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gvlnaaar\Desktop\公示2026年常态化帮扶资金项目库、计划库、第一批、第二批项目资料\"/>
    </mc:Choice>
  </mc:AlternateContent>
  <bookViews>
    <workbookView windowWidth="20490" windowHeight="7695"/>
  </bookViews>
  <sheets>
    <sheet name="项目库 (2)" sheetId="2" r:id="rId1"/>
  </sheets>
  <definedNames>
    <definedName name="_xlnm._FilterDatabase" localSheetId="0" hidden="1">'项目库 (2)'!$A$6:$XFC$186</definedName>
    <definedName name="_xlnm.Print_Area" localSheetId="0">'项目库 (2)'!$A$1:$AC$186</definedName>
    <definedName name="_xlnm.Print_Titles" localSheetId="0">'项目库 (2)'!$1:$5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<sst xmlns="http://schemas.openxmlformats.org/spreadsheetml/2006/main" count="2543" uniqueCount="996">
  <si>
    <t>莎车县2026年巩固拓展脱贫攻坚成果和乡村振兴项目计划库</t>
  </si>
  <si>
    <t>序号</t>
  </si>
  <si>
    <t>项目库编号</t>
  </si>
  <si>
    <t>项目名称</t>
  </si>
  <si>
    <t>项目类别</t>
  </si>
  <si>
    <t>项目二级类型</t>
  </si>
  <si>
    <t>项目子类型</t>
  </si>
  <si>
    <t>建设 性质（新建、扩建）</t>
  </si>
  <si>
    <t>实施地点（具体到村）</t>
  </si>
  <si>
    <t>主要建设内容</t>
  </si>
  <si>
    <t>投资（万元）</t>
  </si>
  <si>
    <t>资金来源（万元）</t>
  </si>
  <si>
    <t>联农带农方式</t>
  </si>
  <si>
    <t>直接受益人口（人）</t>
  </si>
  <si>
    <t>是否为到户项目</t>
  </si>
  <si>
    <t>支撑主导产业</t>
  </si>
  <si>
    <t>是否形成帮扶项目资产</t>
  </si>
  <si>
    <t>是否采取以工代赈方式</t>
  </si>
  <si>
    <t>绩效目标关键指标</t>
  </si>
  <si>
    <t>责任单位</t>
  </si>
  <si>
    <t>备注</t>
  </si>
  <si>
    <t>衔接资金</t>
  </si>
  <si>
    <t>地县配套资金</t>
  </si>
  <si>
    <t>其他资金</t>
  </si>
  <si>
    <t>小计</t>
  </si>
  <si>
    <t>巩固拓展和乡村振兴</t>
  </si>
  <si>
    <t>以工代赈</t>
  </si>
  <si>
    <t>少数民族发展</t>
  </si>
  <si>
    <t>欠发达
国有
农场</t>
  </si>
  <si>
    <t>欠发达
国有
林场</t>
  </si>
  <si>
    <t>中央</t>
  </si>
  <si>
    <t>自治区</t>
  </si>
  <si>
    <t>合计</t>
  </si>
  <si>
    <t>一、产业增收</t>
  </si>
  <si>
    <t>SCX2026-001</t>
  </si>
  <si>
    <t>莎车县2026年产业帮扶精准到户补助项目（小麦单产提升）</t>
  </si>
  <si>
    <t>产业发展</t>
  </si>
  <si>
    <t>生产项目</t>
  </si>
  <si>
    <t>种植业基地</t>
  </si>
  <si>
    <t>新建</t>
  </si>
  <si>
    <t>阿热勒乡、乌达力克镇等34个乡镇、街道、管委会</t>
  </si>
  <si>
    <t>计划总投资：3788.1873万元
建设内容：为34个乡镇（街道，管委会）513个村（社区）36453户脱贫户、监测户种植的252545.82亩小麦进行单产提升补助，每亩150元。</t>
  </si>
  <si>
    <t>带动生产</t>
  </si>
  <si>
    <t>是</t>
  </si>
  <si>
    <t>粮食产业</t>
  </si>
  <si>
    <t>否</t>
  </si>
  <si>
    <t>经济效益：通过提高小麦产量和优化种植技术，不仅提高了小麦产量和经济效益，还增加了农民的收入。脱贫户、监测户通过加强田间管理，应用新技术等措施提升小麦产量，获取项目补助直接增加收入。
社会效益：通过科技创新和种植技术的提升，保障了国家粮食安全，为确保粮食安全做出了贡献。</t>
  </si>
  <si>
    <t>莎车县农业农村局</t>
  </si>
  <si>
    <t>SCX2026-002</t>
  </si>
  <si>
    <t>莎车县2026年产业帮扶精准到户补助项目（玉米单产提升）</t>
  </si>
  <si>
    <t>计划总投资：4342.158万元
建设内容：为34个乡镇（街道，管委会）513个村（社区）46758户脱贫户、监测户种植的289477.2亩玉米进行单产提升补助，每亩150元。</t>
  </si>
  <si>
    <t>经济效益：通过提高玉米产量和优化种植技术，不仅提高了玉米产量和经济效益，还增加了农民的收入。脱贫户、监测户通过加强田间管理，应用新技术等措施提升玉米产量，获取项目补助直接增加收入。
社会效益：通过科技创新和种植技术的提升，保障了国家粮食安全，为确保粮食安全做出了贡献</t>
  </si>
  <si>
    <t>SCX2026-003</t>
  </si>
  <si>
    <t>莎车县2026年产业帮扶到户补助项目（万寿菊、西甜瓜、平播茴香）</t>
  </si>
  <si>
    <t>阿热勒乡、阿尔斯兰巴格乡等27个乡镇、街道、管委会</t>
  </si>
  <si>
    <t>计划总投资：550.97元
建设内容：
1.为24个乡镇（街道，管委会）312个村（社区）11310户脱贫户、监测户种植的32450.03亩万寿菊补助，每亩150元。
2.为27个乡镇（街道，管委会）104个村（社区）642户脱贫户、监测户露地种植的3266.37亩西甜瓜补助，每亩150元。
3.为12个乡镇（街道，管委会）26个村（社区）148户脱贫户、监测户种植的1014.78亩平播茴香补助，每亩150元。</t>
  </si>
  <si>
    <t>特色产业</t>
  </si>
  <si>
    <t>经济效益：通过对11310户脱贫户、监测户种植万寿菊、西甜瓜、平播茴香进行补助，激发脱贫户、监测户内生发展动力，提高家庭收入，户均每亩增收150元以上。
社会效益：通过补助的方式激发脱贫户、监测户内生发展动力，提高家庭收入。</t>
  </si>
  <si>
    <t>SCX2026-004</t>
  </si>
  <si>
    <t>莎车县2026年产业帮扶到户补助项目（关键技术）</t>
  </si>
  <si>
    <t>阿瓦提镇、白什坎特镇等27个乡镇、街道、管委会</t>
  </si>
  <si>
    <t>计划总投资：304.69万元
建设内容：为27个乡镇（街道，管委会）297个村（社区）为14602户脱贫户、监测户采用关键技术（滴灌）种植的101562.26亩小麦玉米，每亩30/元进行补助。</t>
  </si>
  <si>
    <t>粮棉产业</t>
  </si>
  <si>
    <t>经济效益：通过对14602户脱贫户、监测户使用滴灌带进行补助，激发脱贫户、监测户内生发展动力，提高家庭收入。
社会效益：通过补助的方式激发脱贫户、监测户内生发展动力，提高家庭收入。</t>
  </si>
  <si>
    <t>SCX2026-005</t>
  </si>
  <si>
    <t>莎车县产业帮扶到户项目（庭院经济）</t>
  </si>
  <si>
    <t>高质量庭院经济</t>
  </si>
  <si>
    <t>庭院特色种植</t>
  </si>
  <si>
    <t>莎车县各乡镇</t>
  </si>
  <si>
    <t>计划总投资：833.36万元
建设内容：对全县32个乡镇（街道、管委会）35972户帮扶对象利用房前屋后发展家庭特色种植，种植面积在0.1亩以上并产生一定效益的，按照1亩以下100元/0.1亩，1亩以上（超出面积）50元/0.1亩标准给予补助，每户不超过2000元。面积共约8328.26亩。</t>
  </si>
  <si>
    <t>果蔬产业</t>
  </si>
  <si>
    <t>经济效益：提高生产效率和质量，降低生产成本，增强市场竞争力 ，共计可致富资金833.36万元。
社会效益：提高人民生活质量和水平，推动社会的进步和发展，促进35972名劳动力创业就业。</t>
  </si>
  <si>
    <t>莎车县农业技术推广中心</t>
  </si>
  <si>
    <t>SCX2026-006</t>
  </si>
  <si>
    <t>莎车县产业帮扶到户特色种植项目（辣椒，豇豆）补助</t>
  </si>
  <si>
    <t>计划总投资：170.54元
建设内容：对全县18个乡镇3568户帮扶对象种植的11368.7亩辣椒，豇豆按照种植符合当地特色的经济作物补助，每亩不超过150元的标准奖补。每亩补助150元。</t>
  </si>
  <si>
    <t>经济效益：提高生产效率和质量，降低生产成本，增强市场竞争力 ，共计可致富资金170.54万元。
社会效益：提高人民生活质量和水平，推动社会的进步和发展，促进3568名劳动力创业就业。</t>
  </si>
  <si>
    <t>SCX2026-008</t>
  </si>
  <si>
    <t>莎车县2026年产业帮扶精准到户项目（特色养殖）</t>
  </si>
  <si>
    <t>全县15个乡镇（街道、管委会）</t>
  </si>
  <si>
    <t>计划总投资：57.31万元
建设内容：
1.对全县15个乡镇521户养殖鸡、鸭、鹅等禽类50羽以上，饲养3个月以上的，按照每羽10元的标准奖补；计划补助36941只，计划投资36.941万元。
2.对全县4个乡镇40户养殖肉鸽50羽以上，饲养30天以上，按照每羽3元的标准奖补；计划补助2890只，计划投资0.8670万元。
3.对全县1个乡镇33户引进3—5岁或体重达到300公斤左右能繁母驼（双峰驼、单峰驼）、饲养3个月以上的，每峰能繁母驼按照购买价格的30%予以补助，每头能繁母驼补助金额不超过3000元，计划补助32户65峰，计划投资19.5万元。</t>
  </si>
  <si>
    <t>社会效益：项目实施后，通过产业的持续壮大，增加当地的经济实力和活力，提供更多更稳定就业。
经济效益：带动增加脱贫人口全年总收入≥57.308万元。农户自主实施，其中家禽（鸡鸭鹅）养殖带动农户收益≥10元、肉鸽养殖带动农户收益≥3元/羽；引进骆驼带动农户收益≥0.3万元/峰。</t>
  </si>
  <si>
    <t>莎车县农业农村（畜牧兽医）局</t>
  </si>
  <si>
    <t>SCX2026-009</t>
  </si>
  <si>
    <t>莎车县产业帮扶到户项目（积造有机肥）</t>
  </si>
  <si>
    <t>计划总投资：156.07万元
建设内容：对全县19个乡镇（街道、管委会）7693户帮扶对象发展有机肥积造进行补助，按照对积造有机肥并施用的，按照每亩50元的标准奖补，规模共约31212.3亩。</t>
  </si>
  <si>
    <t>粮食、果蔬产业</t>
  </si>
  <si>
    <t>经济效益：提高生产效率和质量，降低生产成本，增强市场竞争力 ，共计可致富资金156.07万元。
社会效益：提高人民生活质量和水平，推动社会的进步和发展，对实现创业就业的脱贫户、监测户进行扶持，激发其增施有机肥信心，共计激励7693名劳动力通过创业实现致富。</t>
  </si>
  <si>
    <t>SCX2026-010</t>
  </si>
  <si>
    <t>莎车县2026年产业帮扶精准到户项目（引进良种母畜－牛羊）</t>
  </si>
  <si>
    <t>养殖业基地</t>
  </si>
  <si>
    <t>全县29个乡镇（街道、管委会）</t>
  </si>
  <si>
    <t>计划总投资：917.38万元
建设内容如下：
一是全县28个乡镇1651户脱贫户，引进15-24月龄或体重300公斤以上西门塔尔牛、荷斯坦牛、安格斯牛等符合当地主导品种的良种能繁母牛，饲养3个月以上，按照购买价格的30%予以补助，每头能繁母牛补助金额不超过3000元，共引进2091头，计划投资618.9万元。
二是全县29个乡镇4318户脱贫户，引进8-12月龄或体重35公斤以上，饲养3个月以上萨福克羊、杜泊羊、湖羊、多浪羊等符合当地主导品种的良种能繁母羊，按照购买价格的30%予以补助，每只能繁母羊补助金额不超过400元，共引进7492只，计划投资298.48万元。</t>
  </si>
  <si>
    <t>牛产业</t>
  </si>
  <si>
    <t>社会效益：项目实施后，通过产业的持续壮大，增加当地的经济实力和活力，稳定畜牧业发展。
经济效益：带动增加脱贫人口全年总收入≥917.38万元。农户自主实施，引进牛带动农户收益≥0.3万元/头、引进羊带动农户收益≥0.04万元/只。</t>
  </si>
  <si>
    <t>SCX2026-011</t>
  </si>
  <si>
    <t>莎车县2026年产业帮扶精准到户项目（羊品种改良）</t>
  </si>
  <si>
    <t>全县20个乡镇（街道、管委会）</t>
  </si>
  <si>
    <t>计划总投资：56.7万元
建设内容如下：
对全县20个乡镇2614户养殖户养殖的羊采用人工授精配种并定胎的，对配种技术和精液（冻精、鲜精）环节，按照母羊40元的标准奖补。计划补助14173只，计划投资56.692万元。</t>
  </si>
  <si>
    <t>羊产业</t>
  </si>
  <si>
    <t>社会效益：项目实施后，通过产业的持续壮大，增加当地的经济实力和活力，提供更多更稳定就业。
经济效益：带动增加脱贫人口全年总收入≥56.69万元。农户自主实施，带动农户收益≥40元/只。</t>
  </si>
  <si>
    <t>SCX2026-012</t>
  </si>
  <si>
    <t>莎车县2026年产业帮扶精准到户项目（自繁良种母畜－牛、羊、骆驼）</t>
  </si>
  <si>
    <t>全县31个乡镇（街道、管委会）</t>
  </si>
  <si>
    <t>计划总投资：2313.29万元
建设内容如下：
一是全县31个乡镇5752户脱贫户，对采用人工授精配种的西门塔尔牛、荷斯坦牛、安格斯牛等品种母犊牛，需饲养3个月以上，每头牛犊补助2000元，共自繁7701头，计划投资1530.2万元。
二是全县26个乡镇6513户脱贫户，对采用人工授精配种的萨福克羊、杜泊羊、湖羊、多浪羊（含以上品种杂交母羊）等品种母羊羔，饲养3个月以上，每只母羊羔补助300元，共自繁26028只，计划投资780.84万元。
三是全县6个乡镇13户脱贫户，对当年自繁的双峰、单峰等母驼羔，饲养3个月以上，每只母驼羔补助1500元，共自繁15峰，计划投资2.25万元。</t>
  </si>
  <si>
    <t>社会效益：项目实施后，通过产业的持续壮大，增加当地的经济实力和活力，提供更多更稳定就业。
经济效益：带动增加脱贫人口全年总收入≥2313.29万元。农户自主实施，自繁牛带动农户收益≥0.2万元/头、自繁羊带动农户收益≥0.03万元/只、自繁骆驼带动农户收益≥0.15万元/峰。</t>
  </si>
  <si>
    <t>SCX2026-013</t>
  </si>
  <si>
    <t>莎车县2026年产业帮扶精准到户项目（青贮窖建设改造）</t>
  </si>
  <si>
    <t>全县7个乡镇（街道、管委会）</t>
  </si>
  <si>
    <t>计划总投资：9万元
建设内容如下：
对全县7个乡镇72户新建砖混结构、容积达到20立方米（含）及以上的青贮窖，按照1000元的标准奖补，共新建72座，计划投资7.2万元；对全县5个乡镇36户改造青贮窖的，按照不超过500元的标准奖补，共改造36座，计划投资1.8万元。</t>
  </si>
  <si>
    <t>社会效益：项目实施后，通过产业的持续壮大，增加当地的经济实力和活力，提供更多更稳定就业。
经济效益：带动增加脱贫人口全年总收入≥9万元。农户自主实施，新建青贮窖带动农户收益≥0.1万元/户、改造青贮窖带动农户收益≥0.05万元/户。</t>
  </si>
  <si>
    <t>SCX2026-014</t>
  </si>
  <si>
    <t>莎车县2026年产业帮扶精准到户项目（常见多发病防治）</t>
  </si>
  <si>
    <t>全县32个乡镇（街道、管委会）</t>
  </si>
  <si>
    <t>计划总投资：415.77万元
建设内容如下：
全县32个乡镇32234户脱贫户，通过畜牧兽医社会化服务机构，有组织地开展农户家庭畜禽常规病种免疫、诊疗、药浴、驱虫、环境消杀等工作，提升防控效率和效果，当年内按照每户不超过200元标准奖补，共服务32234户计划投资415.7647万元。</t>
  </si>
  <si>
    <t>牛羊产业</t>
  </si>
  <si>
    <t>社会效益：项目实施后，通过产业的持续壮大，增加当地的经济实力和活力，提供更多更稳定就业。
经济效益：带动增加脱贫人口全年总收入≥415.7647万元。农户自主实施，带动农户收益≥0.02万元/户。</t>
  </si>
  <si>
    <t>SCX2026-015</t>
  </si>
  <si>
    <t>莎车县2026年特色林果产业帮扶精准到户项目</t>
  </si>
  <si>
    <t>林草基地建设</t>
  </si>
  <si>
    <t>阿尔斯兰巴格乡 、阿拉买提镇 、阿热勒乡 、阿瓦提镇 、阿扎特巴格镇 、艾力西湖镇 、巴格阿瓦提乡 、白什坎特镇 、达木斯乡、墩巴格乡 、古勒巴格镇 、荒地镇 、喀拉苏乡 、喀群乡 、阔什艾日克乡 、米夏镇 、拍克其乡 、恰尔巴格乡、恰热克镇 、塔尕尔其镇 、托木吾斯塘镇 、乌达力克镇 、亚喀艾日克乡 、伊什库力乡 、依盖尔其镇 、英吾斯塘乡 、孜热甫夏提塔吉克族乡、广安镇</t>
  </si>
  <si>
    <t>计划总投资：1663.52万元
建设内容：支持对莎车县各乡镇特色林果开展巴旦木、核桃等树种2092.2亩进行品种优化；对巴旦木、樱桃、核桃、西梅、榅桲等树种7.28万亩进行整形修剪以及巴旦木、樱桃、核桃、西梅、榅桲等树种8.25万亩进行病虫害防治，对核桃1944.3亩进行疏密改造，总面积为15.94万亩，计划总投资1663.52万元。</t>
  </si>
  <si>
    <t>林果产业</t>
  </si>
  <si>
    <t>数量指标：品种优化、整形修剪和病虫害防治，总面积为15.94万亩。
质量指标：验收合格率100%。
经济效益指标：亩均增收120元左右，受益人口达到14478户左右。
社会效益指标：受益户监测对象和脱贫户户数≥14478户。
服务对象满意度指标：受益群众满意度≥95%。</t>
  </si>
  <si>
    <t>莎车县林业和草原局</t>
  </si>
  <si>
    <t>SCX2026-016</t>
  </si>
  <si>
    <t>莎车县伊什库力乡绿色种植基地建设项目</t>
  </si>
  <si>
    <t>伊什库力乡14村、16村</t>
  </si>
  <si>
    <t>计划总投资：164.76万元
建设内容：本项目对633亩土地实施土地平整，共划分为6个地块，地块纵横向坡度1/1000-1/5000之间，有效耕作层厚度大于50㎝，田面平整度偏差不大于±5㎝，土地平整亩均投资1200元，合计投资75.96万元；对444亩土地实施高效节水，配套51.73㎡泵房1座，6m×60m沉砂池1座，37千瓦水泵1台，100千瓦变压器1台，Do160-Do250输水管道及出水桩，高效节水工程亩均投资2000元，合计投资88.8万元。</t>
  </si>
  <si>
    <r>
      <rPr>
        <sz val="12"/>
        <rFont val="仿宋"/>
        <charset val="134"/>
      </rPr>
      <t>数量指标：土地平整711亩；受益村3个。
质量指标：项目验收合格率100%，年均节水量8.73万m</t>
    </r>
    <r>
      <rPr>
        <sz val="12"/>
        <rFont val="宋体"/>
        <charset val="134"/>
      </rPr>
      <t>³</t>
    </r>
    <r>
      <rPr>
        <sz val="12"/>
        <rFont val="仿宋"/>
        <charset val="134"/>
      </rPr>
      <t xml:space="preserve">
经济效益：项目建设过程中可吸纳20人就业，建成后预计带动就业1人。
社会效益：项目建成后可提高项目区作物产量，提高项目区220户群众种植效益。
群众满意度：受益群众满意度达95%以上。</t>
    </r>
  </si>
  <si>
    <t>莎车县伊什库力乡人民政府</t>
  </si>
  <si>
    <t>SCX2026-017</t>
  </si>
  <si>
    <t>莎车县拍克其乡绿色种植基地建设项目</t>
  </si>
  <si>
    <t>拍克其乡1村、2村、3村、5村、6村、7村、8村</t>
  </si>
  <si>
    <t>计划总投资：2990万元
建设内容：拍克其乡2026年绿色粮食基地建设土地平整8022亩，现状土地平整纵向坡度0.1‰-5%、横向坡度0.1‰-6%，设计土地平整纵向坡度1‰、横向坡度1‰，平整后土壤耕作层厚度≥25cm，有效土层厚度≥60cm。建设高效节水5288亩，建设沉砂池6座（新建5座，利用1座），建设泵房5座，配套离心泵7台，过滤系统7套，变频启动柜7套，施肥箱7套，新建沉砂池引水渠0.694㎞，并配套渠系建筑物，新建机耕路8条，总长6.255㎞，配套变压器6套，架设10KV高压输电线路3km，0.4kv低压输电线路0.5km，建设PVC-M地埋管道、阀门井、排水井及管道穿越干渠两处、穿越涵洞两处等附属设施。
资产归属：1村、2村、3村、5村、6村、7村、8村</t>
  </si>
  <si>
    <t>粮食、特色产业</t>
  </si>
  <si>
    <t>数量指标：土地平整8022亩，受益村7个；
          高效节水5288亩，受益村6个
质量指标：项目验收合格率100%，年均节水量8.73万m³。
经济效益：8022亩平整后的土地有利于灌溉，排水和施肥，促进土地流转经营，增加农户经营性收入。
社会效益：土地平整项目可以为农忙提供就业机会，项目施工期间预计带动就业人员48人，人均增加工资性收入4500元。
群众满意度：受益群众满意度达95%以上</t>
  </si>
  <si>
    <t>莎车县拍克其乡人民政府</t>
  </si>
  <si>
    <t>SCX2026-018</t>
  </si>
  <si>
    <t>莎车县塔尕尔其镇绿色种植基地建设项目</t>
  </si>
  <si>
    <t>塔尕尔其镇2村、3村、4村、8村、9村、10村、12村、14村、15村、19村、20村、21村、23村、24村、25村、29村</t>
  </si>
  <si>
    <t>计划总投资：2379.8万元
建设内容：塔尕尔其镇2026年绿色粮食基地建设土地平整5559亩，高效节水3515亩，建设沉砂池7座，其中单系统沉沙池1座，双系统沉沙池6座；建设泵房7座，其中单系统泵房1座，双系统泵房6座，配套变压器7座，配套加压泵8台，配套过滤系统8台。新建高压输电线路4.1km，低压输电线路0.7km，引水渠道0.751km，建设PVC-M地埋管道80.27km（管径DN315～90），建设阀门井及排水井304座。现状土地平整纵向坡度0.1%—5%、横向坡度0.1%—5%，设计土地平整纵向坡度1%、横向坡度1%，平整后土壤耕作层厚度≥25cm，有效土层厚度≥60cm。</t>
  </si>
  <si>
    <t>数量指标：平整土地5559亩；高效节水3515亩
质量指标：验收合格率为100%；
成本指标：前期费用约为110万元，建设费用为2269.8万元；
经济效益指标：项目建设过程中，预计可带动25人就近就业，促进农民人均年增收约15000元。项目建成后，预计亩均土地租金提高100-200元或亩产增收200-300元；
社会效益：项目建成后，改善生产种植条件，减少土地高低不平跑水、土地分散现象，同时提高水肥利用效率，增加农民收入，带动3685人实现增产增收。
群众满意度指标：受益群众满意度达到95%以上。</t>
  </si>
  <si>
    <t>莎车县塔尕尔其镇人民政府</t>
  </si>
  <si>
    <t>SCX2026-019</t>
  </si>
  <si>
    <t>莎车县米夏镇绿色种植基地建设项目</t>
  </si>
  <si>
    <t>米夏镇5村、7村、8村、10村、11村</t>
  </si>
  <si>
    <t>计划总投资：645.12万元
建设内容：米夏镇实施土地平整1844.37亩，土地平整纵向、横向坡度为1%，耕作层厚度≥25㎝，有效土层厚度≥60㎝；实施高效节水1644.2亩，新建沉砂池1个（单系统），利用沉砂池2座（单系统），配套变压器2台，配套加压泵2台，配套过滤系统2台，新建10千伏高压线路1㎞，0.4千伏低压输电线路0.1㎞，引水渠9.55m，溢水渠道8.5m，建设PVC-M地埋管17.628㎞（管径DN315-90），建设闸阀井37座，排水井25座。</t>
  </si>
  <si>
    <t>数量指标：实施土地平整1844.37亩；实施高效节水1644.2亩；受益村5个。
质量指标：项目验收合格率100%。
时效指标：开工时间2026年4月；完工时间2026年10月；
成本指标：项目建设费用587.12万元；其他费用58万元
经济效益：充分吸纳当地群众10人就近就地就业，增加收入4万元，激发内生发展动力，带动群众致富增收。
社会效益：通过项目实施，高效节水的面积为1644.2亩，田间节水量为26.11万立方米，节水率为26.74%，有效提高生产效率及产量，切实增加群众种植经济收入。项目实施后受益脱贫人口360人。
受益群众的满意度达到95%以上。</t>
  </si>
  <si>
    <t>莎车县米夏镇人民政府</t>
  </si>
  <si>
    <t>SCX2026-020</t>
  </si>
  <si>
    <t>莎车县伊什库力乡22村榅桲密植示范园建设项目</t>
  </si>
  <si>
    <t>伊什库力乡22村</t>
  </si>
  <si>
    <t>计划总投资：160.39万元
建设内容：为伊什库力乡22村打造榅桲密植园，其中平整土地199亩（园地194亩、沟渠2亩、农村道路3亩），共划分为1个地块，土地平整实施后，项目区地块纵横向坡度处于1/1000-1/2000之间，有效耕作层厚度应大于50公分，田面平整度应不大于±5公分，土地平整亩均投资1200元，合计投资23.88万元；节水灌溉工程199亩，配套51.73㎡泵房1座，6m×60m沉砂池1座、37千瓦水泵一台及过滤设备，100千瓦变压器一台，亩均投资3518元，合计投资79.6万元；打造果园项目区199亩，密植榅桲每亩44棵，共计购买树苗0.87万棵，榅桲苗每棵65元，合计投资56.91万元。</t>
  </si>
  <si>
    <r>
      <rPr>
        <sz val="12"/>
        <rFont val="仿宋"/>
        <charset val="134"/>
      </rPr>
      <t>数量指标：完成1个村土地平整199亩。
质量指标：项目验收合格率100%，年均节水量2.38万m</t>
    </r>
    <r>
      <rPr>
        <sz val="12"/>
        <rFont val="宋体"/>
        <charset val="134"/>
      </rPr>
      <t>³</t>
    </r>
    <r>
      <rPr>
        <sz val="12"/>
        <rFont val="仿宋"/>
        <charset val="134"/>
      </rPr>
      <t xml:space="preserve">
经济效益：项目建设过程中预计可吸纳本地劳动力20余人就业增收，人均月增收约3000元，项目运营期可长期稳定就业3人（管护、苗木种植等），人均月工资800元
社会效益：“莎车榅桲密植示范园”的建设与宣传，可形成特色农业发展标杆，增强当地农户产业信心，带动更多村民参与特色种植，助力乡村产业振兴。
群众满意度：受益群众满意度达95%以上</t>
    </r>
  </si>
  <si>
    <t>SCX2026-021</t>
  </si>
  <si>
    <t>莎车县英吾斯塘乡土地平整建设项目</t>
  </si>
  <si>
    <t>英吾斯塘乡1村、2村、3村、4村、5村、6村、7村</t>
  </si>
  <si>
    <t>计划总投资：604.8万元
建设内容：英吾斯塘乡5040亩土地进行平整，单块田块规格面积不低于100—200亩，通过移高填低实现填挖土方量基本平衡；坡度设计畦灌地面坡度0.002~0.004，沟灌0.003~0.008，不得有倒坡；压实度需达到90%以上；耕作层厚度需保证30厘米以上，有效土层厚度60厘米以上；田面平整度精平阶段标准偏差值需小于±5厘米，且绝对偏差分布值小于5厘米的测点累积百分数不低于80%。并配套附属设施，每亩投资1200元。</t>
  </si>
  <si>
    <t>数量指标：受益耕地5040亩。
质量指标：工程验收合格率达100%。
经济效益：带动农户增产增收，推进农业机械化。同时在工程实施过程中可带动农户务工30人以上，人均增收3000元以上。
社会效益：改善农田种植条件，有利于大规模机械化作业，提高农作物产量。
满意度指标：群众满意度95%以上</t>
  </si>
  <si>
    <t>莎车县英吾斯塘乡人民政府</t>
  </si>
  <si>
    <t>SCX2026-022</t>
  </si>
  <si>
    <t>莎车县恰热克镇2026年土地平整及配套设施建设项目</t>
  </si>
  <si>
    <t>恰热克镇1村、3村、6村、10村、14村</t>
  </si>
  <si>
    <t>计划总投资：628.53万元
建设内容：为恰热克镇1村新建节水设施配套1200亩，亩均1300元。1个容积为1400m³的沉砂池及泵房。为恰热克镇4个村新建土地平整3513.9亩，亩均1300元。其中：单块田块规格面积不低于100—200亩，通过移高填低实现填挖土方量基本平衡；坡度设计畦灌地面坡度0.002~0.004，沟灌0.003~0.008，不得有倒坡；压实度需达到90%以上；耕作层厚度需保证30厘米以上，有效土层厚度60厘米以上；田面平整度精平阶段标准偏差值需小于±5厘米，且绝对偏差分布值小于5厘米的测点累积百分数不低于80%。</t>
  </si>
  <si>
    <t>粮经产业</t>
  </si>
  <si>
    <t>数量指标：4个村新建土地平整3513.9亩
经济效益：项目建设过程中，预计可带动当地约10人就业，促进农民人均年增收约2000元，有效助力乡村振兴，将提高土地利用率，带动农户增收。
社会效益：通过项目的实施，增加恰热克镇土地利用率，提高生产效率及产量，切实增加群众种植经济收入，改善生产种植条件，减少土地高低不平跑水、土地分散现象，同时提高水肥利用效率，增加农民收入，群众满意度达95%以上。
质量指标：工程验收合格率达100%</t>
  </si>
  <si>
    <t>莎车县恰热克镇人民政府</t>
  </si>
  <si>
    <t>SCX2026-023</t>
  </si>
  <si>
    <t>莎车县巴格阿瓦提乡土地平整建设项目</t>
  </si>
  <si>
    <t>巴格阿瓦提乡1村、2村、3村、4村、10村、11村</t>
  </si>
  <si>
    <t>计划总投资：1316.52万元
建设内容：为巴格阿瓦提乡土地平整10971亩，土地平整纵向坡度0.1%—5%、横向坡度0.1%—6%，设计土地平整纵向坡度1%、横向坡度1%，平整后土壤耕作层厚度≥25cm，有效土层厚度≥60cm，平整后共分为44个条田，亩均投资1200元。</t>
  </si>
  <si>
    <t>棉花</t>
  </si>
  <si>
    <t>数量指标：完成6个村土地平整10971亩。
质量指标：项目验收合格率100%。
经济效益：通过项目实施，有效改善项目区生产种植条件，降低土地高低不平导致的水土流失和分散的问题。同时，提高水肥利用效率，便于机械化作业，预计减少15%的种植成本，并增加土地价值和市场竞争力，增加农民收入。
社会效益：通过项目实施将优化土地利用格局，助力乡村振兴。同时，减少水土流失，有效改善区域生态，预计受益群众达6500人，在项目建设过程中预计带动30人就业增收；
满意度指标：受益户满意度达95%以上。</t>
  </si>
  <si>
    <t>莎车县巴格阿瓦提乡人民政府</t>
  </si>
  <si>
    <t>SCX2026-024</t>
  </si>
  <si>
    <t>莎车县阔什艾日克乡土地平整建设项目</t>
  </si>
  <si>
    <t>阔什艾日克乡2村、5村、7村、10村、11村</t>
  </si>
  <si>
    <t>计划总投资：364.98万元
建设内容：对阔什艾日克乡土地碎片化进行整合，共平整土地3041.44亩，亩均1200元。单块田块规格面积不低于100—200亩，通过移高填低实现填挖土方量基本平衡；坡度设计畦灌地面坡度0.001~0.004，沟灌0.003~0.008，不得有倒坡；压实度需达到90%以上；耕作层厚度30厘米以上，有效土层厚度60厘米以上；田面平整度精平阶段标准偏差值为±5厘米，且绝对偏差分布值小于5厘米的测点累积百分数不低于80%。</t>
  </si>
  <si>
    <t>数量指标：平整土地3041.44亩；
质量指标：验收合格率为100%；
成本指标：前期费用约为19万元，建设费用为345.9万元；
经济效益指标：项目建设过程中，预计可带动15人就近就业，促进农民人均年增收约3000元。项目建成后，预计亩均土地租金提高100-200元或亩产增收200-300元；
社会效益：项目建成后，改善生产种植条件，减少土地高低不平跑水、土地分散现象，同时提高水肥利用效率，增加农民收入，带动152户836人实现增产增收。
群众满意度指标：受益群众满意度达到95%以上。</t>
  </si>
  <si>
    <t>莎车县阔什艾日克乡人民政府</t>
  </si>
  <si>
    <t>SCX2026-025</t>
  </si>
  <si>
    <t>莎车县阿拉买提镇2村等11个村土地平整建设项目</t>
  </si>
  <si>
    <t>阿拉买提镇2村、3村、4村、6村、7村、10村、13村、14村、15村、16村、17村</t>
  </si>
  <si>
    <t>计划总投资：1868.77万元
建设内容：为阿拉买提镇平整土地10543亩，共划分32块地，地块有效土层厚度50㎝以上，平整后地块纵横坡度1/1000-1/8000，平整精度±5㎝，亩均1800元。</t>
  </si>
  <si>
    <t>数量指标：完成11个村土地平整10543亩。
质量指标：项目验收合格率100%。
经济效益：通过项目实施，有效改善项目区生产种植条件，降低土地高低不平导致的水土流失问题。同时，提升水肥利用效率，预计减少15%的种植成本，并提升土地增加土地价值和市场竞争力，增加农民收入。
社会效益：社会效益：通过项目实施，改善产业交通基础设施条件，促进产业发展；同步降低农业产品运输成本，提升农业生产效率。
满意度指标：受益户满意度达95%以上。</t>
  </si>
  <si>
    <t>莎车县阿拉买提镇人民政府</t>
  </si>
  <si>
    <t>SCX2026-026</t>
  </si>
  <si>
    <t>莎车县托木吾斯塘镇土地平整建设项目</t>
  </si>
  <si>
    <t>托木吾斯塘镇10村、11村</t>
  </si>
  <si>
    <t>计划总投资：215万元
建设内容：托木吾斯塘镇土地平整1658亩，亩均1300元，其中；10村1436亩，11村222亩；平整地块5处，地面坡度0.002~0.004，压实度需达到90%以上，耕作层厚度30厘米以上，田面平整度偏差值小于5厘米。</t>
  </si>
  <si>
    <t>数量指标：2个村土地平整1658亩
经济效益：项目建设过程中，预计可带动当地约10人就业，促进农民人均年增收约2500元，有效助力乡村振兴，将提高土地利用率，带动农户增收。
社会效益：通过项目的实施，增加托木吾斯塘镇土地利用率，提高生产效率及产量，切实增加群众种植经济收入，改善生产种植条件，减少土地高低不平跑水、土地分散现象，同时提高水肥利用效率，增加农民收入，群众满意度达95%以上。
质量指标：工程验收合格率达100%</t>
  </si>
  <si>
    <t>莎车县托木吾斯塘镇人民政府</t>
  </si>
  <si>
    <t>SCX2026-027</t>
  </si>
  <si>
    <t>莎车县英阿瓦提管委会土地平整建设项目</t>
  </si>
  <si>
    <t>英阿瓦提管委会1村、4村、5村、6村</t>
  </si>
  <si>
    <t>计划投资：440万元
建设内容：在英阿瓦提管委会实施平整土地2921亩，其中1村1582亩、4村394亩、5村485亩、6村460亩，设计标准单块田块规格面积不低于100—200亩，通过移高填低实现填挖土方量基本平衡；坡度设计畦灌地面坡度0.002~0.004，沟灌0.003~0.008；压实度需达到90%以上；耕作层厚度需保证30厘米以上，有效土层厚度60厘米以上；田面平整度精平阶段标准偏差值小于±5厘米，且绝对偏差分布值小于5厘米的测点累积百分数不低于80%，亩均投资1500元。</t>
  </si>
  <si>
    <t>数量指标：受益耕地2921亩。
经济效益：带动农户增产增收，推进农业机械化。同时在工程实施过程中可带动农户务工12人以上，人均增收3000元以上。
社会效益：改善农田种植条件，有利于大规模机械化作业，提高农作物产量。受益群众满意度达95%以上。
质量指标：工程验收合格率达100%。</t>
  </si>
  <si>
    <t>莎车县英阿瓦提管委会</t>
  </si>
  <si>
    <t>SCX2026-028</t>
  </si>
  <si>
    <t>莎车县孜热甫夏提乡7村等2个村种植基地建设项目</t>
  </si>
  <si>
    <t>孜热甫夏提乡7村、11村</t>
  </si>
  <si>
    <r>
      <rPr>
        <sz val="12"/>
        <rFont val="仿宋"/>
        <charset val="134"/>
      </rPr>
      <t>计划总投资：520.99万元
建设内容：孜热甫夏提乡平整土地710亩，平整纵、横坡度为3/1000、换填土60cm（283999m</t>
    </r>
    <r>
      <rPr>
        <sz val="12"/>
        <rFont val="宋体"/>
        <charset val="134"/>
      </rPr>
      <t>³</t>
    </r>
    <r>
      <rPr>
        <sz val="12"/>
        <rFont val="仿宋"/>
        <charset val="134"/>
      </rPr>
      <t>），并进行高效节水设施建设，安装滴灌主管道PE300长度1.9km、支管PE160长度7.9km、配套电力设施10KV架空电缆，亩均7300元；新建沉砂池2座80*20米，泵房2座14*6.5米，配套变压器2台S13-100/10±5%/0.4kV，变频启动柜2台55kW，0.4kV。</t>
    </r>
  </si>
  <si>
    <t>数量指标：平整土地710亩。
质量指标：项目验收合格率达100%，受益群众满意度达100%以上。
成本指标：项目前期费用约为31.6万元，建设费用为489.39万元。
社会效益：通过项目实施，改善和提高项目区农田生产种植条件，减少土地高低不平跑水、土地分散现象，同时提高水肥利用效率，增加农民收入，实现农业机械现代化生产，提高水资源的利用率，缓解区域生态恶化状况，通过项目的建设，减少自然灾害对项目区农民造成损失，提高项目区农作物产量、质量和农民收入，为项目区农民依靠良田致富打造良好的农田基础设施条件，带动105户311人实现增产增收。
经济效益：该项目在实施期间，充分吸纳当地群众10人就近就地就业，增加收入5万元，带动群众致富增收。激发内生发展动力，助力巩固拓展脱贫攻坚成果、全面推进乡村振兴。</t>
  </si>
  <si>
    <t>莎车县孜热甫夏提塔吉克族乡人民政府</t>
  </si>
  <si>
    <t>SCX2026-029</t>
  </si>
  <si>
    <t>莎车县阿尔斯兰巴格乡土地平整建设项目</t>
  </si>
  <si>
    <t>阿尔斯兰巴格乡1村、奋进村、15村、17村、18村</t>
  </si>
  <si>
    <t>计划总投资：645.29万元
建设内容：实施土地平整3111亩，共划分15块地，地块有效土层厚度50cm以上，平整后地块纵横坡度0-1/500，平整精度±5cm。涉及1村、5村、15村、17村、18村共5个行政村，其中：1村139亩，5村752亩，15村575亩，17村1319亩：18村326亩，并配套相关附属设施。</t>
  </si>
  <si>
    <t>数量指标：平整土地3111亩；受益村5个。
质量指标：项目验收合格率100%。
经济效益：通过项目实施，有效改善项目区生产种植条件，减少土地高低不平跑水及分散等现象。同时，提高水肥利用效率，便于机械化作业，预计减少15%的种植成本，项目实施后可增加土地价值和市场竞争力，增加农民收入。
社会效益：通过项目实施，优化土地利用格局，助力乡村振兴。同时，减少水土流失，有效改善区域生态，预计受益群众达2160人,在项目建设过程中预计带动20人就业增收；满意度指标：受益户满意度达95%以上。</t>
  </si>
  <si>
    <t>莎车县阿尔斯兰巴格乡人民政府</t>
  </si>
  <si>
    <t>SCX2026-030</t>
  </si>
  <si>
    <t>莎车县亚喀艾日克乡土地平整项目</t>
  </si>
  <si>
    <t>亚喀艾日克乡3村、5村、6村、8村、11村</t>
  </si>
  <si>
    <t>计划总投资：461.82万元
建设内容：1.为亚喀艾日克乡3村453.97亩3块地、5村1290.55亩5块地、6村452.53亩2块地、8村492.84亩4块地，11村388.89亩2块地等5个村合计3078.78亩土地进行平整纵、横坡度为一百五十分之一至二百分之一，有效耕作层厚度50cm、平整度高差±5cm。计划总投资：461.82万元。</t>
  </si>
  <si>
    <t>数量指标：3078.78亩土地平整
社会效益：通过项目实施，改善和提高项目区农田生产种植条件，减少土地高低不平跑水、土地分散现象，同时提高水肥利用效率，增加农民收入，实现农业机械现代化生产，提高水资源的利用率，缓解区域生态恶化状况，为项目区农民依靠良田致富打造良好的农田基础设施条件；
满意度指标：建成后群众满意度95%以上。
经济效益：项目实施期间充分吸纳当地群众10人就近就地就业，增加收入5万元，建成后使每亩土地租金提高300元，增加5个村集体收入共计90万元。
质量指标：100%验收合格</t>
  </si>
  <si>
    <t>莎车县亚喀艾日克乡人民政府</t>
  </si>
  <si>
    <t>SCX2026-031</t>
  </si>
  <si>
    <t>莎车县荒地镇20村等6个村土地平整及配套设施建设项目</t>
  </si>
  <si>
    <t>荒地镇3村、11村、19村、20村、24村、25村</t>
  </si>
  <si>
    <t>计划总投资：705万元
建设内容：实施土地平整5188亩，新建3米—4米20cm级配砂砾石道路5.585km，并配套桥涵等附属设施。土地平整纵向坡度1‰-6‰，横向坡度1‰-6‰，土壤耕作层厚度≥40㎝，平整的地块平均大小为200亩以上。</t>
  </si>
  <si>
    <t>数量指标：该项目覆盖6个村，土地平整5188亩，新建砂砾石道路5.585km。
质量指标：项目验收合格率100%。
时效指标：项目资金支付率100%。
社会效益：通过项目的实施，增加荒地镇土地利用率，提高生产效率及产量，切实增加群众种植经济收入。
经济效益：项目建设过程中，预计可带动当地约10人就业，促进农民人均年增收3500元左右。项目建成后可提高土地收益，增加农户收入，预计每亩增收500元。
满意度：受益群众满意度大于95%。</t>
  </si>
  <si>
    <t>莎车县荒地镇人民政府</t>
  </si>
  <si>
    <t>SCX2026-032</t>
  </si>
  <si>
    <t>莎车县喀群乡14村土地平整建设项目</t>
  </si>
  <si>
    <t>喀群乡14村</t>
  </si>
  <si>
    <t>计划总投资：268万元
建设内容：为喀群乡14村平整土地约670亩，共5块条田，坡比0.5‰-2‰，耕作层厚度25-30㎝，并配套水闸、修整机耕道等附属设施。</t>
  </si>
  <si>
    <t>1.数量指标：平整土地约670亩，共5块条田；
2.质量指标：工程质量验收达100%；
3.经济效益指标：项目建设期间，可带动本地劳动力8人实现就业，预计带动参与农户人均年增收5000元，累计年增收4万元；项目建成投用后，将有效提升区域作物产出效能，预计每年新增经济收益20万元；
4.社会效益指标：稳步壮大村集体经济规模，助力新型农业项目落地推广，拓宽农户增收渠道，推动乡村产业发展与民生改善深度融合；
5.群众满意度：项目实施后群众满意度可达96%以上。</t>
  </si>
  <si>
    <t>莎车县喀群乡人民政府</t>
  </si>
  <si>
    <t>SCX2026-033</t>
  </si>
  <si>
    <t>莎车县古勒巴格镇土地平整及配套设施建设项目</t>
  </si>
  <si>
    <t>古勒巴格镇11村、12村、13村</t>
  </si>
  <si>
    <t>计划总投资：286.11万元
建设内容：对古勒巴格镇1299亩农田进行土地平整并安装节水灌溉等设施设备，铺设田间输配水管网并安装滴灌系统，平整纵横坡度为2/1000-5/1000，种植土不低于50㎝，平整后共15个条田，改建系统首部15座，配套加压泵15台，配套过滤系统15套，建设PVC-M地埋管道10.25㎞（管径DN200-90），配套阀门井及排水井等附属设施。</t>
  </si>
  <si>
    <t>数量指标：受益耕地1299亩。
经济效益：带动农户增产增收，推进农业机械化。同时在项目建设过程中，预计带动脱贫户、监测户10人务工，增加经济收入10万元，带动群众致富增收。
社会效益：提高水资源利用效率，降低维护成本，促进农业可持续发展，保障种植业安全，改善生态环境，推动农村发展。受益群众满意度达95%以上。
质量指标：工程验收合格率达100%。</t>
  </si>
  <si>
    <t>莎车县古勒巴格镇人民政府</t>
  </si>
  <si>
    <t>SCX2026-034</t>
  </si>
  <si>
    <t>莎车县阿扎特巴格镇土地平整建设项目</t>
  </si>
  <si>
    <t>阿扎特巴格镇1村、2村、5村、9村、13村</t>
  </si>
  <si>
    <t>计划总投资：209.36万元
建设内容：阿扎特巴格镇土地平整2106亩，共7个地块，纵横坡度为1/5000，有效耕作层厚度≥25㎝，平整精度±5厘米。</t>
  </si>
  <si>
    <t>数量指标：完成4个村土地平整2106亩。
质量指标：项目验收合格率100%。
经济效益：通过项目实施，有效改善项目区生产种植条件，减少土地高低不平跑水及分散等现象。同时，提高水肥利用效率，便于机械化作业，预计减少15%的种植成本，项目实施后可增加土地价值和市场竞争力，增加农民收入。
社会效益：项目实施将优化土地利用格局，有效降低水土流失，改善区域生态环境，预计受益群众达767人；项目建设期间直接带动10人就业增收。
群众满意度：受益户满意度达95%以上。</t>
  </si>
  <si>
    <t>莎车县阿扎特巴格镇人民政府</t>
  </si>
  <si>
    <t>SCX2026-035</t>
  </si>
  <si>
    <t>莎车县阿热勒乡土地平整建设项目</t>
  </si>
  <si>
    <t>阿热勒乡1村、3村、5村、6村、7村、8村、10村、11村</t>
  </si>
  <si>
    <t>计划总投资：992.6万元
建设内容：为阿热勒乡7090亩土地进行平整。共26个地块，纵、横坡度为五百分之一至一千五百分之一，有效耕作层厚度50cm、平整度高差±5cm。</t>
  </si>
  <si>
    <t>数量指标：完成8个村土地平整7090亩。
质量指标：项目验收合格率100%。
经济效益：通过项目实施，有效改善项目区生产种植条件，减少土地高低不平跑水及分散等现象。同时，提高水肥利用效率，便于机械化作业，预计减少15%的种植成本，项目实施后可增加土地价值和市场竞争力，增加农民收入。
社会效益：通过项目实施将优化土地利用格局，助力乡村振兴。同时，降低水土流失，有效改善区域生态，预计受益群众达3000人；在项目建设过程中预计带动20人就业增收；
满意度指标：受益户满意度达95%以上。</t>
  </si>
  <si>
    <t>莎车县阿热勒乡人民政府</t>
  </si>
  <si>
    <t>SCX2026-036</t>
  </si>
  <si>
    <t>莎车县孜热甫夏提乡4村等5个村土地平整及配套设施建设项目</t>
  </si>
  <si>
    <t>孜热甫夏提乡4村、6村、9村、10村、12村</t>
  </si>
  <si>
    <t>计划总投资：1641.4万元
建设内容：孜热甫夏提乡平整土地2180亩，纵、横坡度为3/1000，土壤改良、换填土60cm(770000m³），并进行高效节水设施建设，安装滴灌主管道PE300长度6.6km、支管PE160长度15.3km、配套电力设施10KV架空电缆，亩均7300元；新建沉砂池1座80*20米，泵房1座14*6.5米，配套变压器1台S13-80/10±5%/0.4kV，变频启动柜1台55kW，0.4kV。</t>
  </si>
  <si>
    <t>数量指标：平整土地2180亩。
质量指标：项目验收合格率达100%，受益群众满意度达100%以上。
社会效益：通过项目实施，改善和提高项目区农田生产种植条件，减少土地高低不平跑水、土地分散现象，同时提高水肥利用效率，增加农民收入，实现农业机械现代化生产，提高水资源的利用率，缓解区域生态恶化状况，通过项目的建设，减少自然灾害对项目区农民造成损失，提高项目区农作物产量、质量和农民收入，为项目区农民依靠良田致富打造良好的农田基础设施条件，带动331户578人实现增产增收。
经济效益：该项目在实施期间，充分吸纳当地群众20人就近就地就业，增加收入5万元，带动群众致富增收。激发内生发展动力，助力巩固拓展脱贫攻坚成果、全面推进乡村振兴。</t>
  </si>
  <si>
    <t>SCX2026-037</t>
  </si>
  <si>
    <t>莎车县墩巴格乡土地平整建设项目</t>
  </si>
  <si>
    <t>墩巴格乡1村、3村、4村、7村、9村、11村、12村</t>
  </si>
  <si>
    <t>计划总投资：497.25万元
建设内容：为墩巴格乡实施土地碎片化整理，土地平整3315亩，每亩1500元，通过移高填低实现填挖土方量基本平衡；坡度设计畦灌地面坡度0.001~0.004，沟灌0.003~0.008，不得有倒坡；压实度达到90%以上；耕作层厚度30厘米以上，有效土层厚度60厘米以上；田面平整度精平阶段标准偏差值为±5厘米，且绝对偏差分布值小于5厘米的测点累积百分数不低于80%。</t>
  </si>
  <si>
    <t>数量效益：平整土地面积3825亩。
质量指标：项目验收合格率100%。
时效指标：资金支付率100%。
社会效益：通过项目的实施，增加墩巴格乡土地利用率，提高生产效率及产量，切实增加群众种植经济收入。
经济效益指标：预计带动本地群众就业约10人，人均增收1万以上。提高土地效益项目区群众每年增收3000元，实施项目地块每亩每年增收300元。
服务对象满意度：受益群众满意度达95%以上。</t>
  </si>
  <si>
    <t>莎车县墩巴格乡人民政府</t>
  </si>
  <si>
    <t>SCX2026-038</t>
  </si>
  <si>
    <t>莎车县恰尔巴格乡1村等13个村土地平整项目</t>
  </si>
  <si>
    <t>恰尔巴格乡1村、2村、3村、4村、5村、6村、7村、8村、9村、10村、11村、14村、15村</t>
  </si>
  <si>
    <t>计划总投资：622.5万元
建设内容：土地平整3800亩，种植土换填69亩，通过移高填低实现填挖土方量基本平衡；坡度设计畦灌地面坡度0.001~0.004，沟灌0.003~0.008，压实度90%以上；耕作层厚度30厘米以上，有效土层厚度60厘米以上；田面平整度精平阶段标准偏差值为±5厘米，且绝对偏差分布值小于5厘米的测点累积百分数不低于80%。亩均投资1500元。</t>
  </si>
  <si>
    <t>数量指标：14个村土地平整4150亩
质量指标：项目验收合格率100%
经济效益：项目实施将改善项目区农业生产条件，有效解决土地高低不平导致的跑水、跑肥及地块细碎化问题。通过提升水肥利用效率，并为机械化作业创造便利条件，预计可降低约15%的种植成本。项目实施后，可提升土地资产价值，增强农产品的市场竞争力。
社会效益：项目实施将优化土地利用格局，通过减少水土流失有效改善区域生态。预计受益群众800人，并在建设期带动20人就业增收。
满意度指标：受益户满意度达95%以上。</t>
  </si>
  <si>
    <t>莎车县恰尔巴格乡人民政府</t>
  </si>
  <si>
    <t>SCX2026-039</t>
  </si>
  <si>
    <t>莎车县白什坎特镇2026年土地平整及配套设施建设项目</t>
  </si>
  <si>
    <t>白什坎特镇1村、2村、11村、13村、14村、16村、17村、20村、26村、27村</t>
  </si>
  <si>
    <t>计划总投资：2227万元
建设内容：白什坎特镇实施土地平整17521亩，共划分78块地，地块纵横坡度1/500-1/5000，地块粗平后由精平机进行精平，精度±5cm。改建田间道路39条共计25.528km，其中砂砾石道路23条15.657km（3.5m宽2.182km，4m宽10.392km，4.5m宽3.083km，砂砾石层厚0.3m），土路16条9.871km（4m宽7.032km，5m宽2.839km），配套过路涵管43座，其中DN600涵管42座，DN800涵管1座。改建斗渠（土渠）2条共计1.841km，渠深0.8m，配套DN800过路涵管1座。</t>
  </si>
  <si>
    <t>数量指标：10个村土地平整17521亩
质量指标：项目验收合格率100%
经济效益：通过项目实施，有效改善项目区生产种植条件，减少土地高低不平跑水及分散等现象。同时，提高水肥利用效率，便于机械化作业，预计减少15%的种植成本，项目实施后可增加土地价值和市场竞争力，增加农民收入。
社会效益：通过项目实施，优化土地利用格局，助力乡村振兴。同时，减少水土流失，有效改善区域生态，预计受益群众达836户,在项目建设过程中预计带动43人就业增收；
满意度指标：受益户满意度达95%以上。</t>
  </si>
  <si>
    <t>莎车县白什坎特镇人民政府</t>
  </si>
  <si>
    <t>SCX2026-041</t>
  </si>
  <si>
    <t>莎车县喀拉苏乡1村等4个村土地平整建设项目</t>
  </si>
  <si>
    <t>喀拉苏乡1村、6村、9村、10村</t>
  </si>
  <si>
    <t>计划总投资：639.6万元
建设内容：对喀拉苏乡土地碎片化进行整合，共平整土地4920亩，亩均1300元。坡度设计畦灌地面坡度0.001~0.004，沟灌0.003~0.008，耕作层厚度≧30㎝，有效土层厚度≧60厘，田面平整度精平阶段标准偏差值为±5厘米，且绝对偏差分布值小于5厘米的测点累积百分数不低于80%。</t>
  </si>
  <si>
    <t>数量指标：完成4个村土地平整4920亩。
质量指标：项目验收合格率100%。
经济效益：项目实施将显著改善项目区农业生产条件，有效解决土地高低不平导致的跑水及地块分散问题。同时，项目能提升水肥利用效率，便于机械化耕作，预计可降低15%的种植成本。项目建成后，将提升土地价值与市场竞争力，助力农民增收；
社会效益：项目实施有助于优化土地利用结构，服务乡村振兴；可减少水土流失，改善区域生态环境，预计受益群众达421人；项目建设过程中预计可带动10人实现就业增收；
群众满意度：受益户满意度达95%以上。</t>
  </si>
  <si>
    <t>莎车县喀拉苏乡人民政府</t>
  </si>
  <si>
    <t>SCX2026-042</t>
  </si>
  <si>
    <t>莎车县2026年艾力西湖镇土地平整建设项目</t>
  </si>
  <si>
    <t>艾力西湖镇2村、4村、7村、9村、10村、11村、13村、14村、15村、16村、17村、18村、21村、23村、24村</t>
  </si>
  <si>
    <t>计划总投资：793.2万元
建设内容：艾力西湖镇15个村土地碎片化进行整合，平整土地5288亩，纵、横坡度1/1000-1/5000，种植土厚度不低于50cm，田面平整度偏差不大于±5㎝，亩均计划投资1500元。</t>
  </si>
  <si>
    <t>数量指标：项目受益14个村，土地平整面积5288亩。
质量指标：项目验收后验收合格率100%。
经济效益指标：项目可有效整合碎片化耕地，扩大有效种植面积，平整后的土地便于机械化作业，能增强农业抗灾能力，降低因旱涝灾害导致的减产损失，耕地质量提升后，既可以让农民自己种植实现增产增收，也为后续土地流转创造有利条件，预计农民自己种植亩产增收100-180元，土地流转租金可提高15%—20%左右，显著提升财政资金投入产出比和农业产业整体经济效益。
社会效益指标：该项目改善农业生产条件，减少水土流失，为规模化农业发展奠定基础；同时项目实施中预计可带动不少于15人就业，人均增收0.5万元。
群众满意度指标：受益群众满意度达到95%以上。</t>
  </si>
  <si>
    <t>莎车县艾力西湖镇人民政府</t>
  </si>
  <si>
    <t>SCX2026-043</t>
  </si>
  <si>
    <t>莎车县恰热克镇1村等5个村节水设施配套建设项目</t>
  </si>
  <si>
    <t>计划总投资：628.53万元
建设内容：为恰热克镇5个村新建节水设施配套4489.5亩，包括250管14379m,160管34894m，90管4000m，阀门井97个，排水井100个，系统7个，5个首部（3个52.00㎡和2个68.02㎡的泵房），5个容积为1400m³的沉砂池。亩均投资1400元。</t>
  </si>
  <si>
    <t>数量指标：5个村新建节水设施配套4489.5亩
经济效益：项目建设过程中，预计可带动当地脱贫户、监测户约10人就业，促进增收每月2000元左右，项目建成有助于引进农业企业投资，进行大规模机械化种植。
社会效益：项目的实施有利于提高农作物产量，增加农民收入，群众满意度达95%以上。
质量指标：工程验收合格率达100%</t>
  </si>
  <si>
    <t>SCX2026-044</t>
  </si>
  <si>
    <t>莎车县亚喀艾日克乡2村等4个村农田配套节水设施</t>
  </si>
  <si>
    <t>亚喀艾日克乡2村、4村、7村、10村</t>
  </si>
  <si>
    <t>计划总投资：689.92万元
建设内容：为亚喀艾日克乡实施高效节水设施3449.62亩；其中：2村1432.13亩、4村962.98亩、7村475.08亩、10村579.44亩，项目总投资689.92万元。1.安装滴灌主管道PVC-M315长度1.5km、PVC-M250长度2.5km，支管PVC-M160长度32km、阀门井45座，配套电力设施10KV架空电缆5Km。2.新建沉砂池5座60*13.5米，泵房5座9*6.3米，配套变压器5台S13-100/10±5%/0.4kV，变频启动柜5台55kW，0.4kV，离心泵5台，功率为45kW。</t>
  </si>
  <si>
    <t>数量指标：3449.62亩土地安装滴灌、沉砂池5座、泵房5座
社会效益：通过项目实施，改善和提高项目区农田生产种植条件，减少土地高低不平跑水、土地分散现象，同时提高水肥利用效率，增加农民收入，实现农业机械现代化生产，提高水资源的利用率，缓解区域生态恶化状况，为项目区农民依靠良田致富打造良好的农田基础设施条件；
满意度指标：建成后群众满意度95%以上。
经济效益：项目实施期间充分吸纳当地脱贫户10人就近就地就业，增加收入5万元，建成后使每亩地租金收入提高100元，带动4个村增加村集体收入35万元。
质量指标：100%验收合格。</t>
  </si>
  <si>
    <t>SCX2026-045</t>
  </si>
  <si>
    <t>莎车县孜热甫夏提乡2村等2个村种植基地配套设施建设项目</t>
  </si>
  <si>
    <t>孜热甫夏提2村、10村</t>
  </si>
  <si>
    <t>计划总投资：320万元
建设内容：孜热甫夏提乡维修改造高效节水设施1300亩，共4块地，安装滴灌主管道PE300长度4.5km、支管PE160长度9km、配套电力设施10KV架空电缆，亩均1600元，新建沉砂池2座80*20米，泵房2座14*6.5米，配套变压器2台S13-80/10±5%/0.4kV，变频启动柜2台55kW，0.4kV。</t>
  </si>
  <si>
    <t>数量指标：安装节水管1300亩。
质量指标：项目验收合格率达100%，受益群众满意度达100%以上。
社会效益：一是改善耕地灌溉条件，提高水利用稀疏，缩短灌溉时间，方便运行管理，为合理调配灌溉用水奠定基础；二是为促进农牧业稳产高产创造条件，发挥较好的经济、生态和社会效益。三是由于采用相应的水利、 农业措施，有效地提高项目区的灌溉水利用率和灌水渠道工作效率，方便水管工作，节约大量水资源，在产生巨大经济效益的同时有很好的社会效益，带动105户261人实现增产增收。
经济效益：一是该项目在实施期，预计带动务工就业人口约10人，带动群众增加经济收入20万元；二是项目实施后能有效增加群众经济收入，提高实施项目地块的亩均产量，预计在现有条件下亩均增加年产量100公斤，切实提高群众农业收入。</t>
  </si>
  <si>
    <t>SCX2026-046</t>
  </si>
  <si>
    <t>莎车县恰尔巴格乡高效节水建设项目</t>
  </si>
  <si>
    <t>恰尔巴格乡4村、6村、11村、12村、15村</t>
  </si>
  <si>
    <t>计划总投资：958万元
建设内容：为4村、6村、11村、12村、15村等5个村实施高效节水设施，其中：4村高效节水系统2套，首部泵房、沉砂池2座及配套设施（满足1945亩土地用水需求）；6村高效节水系统首部2座，配套100-10kv箱式变压器等附属设施设备（满足1187亩土地用水需求）；11村沉砂池3600立方米，配套电力，管道设施；12村改建2000㎡的沉砂池1处，对原有泵房和供水设备升级改造，为890亩地配套实施滴灌管道，采用高密度聚乙烯双壁波纹管DN315，增设1套增压泵等；15村沉砂池防渗改建500平方米，沉砂池引水渠防渗改造3.4公里，配套引水口等附属设施。</t>
  </si>
  <si>
    <t>数量指标：高效节水4022亩、引水渠3.5公里
质量指标：项目验收合格率100%
经济效益：项目实施能够有效减少灌溉用水量，提升肥料利用率，提高农作物产量，综合降低种植成本20%，推动土地连片流转。项目建设期优先吸纳本地劳动力，预计带动30人就业，人均增收3000元。项目完工后，亩均增收500元，带动项目区群众全年户均增收2000元。
社会效益：项目建成后将有效降低水土流失，提升耕地质量。项目预计受益脱贫户不少于353户964人，带动农户全年增收总收入28万元。
群众满意度：受益户满意度达95%以上。</t>
  </si>
  <si>
    <t>SCX2026-047</t>
  </si>
  <si>
    <t>莎车县阿热勒乡节水滴灌建设项目</t>
  </si>
  <si>
    <t>阿热勒乡2村、6村</t>
  </si>
  <si>
    <t>计划总投资：430万元
建设内容：1.为阿热勒乡2150亩土地实施高效节水设施，安装滴灌主管道PVC-M315长度0.6km、PVC-M250长度4.7km，支管PVC-M160长度17km、阀门井60座，配套电力设施10KV架空电缆4.5Km，亩均1023元，计划投资220万元。
2.新建沉砂池3座60*13.5米，泵房3座9*6.3米，离心泵3台，功率55kW，配套变压器3台S13-100/10±5%/0.4kV，变频启动柜3台75kW，0.4kV，计划投资210万元。</t>
  </si>
  <si>
    <t>数量指标：完成2个村土高效节水建设2150亩。
质量指标：项目验收合格率100%。
经济效益：通过项目实施，有效改善项目区生产种植条件，减少土地灌溉浪费水资源情况。同时，提高水肥利用效率，便于规模化种植、降低种植成本节约水资源，预计减少10%的种植成本，项目实施后可增加土地价值和市场竞争力，增加农民收入。
社会效益：通过项目实施将减少土地灌溉浪费水资源情况。同时，提高水肥利用效率，助力乡村振兴。同时，降低水土流失，有效改善区域生态，预计受益群众达964人；在项目建设过程中预计带动10人就业增收；
满意度指标：受益户满意度达95%以上。</t>
  </si>
  <si>
    <t>SCX2026-048</t>
  </si>
  <si>
    <t>莎车县白什坎特镇14村等7个村高效节水及配套设施建设项目</t>
  </si>
  <si>
    <t>白什坎特镇1村，2村，14村，16村，17村，20村，26村</t>
  </si>
  <si>
    <t>计划总投资：780万元
建设内容：白什坎特镇实施高效节水4586亩，共划分为11个首部13个系统（其中现状利用首部7座，接入现状首部系统7个），新建沉砂池4座（单系统沉淀池底长×宽=6×60m，双系统沉淀池底长×宽=8×90m，池深2.1m），清水池4座（单系统清水池4×5.5m，双系统清水池7×5.5m，池深2.8m），泵房4座（单系统51.73㎡，双系统70.48㎡）；新建10kv高压线路2.01km；配套变压器设备4套（2套160KVA，2套100KVA），卧式离心泵8套（流量224m³，扬程36m，功率37kw），泵前过滤器+泵后网式过滤器各8套（流量300m³/h），变频启动柜8套（45kw），动力柜4套（2套1控1，2套1控2），施肥箱8套（容积1000L），并配套PVC-M田间管网43.14km（其中de315长0.56km，de250长4.03km，de200长4.56km，de160长30.48km，de90长3.5km）。</t>
  </si>
  <si>
    <t>数量指标：高效节水4586亩；受益村7个。
质量指标：项目验收合格率100%。
时效指标：开工时间2026年4月；完工时间2026年8月；
成本指标：项目建设费用787万元；其他费用68万元
经济效益：通过项目实施，有效改善项目区生产灌溉条件，提高水资源利用率，预计减少15%的种植成本，项目实施后可增加土地价值和市场竞争力，增加农民收入。
社会效益：通过项目实施将优化土地利用格局，减少水土流失，有效改善区域生态，预计受益群众达361户，项目建设过程中预计吸纳32人就业增收。
满意度指标：受益户满意度达95%以上。</t>
  </si>
  <si>
    <t>SCX2026-201</t>
  </si>
  <si>
    <t>莎车县拍克其乡种植基地节水设施配套项目</t>
  </si>
  <si>
    <t>拍克其乡14村、15村、16村</t>
  </si>
  <si>
    <t>计划总投资：740万元
建设内容：对3618亩土地实施高效节水，新建3个首部（泵房、清水池及沉砂池等首部设施3座）；新建4套系统（配套离心泵4台，过滤系统4套，变频启动柜4套，施肥箱4套）；新建沉砂池引水渠0.45km，并配套渠系建筑物；新建机耕道2条，总长0.335km；配套变压器3套，架设10KV输电线路4.0km，0.4KV输电线路0.3km；建设PVC-M地埋管道（管径DN315-90）输水管道及出水桩，建设阀门井及排水井。</t>
  </si>
  <si>
    <t>数量指标：项目受益3个村，滴灌覆盖面积3618亩。
质量指标：项目验收后验收合格率100%。
经济效益指标：项目对比传统漫灌每亩地节水30%左右，能精准控制水肥、增强农业抗灾能力，降低因旱涝灾害导致的减产损失，耕地质量与产出稳定性提升后，既可以让农民自己种植实现增产增收，也为后续土地流转创造有利条件，预计农民自己种植亩产增收150-250元，土地流转租金可提高20%—25%左右，显著提升财政资金投入产出比和农业产业整体经济效益。
社会效益指标：该项目改善农业生产条件，减少地下水超采，降低化肥农药随灌溉水流失造成的污染，推动农业绿色发展；同时项目实施中预计可带动不少于10人就业，人均增收0.5万元。建成后综合满意度预计不低于95%，切实增强群众获得感与幸福感。
群众满意度指标：受益群众满意度达到95%以上。</t>
  </si>
  <si>
    <t>SCX2026-049</t>
  </si>
  <si>
    <t>莎车县艾力西湖镇种植基地节水设施建设项目</t>
  </si>
  <si>
    <t>艾力西湖镇1村、2村、4村、7村、10村、11村、12村、13村、14村、16村、17村、18村、21村、23村、24村</t>
  </si>
  <si>
    <t>计划总投资：868.68万元
建设内容：艾力西湖镇15个村种植基地建设节水设施4826亩，铺设PVC-M管道53.09km，配套阀门井排水井等附属设施260座，新建沉砂池4座（85m*25m），新建泵房4座（9.54m*9.24m），配套水泵、过滤系统、引水渠、10kv架空电缆、电力设施等附属设施。</t>
  </si>
  <si>
    <t>数量指标：项目受益14个村，滴灌覆盖面积4826亩。
质量指标：项目验收后验收合格率100%。
经济效益指标：项目对比传统漫灌每亩地节水30%左右，能精准控制水肥、增强农业抗灾能力，降低因旱涝灾害导致的减产损失，耕地质量与产出稳定性提升后，既可以让农民自己种植实现增产增收，也为后续土地流转创造有利条件，预计农民自己种植亩产增收150-250元，土地流转租金可提高20%—25%左右，显著提升财政资金投入产出比和农业产业整体经济效益。
社会效益指标：该项目改善农业生产条件，减少地下水超采，降低化肥农药随灌溉水流失造成的污染，推动农业绿色发展；同时项目实施中预计可带动不少于10人就业，人均增收0.5万元。建成后综合满意度预计不低于95%，切实增强群众获得感与幸福感。
群众满意度指标：受益群众满意度达到95%以上。</t>
  </si>
  <si>
    <t>SCX2026-050</t>
  </si>
  <si>
    <t>莎车县恰尔巴格乡设施农业配套建设项目</t>
  </si>
  <si>
    <t>恰尔巴格乡6村、8村、12村、13村</t>
  </si>
  <si>
    <t>计划总投资：121万元
建设内容：恰尔巴格乡12村为53座温室大棚配智能温控系统、为26座大棚配套水肥一体化设备等设施设备；13村为12座温室大棚配水肥一体化、智能温控等设施设备。恰尔巴格乡6村2组实施136座拱棚的节水灌溉配套设施；8村清理平整拱棚地块105亩，并为131座拱棚配套建设节水设施，采用高密度聚乙烯双壁波纹管DN300。智能温控53套：每套壁挂式温湿度传感器（2～3个），单路/双路智能温控仪（带屏幕显示）1个，10kW~20kW小型热风炉1套，370W轴流风机1个
水肥一体化系统32套：每套小型智能单通道施肥机1台，100—200L PE防腐储液桶2～3个，0-120目前置叠片过滤器1台，水压表1个、匹配机型的电磁阀1—2个， 主管φ25—32mm PE管，1卷（按棚长裁剪），支管：φ16—20mm PE管，若干（适配种植行数量）。</t>
  </si>
  <si>
    <t>蔬菜产业</t>
  </si>
  <si>
    <t>数量指标：温室大棚91座；拱棚167座；受益村4个。
质量指标：项目验收合格率100%。
经济效益：项目实施将提高生产效率，降低生产成本，增强市场竞争力。项目建设过程中，用工由当地农民参与建设为主，预计带动5人就业，人均增收3500元。项目投入使用后，带动增加涉及村农户全年总收入20万元。
社会效益：项目建成后，预计受益脱贫户人数不低于86户374人，可带动农户就业积极性，提高科学种植水平，有效促进种植业发展。
群众满意度：受益户满意度达95%以上。</t>
  </si>
  <si>
    <t>SCX2026-051</t>
  </si>
  <si>
    <t>莎车县托木吾斯塘镇蔬菜产业融合示范园改造提升项目</t>
  </si>
  <si>
    <t>托木吾斯塘镇11村</t>
  </si>
  <si>
    <t>计划总投资：320万元
建设内容：托木吾斯塘镇11村162座大棚将原有电线改造为铜芯电缆线，增设5个630kW箱变，对20座50米大棚置换土壤1.2万立方米，并配备电表箱等相关附属设备。
资产归属：托木吾斯塘镇4村、7村、8村、9村、11村、13村</t>
  </si>
  <si>
    <t>收益分红</t>
  </si>
  <si>
    <t>数量指标：162座大棚，5个630kW箱变，20座50米大棚置换土壤1.2万立方米
经济效益：项目建设过程中，可带动15人就业，促进农民人均年增收约6000元，并为85户脱贫户（监测户）分红，综合收益率达9%，资产归属村集体，大棚由本乡龙头企业和育苗合作社经营，群众及村集体受益。
社会效益：保障农产品供应，促进就业推动农业现代化发展，降低生产成本，提高土地利用率，群众满意度达95%以上。
质量指标：工程验收合格率达100%</t>
  </si>
  <si>
    <t>SCX2026-052</t>
  </si>
  <si>
    <t>莎车县特色林果授粉补助项目</t>
  </si>
  <si>
    <t>阿拉买提镇、阿热勒乡、阿瓦提镇、阿扎提巴格镇、阿尔斯兰巴格乡、艾力西湖镇、巴格阿瓦提乡 、白什坎特镇、墩巴格乡、荒地镇、喀拉苏乡、阔什艾日克乡、米夏镇、恰尔巴格乡、恰热克镇、塔尕尔其乡、托木吾斯塘镇、乌达力克镇、亚喀艾日克乡、伊什库力乡、依盖尔其镇、英吾斯塘乡、孜热甫夏提乡、拍克其乡、永安管委会、英阿瓦提管委会、叶尔羌街道办、一林场、二林场、良种场等</t>
  </si>
  <si>
    <t>计划总投资：780万元
建设内容：对全县39万亩巴旦木、樱桃、西梅等果树结果期果园开展蜜蜂授粉补助，按照3亩/箱标准进行，39万亩共需13万箱箱蜂，按照60元/箱补助，共780万元。</t>
  </si>
  <si>
    <t>数量指标：授粉蜂箱数量大于等于13万箱；
质量指标：验收合格率100%。
经济效益指标：带动增加蜜蜂养殖户每年每户收入大于等于7万元
社会效益指标：受益蜜蜂养殖户人数大于等于100人。
服务对象满意度指标：大于等于95%。</t>
  </si>
  <si>
    <t>SCX2026-053</t>
  </si>
  <si>
    <t>莎车县特色林果示范园社会化服务推广项目</t>
  </si>
  <si>
    <t>阿尔斯兰巴格乡 、阿拉买提镇 、阿瓦提镇 、阿扎特巴格镇 、艾力西湖镇 、巴格阿瓦提乡 、白什坎特镇 、达木斯乡、墩巴格乡 、古勒巴格镇 、荒地镇 、喀拉苏乡 、喀群乡 、阔什艾日克乡 、米夏镇 、拍克其乡 、恰尔巴格乡、恰热克镇 、塔尕尔其镇 、托木吾斯塘镇 、乌达力克镇 、亚喀艾日克乡 、伊什库力乡 、依盖尔其镇 、英吾斯塘乡 、孜热甫夏提塔吉克族乡 、叶尔羌街道办、英阿瓦提管委会、霍什拉甫乡</t>
  </si>
  <si>
    <t>计划总投资：690.55万元
建设内容：采取购买社会化服务方式对莎车县29个乡（镇、管委会、街道办）13811亩（特色林果示范园开展施肥﹝秋季施肥时优质农家肥3立方米/亩（种植户提供）、每株果树配施1公斤二铵（中标方提供）﹞、病虫害防治（不少于3次，秋季落实好石硫合剂清园工作）、整形修剪（不少于2次）及标准化管理等服务。</t>
  </si>
  <si>
    <t>数量指标：社会化服务林果面积大于等于13811亩；
质量指标：病虫害防治率大于等于85%。
经济效益指标：示范园每亩收入大于等于500元
社会效益指标：项目覆盖乡镇数量大于等于29个。
服务对象满意度指标：大于等于95%。</t>
  </si>
  <si>
    <t>SCX2026-054</t>
  </si>
  <si>
    <t>莎车县特色林果示范园建设项目</t>
  </si>
  <si>
    <t>计划总投资：276.615万元
建设内容：由乡镇组织村集体股份经济合作社实施，在村集体所有或置换的园地上新定植果园，对巴旦木、新梅、榅桲示范园建设按照1200元/亩的标准给与补助，樱桃示范园建设按照2500元/亩的标准给与补助。果园株行距为3×5米，示范园种植林果品种要求：巴旦木为纸皮、双软、叶尔羌、疆扁丰、莎选1号等优良品种；樱桃为俄罗斯8号、红灯、美早、先锋等优良品种；新梅为新梅 1 号；榅桲为成品苗。示范园种植林果苗木为2年生及以上，地径1.5厘米以上的良种壮苗。规模为1669.1亩，其中巴旦木718亩，樱桃587.1亩、榅桲158亩、新梅206亩。</t>
  </si>
  <si>
    <t>数量指标：补贴巴旦木面积大于等于718亩；樱桃面积大于等于587.1亩；榅桲面积大于等于158亩；新梅面积大于等于206亩
质量指标：验收合格率100%。
经济效益指标：增加村集体股份经济合作社收入大于等于276.615万元
社会效益指标：受益村集体股份经济合作社数量大于等于7个。
服务对象满意度指标：大于等于95%。</t>
  </si>
  <si>
    <t>SCX2026-055</t>
  </si>
  <si>
    <t>莎车县阿热勒乡仓储物流用房建设项目</t>
  </si>
  <si>
    <t>加工流通项目</t>
  </si>
  <si>
    <t>农产品仓储保鲜冷链基础设施建设</t>
  </si>
  <si>
    <t>阿热勒乡12村</t>
  </si>
  <si>
    <t>计划总投资：500万元
建设内容：为阿热勒乡12村新建1200平方米仓储用房1座、新建500平方米仓储用房1座，配套水电消防等附属设施。
资产归属：阿热勒乡12村</t>
  </si>
  <si>
    <t>仓储物流产业</t>
  </si>
  <si>
    <t>数量指标：建设面积1700平方米。
质量指标：项目验收合格率100%。
经济效益：预计按照项目投入的4%收取租金，年租金可达9万元，增加村公益事业收入，分红带动群众增收。可带动就业7人，预计月工资2500元，年效益预计30万元以上，综合收益达到6%。
社会效益：项目建设过程中，可带动10人就业，促进农民人均年增收约3000元，促进乡村振兴。项目实施后，不断壮大村集体经济，同步带动当地劳动力就业增收，补齐就业创业平台短缺的短板弱。
满意度指标：受益户满意度达95%以上。</t>
  </si>
  <si>
    <t>SCX2026-056</t>
  </si>
  <si>
    <t>莎车县拍克其乡农产品加工厂冷库及附属配套项目</t>
  </si>
  <si>
    <t>扩建</t>
  </si>
  <si>
    <t>拍克其乡9村</t>
  </si>
  <si>
    <t>计划总投资：1970万元
建设内容：新建5000平方米钢结构冷库1座（净高8.5米），硬化13000平方米晾晒场，新建 60平方米配电室1座，新建 800立方米规格钢筋混凝土结构消防水池及泵房设备1套，新建30平方米钢筋混凝土结构水冲式厕所一座（配套50立方米化粪池），新建200平方米钢筋混凝土结构库房，增容1250kv、250kv变压器各1套。
资产归属：拍克其乡9村</t>
  </si>
  <si>
    <t>数量指标：新建冷库1座，5000平方米，硬化晾晒场13000平方米，新建 60平方米配电室1座，新建800立方米消防水池及泵房设备1套，新建30平方米水冲式厕所一座，新建200平方米库房一座，增容1250kv、250kv变压器各1套
质量指标：项目验收合格率100%
经济效益：扩大企业经营规模，扩大特色经济作物种植规模，企业每年缴纳不低于3%的租金作为壮大村集体经济收益，收益归群众及集体，促进农业产业化发展。项目施工期间预计就业人员45人，人均增加工资性收入5000元。项目建成后预计年租金60万元。吸纳长期就业人员3人，人均年收入2.4万元。为本地群众提供长期及季节性就业岗位，带动20名群众就业，促进群众增收，人均增收0.54万元。
社会效益：项目建成后，农产品加工厂可以对当地的农产品进行深加工，延长农业产业链，提高农产品的附加值。将为农村经济注入新的活力，提高农民的收入水平，改善农村的生产生活条件，推动乡村振兴战略的实施。
群众满意度：受益群众满意度达95%以上</t>
  </si>
  <si>
    <t>SCX2026-057</t>
  </si>
  <si>
    <t>莎车县恰热克镇恰热克（9）村等保鲜库变压器购置项目</t>
  </si>
  <si>
    <t>恰热克镇9村</t>
  </si>
  <si>
    <t>计划总投资：20万元
建设内容：为恰热克镇9村保鲜库购置一套250KVA变压器及600米电线，并配套配电室等附属设施设备。
资产归属：9村</t>
  </si>
  <si>
    <t>就业帮扶</t>
  </si>
  <si>
    <t>数量指标：保鲜库购置一套250KVA变压器及600米电线
经济效益：项目建设过程中，预计可带动当地约2人就业，该项目实施可以在原有保鲜库出租租金的基础上，每年增加0.5万元，用于村集体收入。
社会效益：可以带动辖区及周边农户学习经验，促进“合作社+农户”种植加工的发展，为恰热克镇特色产品奠定坚实基础。群众满意度达95%以上。
质量指标：工程验收合格率达100%</t>
  </si>
  <si>
    <t>SCX2026-058</t>
  </si>
  <si>
    <t>2026年莎车县阿瓦提镇壮大村集体经济项目</t>
  </si>
  <si>
    <t>市场建设和农村电商物流</t>
  </si>
  <si>
    <t>阿瓦提镇民主社区</t>
  </si>
  <si>
    <t>计划总投资：400万元
建设内容：新建两层共1500平方米框架结构的商铺1座，并配套约300平方米消防水池1座，及给排水等附属设施。
资产归属：阿瓦提镇诺其（1）村、墩买里（5）村、库木库勒（13）村、塔斯克玛（18）村</t>
  </si>
  <si>
    <t>数量指标：新建2层共1500平方米商铺1座，受益村4个。
质量指标：项目验收合格率100%。
成本指标：项目建设费用约370万元，其他费用约30万元。
社会效益指标：项目实施完成后，通过持续出租资产收取租金，不断壮大村集体经济的同时，又能带动当地劳动力就业创收。
经济效益指标：一是在项目实施过程中，可带动辖区群众就业20余人，工资收益30万元以上；二是项目建成后，通过与承租方签订租赁合同，壮大村集体年收入不少于14万元。三是项目完成后，可促进辖区13名群众就地就近就业，年收益28万元以上。
群众满意度：受益群众满意度达95%以上。</t>
  </si>
  <si>
    <t>莎车县阿瓦提镇人民政府</t>
  </si>
  <si>
    <t>SCX2026-059</t>
  </si>
  <si>
    <t>2026年莎车县恰热克镇壮大村集体经济项目</t>
  </si>
  <si>
    <t>恰热克镇协海尔买里（13）村</t>
  </si>
  <si>
    <t>计划总投资：400万元
建设内容：新建两层共1000平方米框架结构的商铺1座，并配套水电暖、消防等附属设施。
资产归属：恰热克镇协海尔买里（13）村、萨依兰干（19）村，城东街道办恰萨村、前进村</t>
  </si>
  <si>
    <t>数量指标：新建2层共1000平方米商铺1座，受益村4个。
质量指标：项目验收合格率100%。
成本指标：项目建设费用约370万元，其他费用约30万元。
社会效益指标：项目实施完成后，为村集体提供稳定的经营性收入。可用于村级公益性岗位聘用，维修提升村级公共基础设施设备，减少对上级财政的依赖，增强村集体经济内生动力，提高群众对村“两委”的认可度。
经济效益指标：一是项目实施过程中，预计带动辖区20余人就业，工资收益20万元左右。二是项目建成后，通过与承租方签订租赁合同，预计租金收益14万元左右，可持续发展村集体经济；三是项目运营后可带动辖区25人就业，带动群众年收益54万元以上。
群众满意度：受益群众满意度达95%以上。</t>
  </si>
  <si>
    <t>SCX2026-060</t>
  </si>
  <si>
    <t>2026年莎车县喀拉苏乡壮大村集体经济项目</t>
  </si>
  <si>
    <t>喀拉苏乡阿恰贝希（4）村</t>
  </si>
  <si>
    <t>计划总投资：150万元
建设内容：新建两层共500平方米框架结构的就业创业实训基地1座，并配套给排水、消防等附属设施。
资产归属：喀拉苏乡博瓦希（12）村</t>
  </si>
  <si>
    <t>数量指标：新建2层共500平方米商铺1座，受益村1个。
质量指标：项目验收合格率100%。
成本指标：项目建设费用约140万元，其他费用约10万元。
社会效益指标：项目实施完成后，既能带动群众就近就地就业工作，也能提升乡街道环境，增强商圈内生动力，提升辖区群众创业激情。
经济效益指标：一是项目实施过程中，预计可带动群众15人就业，工资收入15万元以上；二是项目实施完成后，通过“以商养训、以训促创”的方式，既带动本地的就业创业氛围，又通过收取必要的管理、场地费用，预计可为村集体年增收5万元以上。三是项目运营后可吸引辖区群众就近就地就业6人，年收益14万元以上。
群众满意度：受益群众满意度达95%以上。</t>
  </si>
  <si>
    <t>SCX2026-061</t>
  </si>
  <si>
    <t>2026年莎车县塔尕尔其镇壮大村集体经济项目</t>
  </si>
  <si>
    <t>塔尕尔其镇木尕拉（11）村</t>
  </si>
  <si>
    <t>计划总投资：300万元
建设内容：新建两层共1120平方米框架结构的就业创业实训基地1座，并配套消防、污水处理等附属设施。
资产归属：塔尕尔其镇塔合塔科瑞克（15）村、曲许尔盖（26）村</t>
  </si>
  <si>
    <t>数量指标：新建2层共1120平方米就业创业实训基地1座，受益村2个。
质量指标：项目验收合格率100%。
成本指标：项目建设费用约265万元，其他费用约35万元。
社会效益指标：项目实施后，可完善健全商业圈体系，提升镇沿街道路面貌，使规划更加合理。也能提高就业比例，提升创业激情。
经济效益指标：一是项目实施过程中，可带动辖区就业20人以上，增加收入20万元左右；二是项目实施完成后，通过“以商养训、以训促创”的方式，既带动本地的就业创业氛围，又通过收取必要的管理、场地费用，预计可为村集体年增收6万元以上。三是项目实施完成后，可为辖区群众提供就业岗位9个，年收益21万元左右。
群众满意度：受益群众满意度达95%以上。</t>
  </si>
  <si>
    <t>SCX2026-062</t>
  </si>
  <si>
    <t>2026年莎车县巴格阿瓦提乡壮大村集体经济项目</t>
  </si>
  <si>
    <t>巴格阿瓦提乡曙光（11）村</t>
  </si>
  <si>
    <t>计划总投资：100万元
建设内容：新建两层共360平方米框架结构的就业创业实训基地1座，并配套水电、给排水等附属设施设备。
资产归属：巴格阿瓦提乡拜什艾日克（4）村</t>
  </si>
  <si>
    <t>数量指标：新建2层共360平方米就业创业实训基地1座，受益村1个。
质量指标：项目验收合格率100%。
成本指标：项目建设费用约90万元，其他费用约10万元。
社会效益指标：该项目实施完成后，可为本地群众提供就业创业地点，增加群众收益。
经济效益指标：一是项目实施过程中，可带动辖区群众5人就业，年增收8万元左右；二是项目实施完成后，通过“以商养训、以训促创”的方式，既带动本地的就业创业氛围，又通过收取必要的管理、场地费用，预计可为村集体年增收3万元左右，用于公益性岗位开发，公共设施的维修等内容。三是项目建成后，可为辖区群众提供就业岗位不少于4个，年收益8万元以上。
群众满意度：受益群众满意度达95%以上。</t>
  </si>
  <si>
    <t>SCX2026-063</t>
  </si>
  <si>
    <t>2026年莎车县墩巴格乡壮大村集体经济项目</t>
  </si>
  <si>
    <t>墩巴格乡墩巴格（6）村</t>
  </si>
  <si>
    <t>计划总投资：500万元
建设内容：新建1座地上两层建筑面积1600平方米框架结构的就业创业实训基地，并配套水电、消防等相关附属设施设备。
资产归属：墩巴格乡托万阿依库勒（2）村、阔依其（7）村、尤库日曲许盖（9）村、托万曲许盖（10）村、其乃巴格（12）村</t>
  </si>
  <si>
    <t>数量指标：新建2层共1600平方米就业创业实训基地1座，受益村5个。
质量指标：项目验收合格率100%。
成本指标：项目建设费用约460万元，其他费用约40万元。
社会效益指标：通过该项目的实施可夯实乡村发展根基，带动村民就近就地就业增收，既完善了基础设施建设，又提升了人居环境水平。同时促进资源优化配置，助力乡村全面振兴，不断壮大村级经济。
经济效益指标：一是项目实施过程中可带动辖区25人以上就业，增加群众工资收益30万元左右；二是项目实施完成后，通过“以商养训、以训促创”的方式，既带动本地的就业创业氛围，又通过收取必要的管理、场地费用，预计可为村集体年增收15万元以上。三是项目资产运营后，可吸纳辖区群众就地创业就业15人以上，年收益36万元左右。
群众满意度：受益群众满意度达95%以上。</t>
  </si>
  <si>
    <t>SCX2026-064</t>
  </si>
  <si>
    <t>2026年莎车县白什坎特镇壮大村集体经济项目</t>
  </si>
  <si>
    <t>产地初加工和精深加工</t>
  </si>
  <si>
    <t>白什坎特镇仓巴扎（9）村</t>
  </si>
  <si>
    <t>计划总投资：400万元
建设内容：新建两层共2000平方米钢结构的就业创业实训基地1座，并配套消防、水电、给排水等附属设施。
资产归属：白什坎特镇英买里（4）村、尤库日巴格艾日克（6）村、塔斯克玛（22）村、前进（27）村</t>
  </si>
  <si>
    <t>数量指标：新建2层共2000平方米就业创业实训基地1座，受益村4个。
质量指标：项目验收合格率100%。
成本指标：项目建设费用约364万元，其他费用约36万元。
社会效益指标：项目实施完成后，可提升村集体经济内生动力，带动村集体经济持续发展，增加本地群众就近就地就业岗位。
经济效益指标：一是项目实施过程中，可带动辖区20人就业，工资收益30万元以上。二是项目实施完成后，通过“以商养训、以训促创”的方式，既带动本地的就业创业氛围，又通过收取必要的管理、场地费用，预计可为村集体经济年增收8万元以上。三是项目运营后，通过引进现有公司企业，预计可带动辖区群众就业50—100人左右，年收益108万元以上。
群众满意度：受益群众满意度达95%以上。</t>
  </si>
  <si>
    <t>SCX2026-065</t>
  </si>
  <si>
    <t>2026年莎车县伊什库力乡壮大村集体项目</t>
  </si>
  <si>
    <t>伊什库力乡阔依其（17）村</t>
  </si>
  <si>
    <t>计划总投资：600万元
建设内容：新建两层共1600平方米左右框架结构的就业创业实训基地1座，并配套消防、给排水、水电等附属设施。
资产归属：伊什库力乡亚贝希（6）村、尤库日加力（12）村、伊什库力（14）村、阿克提其（18）村、团结（23）村、幸福（24）村</t>
  </si>
  <si>
    <t>数量指标：新建2层共1600平方米就业创业实训基地1座，受益村6个。
质量指标：项目验收合格率100%。
成本指标：项目建设费用约560万元，其他费用约40万元。
社会效益指标：通过该项目的实施，既能带动辖区群众就近就地就业，增加群众收入，又能提升乡经济圈效能，提高辖区群众就业创业激情。
经济效益指标：一是在项目实施过程中，可带动群众30余人就业，预计增加工资收入50万元左右；二是项目实施完成后，通过“以商养训、以训促创”的方式，既带动本地的就业创业氛围，又通过收取必要的管理、场地费用，预计可为村集体经济年增收15万元以上。三是项目运营后，可持续增加群众就业创业25人，年收益54万元以上。
群众满意度：受益群众满意度达95%以上。</t>
  </si>
  <si>
    <t>SCX2026-066</t>
  </si>
  <si>
    <t>2026年莎车县阿扎特巴格镇壮大村集体经济项目</t>
  </si>
  <si>
    <t>阿扎特巴格镇喀勒帕克墩（5）村</t>
  </si>
  <si>
    <t>计划总投资：200万元
建设内容：新建1450平方米钢结构的就业创业实训基地1座，并配套消防、水电等附属设施设备。
资产归属：阿扎特巴格镇喀什噶尔买里斯（4）村、央阿格勒克（13）村</t>
  </si>
  <si>
    <t>数量指标：新建1450平方米就业创业实训基地1座，受益村2个。
质量指标：项目验收合格率100%。
成本指标：项目建设费用约180万元，其他费用约20万元。
社会效益指标：该项目实施完成后，可为辖区提供就近就地就业岗位，不断夯实乡村振兴成效。
经济效益指标：一是项目实施过程中，预计带动群众10余人就业，工资收益15万元以上；二是项目实施完成后，通过“以商养训、以训促创”的方式，既带动本地的就业创业氛围，又通过收取必要的管理、场地费用，预计可为村集体年增收8万元以上。三是可长期带动群众就业7人以上，年收益16万元以上。
群众满意度：受益群众满意度达95%以上。</t>
  </si>
  <si>
    <t>SCX2026-067</t>
  </si>
  <si>
    <t>2026年莎车县阔什艾日克乡壮大村集体经济项目</t>
  </si>
  <si>
    <t>阔什艾日克乡巴扎（10）村</t>
  </si>
  <si>
    <t>计划总投资：500万元
建设内容：新建两层共1500平方米框架结构就业创业实训基地1座，并配套消防、给排水等附属设施。
资产归属：阔什艾日克乡库木巴格（4）村、前进（6）村、坎麦盖提（8）村、阔依其（9）村、团结新（13）村</t>
  </si>
  <si>
    <t>数量指标：新建2层1500平方米就业创业实训基地1座，受益村5个。
质量指标：项目验收合格率100%。
成本指标：项目建设费用约460万元，其他费用约40万元。
社会效益：通过该项目的实施，增加了就业岗位，增高创业机会，为打造乡村振兴打下坚实基础。
经济效益：一是项目实施过程中可带动群众就业20人以上，年收益40万元左右；二是项目实施完成后，通过“以商养训、以训促创”的方式，既带动本地的就业创业氛围，又通过收取必要的管理、场地费用，预计可为村集体年增收15万元以上。三是项目实施完成后，可吸引群众就业创业激情，带动不少于15人就业创业，年收益36万元以上。
群众满意度：受益群众满意度达95%以上。</t>
  </si>
  <si>
    <t>SCX2026-068</t>
  </si>
  <si>
    <t>2026年莎车县荒地镇壮大村集体经济项目</t>
  </si>
  <si>
    <t>荒地镇兴和村</t>
  </si>
  <si>
    <t>计划总投资：500万元
建设内容：新建一层共2000平方米钢结构厂房1座，并配套消防、电力、采暖等附属配套设施设备。
资产归属：荒地镇托万木尕勒（5）村、幸福（16）村、尤库日墩吾斯塘（18）村、托万墩吾斯塘（19）村、兴和村。</t>
  </si>
  <si>
    <t>数量指标：新建2000平方米就业创业实训基地1座，受益村5个。
质量指标：项目验收合格率100%。
成本指标：项目建设费用约460万元，其他费用约40万元。
社会效益：该项目完成后，可持续为村集体提供租金收益，也能带动当地经济发展，促进富余劳动力就近就地就业。
经济效益：一是项目实施过程中，预计带动群众25人就业，工资收益35万元左右。二是项目建成后，通过与承租方签订租赁合同，预计租金收益不少于12.5万元；三是带动群众就业15余人，年收益45万元左右。
群众满意度：受益群众满意度达95%以上。</t>
  </si>
  <si>
    <t>SCX2026-069</t>
  </si>
  <si>
    <t>2026年莎车县米夏镇壮大村集体经济项目</t>
  </si>
  <si>
    <t>米夏镇亚勒古孜巴格（15）村、吉格代艾日克（16）村</t>
  </si>
  <si>
    <t>计划总投资：400万元
建设内容：新建两座共1800平方米左右钢结构仓储用房，其中亚勒古孜巴格（15）村1200平方米，吉格代艾日克（16）村600平方米，并配套水电、消防等附属设施。
资产归属：米夏镇吾斯塘博依（13）村、亚勒古孜巴格（15）村、吉格代艾日克（16）村、铁提尔巴格（20）村。</t>
  </si>
  <si>
    <t>数量指标：新建仓储用房2座共1800平方米，受益村4个。
质量指标：项目验收合格率100%。
成本指标：项目建设费用约364万元，其他费用约34万元。
社会效益指标：通过该项目的实施，为辖区提供了储存用房，优化物资调配，也能壮大村集体经济，增加就业岗位。既能增加就业岗位，提高社会治理效能。
经济效益指标：一是项目实施过程中，预计带动群众20人就业，工资收益30万元左右。二是项目建成后，通过与承租方签订租赁合同，预计租金收益不少于8万元；三是带动10余人就业，带动群众年收益30万元以上。
群众满意度：受益群众满意度达95%以上。</t>
  </si>
  <si>
    <t>SCX2026-070</t>
  </si>
  <si>
    <t>2026年莎车县阿尔斯兰巴格乡壮大村集体经济项目</t>
  </si>
  <si>
    <t>阿尔斯兰巴格乡库木艾日克（14）村</t>
  </si>
  <si>
    <t>计划总投资：360万元
建设内容：新建650平方米保鲜库1座，高度13米左右，内部为钢结构框架，容量5000立方米，并配套变压器、给排水、分拣场地等相关附属设施设备。
资产归属：阿尔斯兰巴格乡英巴格（11）村、霍什拉甫阿瓦提（20）村</t>
  </si>
  <si>
    <t>数量指标：新建保鲜库1座650平方米，受益村2个。
质量指标：项目验收合格率100%。
成本指标：项目建设费用约330万元，其他费用约30万元。
社会效益指标：该项目实施完成后，可为辖区鲜果产业提供优质储存条件，提高辖区鲜果的经济价值，优化销售途径。
经济效益指标：一是项目实施过程中，预计带动辖区20余人就业，工资收益25万元以上。二是项目建成后，通过与承租方签订租赁合同，预计可为村集体增收8万元左右，用于村集体聘用公益性岗位和对公共设施进行维修，保障村内正常运行。三是可带动辖区群众8就业，年收益19万元以上。
群众满意度：受益群众满意度达95%以上。</t>
  </si>
  <si>
    <t>SCX2026-071</t>
  </si>
  <si>
    <t>2026年莎车县喀群乡壮大村集体经济项目</t>
  </si>
  <si>
    <t>喀群乡巴格恰（9）村</t>
  </si>
  <si>
    <t>计划总投资：100万元
建设内容：新建二层共400平方米左右框架结构的就业创业实训基地1座，并配套消防、给排水等附属设施。
资产归属：喀群乡坎其木都（2）村</t>
  </si>
  <si>
    <t>数量指标：新建2层约400平方米就业创业实训基地1座，受益村1个。
质量指标：项目验收合格率100%。
成本指标：项目建设费用约90万元，其他费用约10万元。
社会效益指标：通过就业创业实训基地，既能带动群众就近就地就业，也能培训群众就业技能，带动更多群众高质量就业。
经济效益指标：一是项目实施过程中，预计带动群众就业15人，工资收益15万元左右；二是项目实施完成后，通过“以商养训、以训促创”的方式，既带动本地的就业创业氛围，又通过收取必要的管理、场地费用，预计可为村集体经济年增收3万元以上。三是吸引群众就业创业6人，年收益13万元左右。
群众满意度：受益群众满意度达95%以上。</t>
  </si>
  <si>
    <t>SCX2026-072</t>
  </si>
  <si>
    <t>2026年莎车县英吾斯塘乡壮大村集体经济项目</t>
  </si>
  <si>
    <t>英吾斯塘乡兰干（9）村</t>
  </si>
  <si>
    <t>计划总投资：100万元
建设内容：新建450平方米钢结构厂房1座，并配套消防、水电暖等附属设施。
资产归属：英吾斯塘乡阔什吾斯塘（3）村</t>
  </si>
  <si>
    <t>数量指标：新建2层约400平方米就业创业实训基地1座，受益村1个。
质量指标：项目验收合格率100%。
成本指标：项目建设费用约90万元，其他费用约10万元。
社会效益：通过该项目的建成可为吾斯塘乡阔什吾斯塘（3）村吸引企业到村投资，带动群众就近就地就业，增强群众收益。
经济效益：一是项目实施过程中，预计带动群众10余人就业，工资增收15万元左右；二是项目实施完成后，通过对资金进行租赁，预计可为村集体年增收3万元以上。三是项目运营后可带动10人就业，年收益21万元左右。
群众满意度：受益群众满意度达95%以上。</t>
  </si>
  <si>
    <t>SCX2026-073</t>
  </si>
  <si>
    <t>莎车县亚喀艾日克乡8村、9村农田种植业基地灌溉渠系建设项目</t>
  </si>
  <si>
    <t>配套设施项目</t>
  </si>
  <si>
    <t>小型农田水利设施建设</t>
  </si>
  <si>
    <t>亚喀艾日克乡8村、9村</t>
  </si>
  <si>
    <r>
      <rPr>
        <sz val="12"/>
        <rFont val="仿宋"/>
        <charset val="134"/>
      </rPr>
      <t>计划总投资：935.31万元
建设内容：亚喀艾日克乡新建0.95m</t>
    </r>
    <r>
      <rPr>
        <sz val="12"/>
        <rFont val="宋体"/>
        <charset val="134"/>
      </rPr>
      <t>³</t>
    </r>
    <r>
      <rPr>
        <sz val="12"/>
        <rFont val="仿宋"/>
        <charset val="134"/>
      </rPr>
      <t>/s-0.3m</t>
    </r>
    <r>
      <rPr>
        <sz val="12"/>
        <rFont val="宋体"/>
        <charset val="134"/>
      </rPr>
      <t>³</t>
    </r>
    <r>
      <rPr>
        <sz val="12"/>
        <rFont val="仿宋"/>
        <charset val="134"/>
      </rPr>
      <t>/s防渗渠6.457公里，并配套渠系建筑物21座，采用现浇梯形断面。</t>
    </r>
  </si>
  <si>
    <t>其他</t>
  </si>
  <si>
    <t>数量指标：完成渠道防渗建设6.457公里，改善农田灌溉14000亩。
质量指标：工程质量合格率达100%，防渗材料与施工工艺符合国家相关标准。
项目预计每年可节约灌溉用水48.16万立方米，有效降低农户种植成本，同时在施工阶段吸纳本地劳动力97人参与建设，直接带动务工增收80万元。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</si>
  <si>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莎车县水管总站</t>
  </si>
  <si>
    <t>SCX2026-074</t>
  </si>
  <si>
    <t>莎车县伊什库力乡1村等7个村农田种植业基地灌溉渠系建设项目</t>
  </si>
  <si>
    <t>配套设施</t>
  </si>
  <si>
    <t>伊什库力乡1村、4村、10村、17村、19村、21村、22村</t>
  </si>
  <si>
    <r>
      <rPr>
        <sz val="12"/>
        <rFont val="仿宋"/>
        <charset val="134"/>
      </rPr>
      <t>计划总投资：1607.00万元
伊什库力乡新建渠道全长14.596公里，综合每公里投资110.10万元。其中12.154公里采用梯形断面，设计流量为0.3m</t>
    </r>
    <r>
      <rPr>
        <sz val="12"/>
        <rFont val="宋体"/>
        <charset val="134"/>
      </rPr>
      <t>³</t>
    </r>
    <r>
      <rPr>
        <sz val="12"/>
        <rFont val="仿宋"/>
        <charset val="134"/>
      </rPr>
      <t>/s～0.4m</t>
    </r>
    <r>
      <rPr>
        <sz val="12"/>
        <rFont val="宋体"/>
        <charset val="134"/>
      </rPr>
      <t>³</t>
    </r>
    <r>
      <rPr>
        <sz val="12"/>
        <rFont val="仿宋"/>
        <charset val="134"/>
      </rPr>
      <t>/s，配套建筑物188座，单公里投资104.57万元；2.442公里采用现浇矩形断面，设计流量为0.3m</t>
    </r>
    <r>
      <rPr>
        <sz val="12"/>
        <rFont val="宋体"/>
        <charset val="134"/>
      </rPr>
      <t>³</t>
    </r>
    <r>
      <rPr>
        <sz val="12"/>
        <rFont val="仿宋"/>
        <charset val="134"/>
      </rPr>
      <t>/s～0.4m</t>
    </r>
    <r>
      <rPr>
        <sz val="12"/>
        <rFont val="宋体"/>
        <charset val="134"/>
      </rPr>
      <t>³</t>
    </r>
    <r>
      <rPr>
        <sz val="12"/>
        <rFont val="仿宋"/>
        <charset val="134"/>
      </rPr>
      <t>/s，配套建筑物38座，单公里投资137.62万元。</t>
    </r>
  </si>
  <si>
    <t>数量指标：完成渠道防渗建设14.596公里，改善农田灌溉1.299万亩。
质量指标：工程质量合格率达100%，防渗材料与施工工艺符合国家相关标准。
经济效益指标：项目预计每年可节约灌溉用水66.52立方米，有效降低农户种植成本，同时在施工阶段吸纳本地劳动力41人参与建设，直接带动务工增收109.28万元。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</si>
  <si>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SCX2026-075</t>
  </si>
  <si>
    <t>莎车县塔尕尔其镇4村等10个村农田种植业基地灌溉渠系建设项目</t>
  </si>
  <si>
    <t>塔尕尔其镇4村、5村、7村、9村、14村、16村、18村、23村、24村、29村</t>
  </si>
  <si>
    <r>
      <rPr>
        <sz val="12"/>
        <rFont val="仿宋"/>
        <charset val="134"/>
      </rPr>
      <t>计划总投资：2734.47万元
塔尕尔其镇新建渠道全长20.29公里，综合每公里投资134.77万元。其中16.11公里采用梯形断面，设计流量为0.3m</t>
    </r>
    <r>
      <rPr>
        <sz val="12"/>
        <rFont val="宋体"/>
        <charset val="134"/>
      </rPr>
      <t>³</t>
    </r>
    <r>
      <rPr>
        <sz val="12"/>
        <rFont val="仿宋"/>
        <charset val="134"/>
      </rPr>
      <t>/s～1.0m</t>
    </r>
    <r>
      <rPr>
        <sz val="12"/>
        <rFont val="宋体"/>
        <charset val="134"/>
      </rPr>
      <t>³</t>
    </r>
    <r>
      <rPr>
        <sz val="12"/>
        <rFont val="仿宋"/>
        <charset val="134"/>
      </rPr>
      <t>/s，配套建筑物310座，单公里投资133.04万元；4.17公里采用现浇矩形断面，设计流量为0.3m</t>
    </r>
    <r>
      <rPr>
        <sz val="12"/>
        <rFont val="宋体"/>
        <charset val="134"/>
      </rPr>
      <t>³</t>
    </r>
    <r>
      <rPr>
        <sz val="12"/>
        <rFont val="仿宋"/>
        <charset val="134"/>
      </rPr>
      <t>/s～1.0m</t>
    </r>
    <r>
      <rPr>
        <sz val="12"/>
        <rFont val="宋体"/>
        <charset val="134"/>
      </rPr>
      <t>³</t>
    </r>
    <r>
      <rPr>
        <sz val="12"/>
        <rFont val="仿宋"/>
        <charset val="134"/>
      </rPr>
      <t>/s，配套建筑物67座，单公里投资141.51万元。</t>
    </r>
  </si>
  <si>
    <t>数量指标：完成渠道防渗建设20.29公里，改善农田灌溉1.823万亩。
质量指标：工程质量合格率达100%，防渗材料与施工工艺符合国家相关标准。
经济效益指标：项目预计每年可节约灌溉用水161.48立方米，有效降低农户种植成本，同时在施工阶段吸纳本地劳动力69人参与建设，直接带动务工增收185.94万元。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</si>
  <si>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SCX2026-076</t>
  </si>
  <si>
    <t>莎车县米夏镇3村等7个村农田种植业基地灌溉渠系建设项目</t>
  </si>
  <si>
    <t>米夏镇3村、4村、7村、9村、14村、17村、20村</t>
  </si>
  <si>
    <r>
      <rPr>
        <sz val="12"/>
        <rFont val="仿宋"/>
        <charset val="134"/>
      </rPr>
      <t>计划总投资：1709.34万元
建设内容：米夏镇新建防渗渠15.1km，设计流量0.3m</t>
    </r>
    <r>
      <rPr>
        <sz val="12"/>
        <rFont val="宋体"/>
        <charset val="134"/>
      </rPr>
      <t>³</t>
    </r>
    <r>
      <rPr>
        <sz val="12"/>
        <rFont val="仿宋"/>
        <charset val="134"/>
      </rPr>
      <t>/s-0.5m</t>
    </r>
    <r>
      <rPr>
        <sz val="12"/>
        <rFont val="宋体"/>
        <charset val="134"/>
      </rPr>
      <t>³</t>
    </r>
    <r>
      <rPr>
        <sz val="12"/>
        <rFont val="仿宋"/>
        <charset val="134"/>
      </rPr>
      <t>/s，并配套渠系建筑物282座，综合每公里投资113.2万元。其中7.33公里采用梯形断面，设计流量为0.3m</t>
    </r>
    <r>
      <rPr>
        <sz val="12"/>
        <rFont val="宋体"/>
        <charset val="134"/>
      </rPr>
      <t>³</t>
    </r>
    <r>
      <rPr>
        <sz val="12"/>
        <rFont val="仿宋"/>
        <charset val="134"/>
      </rPr>
      <t>/s～0.5m</t>
    </r>
    <r>
      <rPr>
        <sz val="12"/>
        <rFont val="宋体"/>
        <charset val="134"/>
      </rPr>
      <t>³</t>
    </r>
    <r>
      <rPr>
        <sz val="12"/>
        <rFont val="仿宋"/>
        <charset val="134"/>
      </rPr>
      <t>/s，配套建筑物139座，单公里投资104.8万元；7.77公里采用现浇矩形断面，设计流量为0.3m</t>
    </r>
    <r>
      <rPr>
        <sz val="12"/>
        <rFont val="宋体"/>
        <charset val="134"/>
      </rPr>
      <t>³</t>
    </r>
    <r>
      <rPr>
        <sz val="12"/>
        <rFont val="仿宋"/>
        <charset val="134"/>
      </rPr>
      <t>/s～0.5m</t>
    </r>
    <r>
      <rPr>
        <sz val="12"/>
        <rFont val="宋体"/>
        <charset val="134"/>
      </rPr>
      <t>³</t>
    </r>
    <r>
      <rPr>
        <sz val="12"/>
        <rFont val="仿宋"/>
        <charset val="134"/>
      </rPr>
      <t>/s，配套建筑物143座，单公里投资121.13万元。</t>
    </r>
  </si>
  <si>
    <t>数量指标：完成渠道防渗建设15.1公里，改善农田灌溉0.77万亩。
质量指标：工程质量合格率达100%，防渗材料与施工工艺符合国家相关标准。
经济效益指标：项目预计每年可节约灌溉用水23.43万m³，有效降低农户种植成本，同时在施工阶段吸纳本地劳动力51人参与建设，直接带动务工增收52.59万元。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</si>
  <si>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SCX2026-077</t>
  </si>
  <si>
    <t>莎车县拍克其乡2村等11个村农田种植业基地灌溉渠系建设项目</t>
  </si>
  <si>
    <t>拍克其乡1村、2村、3村、4村、6村、7村、8村、10村、14村、15村、16村</t>
  </si>
  <si>
    <r>
      <rPr>
        <sz val="12"/>
        <rFont val="仿宋"/>
        <charset val="134"/>
      </rPr>
      <t>计划总投资：2980.15万元
建设内容：拍克其乡新建渠道全长23.947公里，综合每公里投资124.447万元。其中19.943公里采用梯形断面，设计流量为0.6m</t>
    </r>
    <r>
      <rPr>
        <sz val="12"/>
        <rFont val="宋体"/>
        <charset val="134"/>
      </rPr>
      <t>³</t>
    </r>
    <r>
      <rPr>
        <sz val="12"/>
        <rFont val="仿宋"/>
        <charset val="134"/>
      </rPr>
      <t>/s～0.3m</t>
    </r>
    <r>
      <rPr>
        <sz val="12"/>
        <rFont val="宋体"/>
        <charset val="134"/>
      </rPr>
      <t>³</t>
    </r>
    <r>
      <rPr>
        <sz val="12"/>
        <rFont val="仿宋"/>
        <charset val="134"/>
      </rPr>
      <t>/s，配套建筑物195座，单公里投资117.31万元；4.004公里采用现浇矩形断面，设计流量为0.6m</t>
    </r>
    <r>
      <rPr>
        <sz val="12"/>
        <rFont val="宋体"/>
        <charset val="134"/>
      </rPr>
      <t>³</t>
    </r>
    <r>
      <rPr>
        <sz val="12"/>
        <rFont val="仿宋"/>
        <charset val="134"/>
      </rPr>
      <t>/s～0.3m</t>
    </r>
    <r>
      <rPr>
        <sz val="12"/>
        <rFont val="宋体"/>
        <charset val="134"/>
      </rPr>
      <t>³</t>
    </r>
    <r>
      <rPr>
        <sz val="12"/>
        <rFont val="仿宋"/>
        <charset val="134"/>
      </rPr>
      <t>/s，配套建筑物50座，单公里投资160万元。</t>
    </r>
  </si>
  <si>
    <t>数量指标：完成渠道防渗建设23.947公里，改善农田灌溉19200亩。
质量指标：工程质量合格率达100%，防渗材料与施工工艺符合国家相关标准。
经济效益指标：项目预计每年可节约灌溉用水58.56万立方米，有效降低农户种植成本，同时在施工阶段吸纳本地劳动力74人参与建设，直接带动务工增收152万元。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</si>
  <si>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SCX2026-078</t>
  </si>
  <si>
    <t>莎车县阿热勒乡1村等5个村农田种植业基地灌溉渠系建设项目</t>
  </si>
  <si>
    <t>阿热勒乡1村、2村、3村、4村、5村</t>
  </si>
  <si>
    <t>计划总投资：2455.35万元
阿热勒乡新建渠道全长18.40公里，综合每公里投资133.44万元。其中5.86公里采用梯形断面，设计流量为0.30m3/s~1.0m3/s，配套建筑物52座，单公里投资76.38万元，12.54公里采用现浇矩形断面，设计流量为0.30m3/s~0.60m3/s，配套建筑物126座，单公里投资95.09万元。</t>
  </si>
  <si>
    <t>数量指标：完成渠道防渗建设18.40公里，改善农田灌溉1.84万亩。
质量指标：工程质量合格率达100%，防渗材料与施工工艺符合国家相关标准。
经济效益指标：项目预计每年可节约灌溉用水42.58万立方米，有效降低农户种植成本，同时在施工阶段吸纳本地劳动力48人参与建设，直接带动务工增收86.5万元。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</si>
  <si>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SCX2026-079</t>
  </si>
  <si>
    <t>莎车县依盖尔其镇9村等6个村农田种植业基地灌溉渠系建设项目</t>
  </si>
  <si>
    <t>依盖尔其镇9、10、12、13、14、15村</t>
  </si>
  <si>
    <r>
      <rPr>
        <sz val="12"/>
        <rFont val="仿宋"/>
        <charset val="134"/>
      </rPr>
      <t>计划总投资：1607.05万元                                                                           建设内容：依盖尔其镇新建渠道全长13.9公里，全部采用梯形断面，设计流量为0.5～0.3m</t>
    </r>
    <r>
      <rPr>
        <sz val="12"/>
        <rFont val="宋体"/>
        <charset val="134"/>
      </rPr>
      <t>³</t>
    </r>
    <r>
      <rPr>
        <sz val="12"/>
        <rFont val="仿宋"/>
        <charset val="134"/>
      </rPr>
      <t>/s，配套建筑物176座，单公里投资115.62万元。</t>
    </r>
  </si>
  <si>
    <t>数量指标：完成渠道防渗建设13.9公里，改善农田灌溉12230亩。
质量指标：工程质量合格率达100%，防渗材料与施工工艺符合国家相关标准。
经济效益指标：项目预计每年可节约灌溉用水34.38万立方米，有效降低农户种植成本，同时在施工阶段吸纳本地劳动力45人参与建设，直接带动务工增收97.2万元。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</si>
  <si>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SCX2026-080</t>
  </si>
  <si>
    <t>莎车县英阿瓦提管委会1村等6个村农田种植业基地灌溉渠系建设项目</t>
  </si>
  <si>
    <t>英阿瓦提片区管理委员会1村、2村、3村、4村、5村、6村</t>
  </si>
  <si>
    <r>
      <rPr>
        <sz val="12"/>
        <rFont val="仿宋"/>
        <charset val="134"/>
      </rPr>
      <t>计划总投资：2999.46万元
英阿瓦提片区管理委员会新建渠道全长23.538公里，综合每公里投资127.45万元。其中0.916公里采用梯形断面，设计流量为0.4m</t>
    </r>
    <r>
      <rPr>
        <sz val="12"/>
        <rFont val="宋体"/>
        <charset val="134"/>
      </rPr>
      <t>³</t>
    </r>
    <r>
      <rPr>
        <sz val="12"/>
        <rFont val="仿宋"/>
        <charset val="134"/>
      </rPr>
      <t>/s，配套建筑物11座，单公里投资92.36万元；22.622公里采用现浇矩形断面，设计流量为0.7m</t>
    </r>
    <r>
      <rPr>
        <sz val="12"/>
        <rFont val="宋体"/>
        <charset val="134"/>
      </rPr>
      <t>³</t>
    </r>
    <r>
      <rPr>
        <sz val="12"/>
        <rFont val="仿宋"/>
        <charset val="134"/>
      </rPr>
      <t>/s～0.3m</t>
    </r>
    <r>
      <rPr>
        <sz val="12"/>
        <rFont val="宋体"/>
        <charset val="134"/>
      </rPr>
      <t>³</t>
    </r>
    <r>
      <rPr>
        <sz val="12"/>
        <rFont val="仿宋"/>
        <charset val="134"/>
      </rPr>
      <t>/s，配套建筑物411座，单公里投资129.33万元。</t>
    </r>
  </si>
  <si>
    <t>数量指标：完成渠道防渗建设23.538公里，改善农田灌溉27100亩。
质量指标：工程质量合格率达100%，防渗材料与施工工艺符合国家相关标准。
项目预计每年可节约灌溉用水38.79万立方米，有效降低农户种植成本，同时在施工阶段吸纳本地劳动力75人参与建设，直接带动务工增收158万元。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</si>
  <si>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SCX2026-081</t>
  </si>
  <si>
    <t>莎车县恰热克镇3村等5个村农田种植业基地灌溉渠系建设项目</t>
  </si>
  <si>
    <t>恰热克镇3村、8村、10村、13村、14村</t>
  </si>
  <si>
    <r>
      <rPr>
        <sz val="12"/>
        <rFont val="仿宋"/>
        <charset val="134"/>
      </rPr>
      <t>计划总投资：2750.7万元
建设内容：恰热克镇新建渠道全长18.507公里，综合每公里投资148.63万元。其中18.507公里采用现浇矩形断面，设计流量为0.3m</t>
    </r>
    <r>
      <rPr>
        <sz val="12"/>
        <rFont val="宋体"/>
        <charset val="134"/>
      </rPr>
      <t>³</t>
    </r>
    <r>
      <rPr>
        <sz val="12"/>
        <rFont val="仿宋"/>
        <charset val="134"/>
      </rPr>
      <t>/s～0.8m</t>
    </r>
    <r>
      <rPr>
        <sz val="12"/>
        <rFont val="宋体"/>
        <charset val="134"/>
      </rPr>
      <t>³</t>
    </r>
    <r>
      <rPr>
        <sz val="12"/>
        <rFont val="仿宋"/>
        <charset val="134"/>
      </rPr>
      <t>/s，配套建筑物354座。</t>
    </r>
  </si>
  <si>
    <t>数量指标：完成渠道防渗建设18.507公里，改善农田灌溉16285亩。质量指标：工程质量合格率达100%，防渗材料与施工工艺符合国家相关标准。经济效益指标：项目预计每年可节约灌溉用水23.42万立方米，有效降低农户种植成本，同时在施工阶段吸纳本地劳动力50人参与建设，直接带动务工增收138万元。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</si>
  <si>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SCX2026-082</t>
  </si>
  <si>
    <t>莎车县孜热甫夏提乡1村等5个村农田种植业基地灌溉渠系建设项目</t>
  </si>
  <si>
    <t>孜热甫夏提乡1村、4村、8村、10村、11村</t>
  </si>
  <si>
    <r>
      <rPr>
        <sz val="12"/>
        <rFont val="仿宋"/>
        <charset val="134"/>
      </rPr>
      <t>计划总投资：2985.05万元
孜热甫夏提乡改建渠道全长18.92公里，综合每公里投资157.77万元。其中18.40公里采用现浇矩形断面，设计流量为0.3m</t>
    </r>
    <r>
      <rPr>
        <sz val="12"/>
        <rFont val="宋体"/>
        <charset val="134"/>
      </rPr>
      <t>³</t>
    </r>
    <r>
      <rPr>
        <sz val="12"/>
        <rFont val="仿宋"/>
        <charset val="134"/>
      </rPr>
      <t>/s～0.8m</t>
    </r>
    <r>
      <rPr>
        <sz val="12"/>
        <rFont val="宋体"/>
        <charset val="134"/>
      </rPr>
      <t>³</t>
    </r>
    <r>
      <rPr>
        <sz val="12"/>
        <rFont val="仿宋"/>
        <charset val="134"/>
      </rPr>
      <t>/s，配套建筑物316座，单公里投资158.00万元；剩余0.52公里采用现浇梯形断面，设计流量为0.4m</t>
    </r>
    <r>
      <rPr>
        <sz val="12"/>
        <rFont val="宋体"/>
        <charset val="134"/>
      </rPr>
      <t>³</t>
    </r>
    <r>
      <rPr>
        <sz val="12"/>
        <rFont val="仿宋"/>
        <charset val="134"/>
      </rPr>
      <t>/s，配套建筑物8座，单公里投资149.82万元。</t>
    </r>
  </si>
  <si>
    <t>数量指标：完成渠道防渗建设18.92公里，改善农田灌溉26520亩。质量指标：工程质量合格率达100%，防渗材料与施工工艺符合国家相关标准。经济效益指标：项目预计每年可节约灌溉用水38.05万立方米，有效降低农户种植成本，同时在施工阶段吸纳本地劳动力40人参与建设，直接带动务工增收152万元。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</si>
  <si>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SCX2026-083</t>
  </si>
  <si>
    <t>莎车县霍什拉甫乡5村等3个村农田种植业基地灌溉渠系建设项目</t>
  </si>
  <si>
    <t>霍什拉甫乡5村、10村、12村</t>
  </si>
  <si>
    <r>
      <rPr>
        <sz val="12"/>
        <rFont val="仿宋"/>
        <charset val="134"/>
      </rPr>
      <t>计划总投资：792.5万元
建设内容：霍什拉甫乡新建0.5m</t>
    </r>
    <r>
      <rPr>
        <sz val="12"/>
        <rFont val="宋体"/>
        <charset val="134"/>
      </rPr>
      <t>³</t>
    </r>
    <r>
      <rPr>
        <sz val="12"/>
        <rFont val="仿宋"/>
        <charset val="134"/>
      </rPr>
      <t>/s-0.3m</t>
    </r>
    <r>
      <rPr>
        <sz val="12"/>
        <rFont val="宋体"/>
        <charset val="134"/>
      </rPr>
      <t>³</t>
    </r>
    <r>
      <rPr>
        <sz val="12"/>
        <rFont val="仿宋"/>
        <charset val="134"/>
      </rPr>
      <t>/s防渗渠6.77公里，并配套渠系建筑物338座，每公里投资117.06万元。</t>
    </r>
  </si>
  <si>
    <t>数量指标：完成渠道防渗建设6.77公里，并改善农田亩。质量指标：工程质量合格率达100%，防渗材料与施工工艺符合国家相关标准。经济效益指标：项目预计每年可节约灌溉用水，有效降低农户种植成本，同时在施工阶段吸纳本地劳动力30人参与建设，直接带动务工增收97万元。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</si>
  <si>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SCX2026-084</t>
  </si>
  <si>
    <t>莎车县阔什艾日克乡2村等6个村农田种植业基地灌溉渠系建设项目</t>
  </si>
  <si>
    <t>阔什艾日克乡1村、2村、6村、7村、8村、9村</t>
  </si>
  <si>
    <r>
      <rPr>
        <sz val="12"/>
        <rFont val="仿宋"/>
        <charset val="134"/>
      </rPr>
      <t>计划总投资：1983.76万元
建设内容：阔什艾日克乡新建渠道全长13.972km，综合每公里投资141.98万元。其中13.170公里采用现浇梯形断面，设计流量为0.40m</t>
    </r>
    <r>
      <rPr>
        <sz val="12"/>
        <rFont val="宋体"/>
        <charset val="134"/>
      </rPr>
      <t>³</t>
    </r>
    <r>
      <rPr>
        <sz val="12"/>
        <rFont val="仿宋"/>
        <charset val="134"/>
      </rPr>
      <t>/s～0.30m</t>
    </r>
    <r>
      <rPr>
        <sz val="12"/>
        <rFont val="宋体"/>
        <charset val="134"/>
      </rPr>
      <t>³</t>
    </r>
    <r>
      <rPr>
        <sz val="12"/>
        <rFont val="仿宋"/>
        <charset val="134"/>
      </rPr>
      <t>/s，配套建筑物392座，单公里投资142.94万元；0.802公里采用现浇矩形断面，设计流量为0.40m</t>
    </r>
    <r>
      <rPr>
        <sz val="12"/>
        <rFont val="宋体"/>
        <charset val="134"/>
      </rPr>
      <t>³</t>
    </r>
    <r>
      <rPr>
        <sz val="12"/>
        <rFont val="仿宋"/>
        <charset val="134"/>
      </rPr>
      <t>/s～0.30m</t>
    </r>
    <r>
      <rPr>
        <sz val="12"/>
        <rFont val="宋体"/>
        <charset val="134"/>
      </rPr>
      <t>³</t>
    </r>
    <r>
      <rPr>
        <sz val="12"/>
        <rFont val="仿宋"/>
        <charset val="134"/>
      </rPr>
      <t>/s，配套建筑物22座，单公里投资126.35万元。</t>
    </r>
  </si>
  <si>
    <t>数量指标：完成渠道防渗建设13.972公里，改善农田灌溉1.357万亩。
质量指标：工程质量合格率达100%，防渗材料与施工工艺符合国家相关标准。
经济效益指标：项目预计每年可节约灌溉用水136.46立方米，有效降低农户种植成本，同时在施工阶段吸纳本地劳动力51人参与建设，直接带动务工增收134.90万元。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</si>
  <si>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SCX2026-085</t>
  </si>
  <si>
    <t>莎车县古勒巴格镇11村等4个村农田种植业基地灌溉渠系建设项目</t>
  </si>
  <si>
    <t>古勒巴格镇11村、12村、13村、14村</t>
  </si>
  <si>
    <r>
      <rPr>
        <sz val="12"/>
        <rFont val="仿宋"/>
        <charset val="134"/>
      </rPr>
      <t>计划总投资：1033.77万元
建设内容：古勒巴格镇新建渠道全长9.195km，综合每公里投资112.43万元。其中6.11公里采用现浇梯形断面，设计流量为0.30m</t>
    </r>
    <r>
      <rPr>
        <sz val="12"/>
        <rFont val="宋体"/>
        <charset val="134"/>
      </rPr>
      <t>³</t>
    </r>
    <r>
      <rPr>
        <sz val="12"/>
        <rFont val="仿宋"/>
        <charset val="134"/>
      </rPr>
      <t>/s～0.40m</t>
    </r>
    <r>
      <rPr>
        <sz val="12"/>
        <rFont val="宋体"/>
        <charset val="134"/>
      </rPr>
      <t>³</t>
    </r>
    <r>
      <rPr>
        <sz val="12"/>
        <rFont val="仿宋"/>
        <charset val="134"/>
      </rPr>
      <t>/s，配套建筑物131座，单公里投资106.75万元；3.09公里采用现浇矩形断面，设计流量为0.30m</t>
    </r>
    <r>
      <rPr>
        <sz val="12"/>
        <rFont val="宋体"/>
        <charset val="134"/>
      </rPr>
      <t>³</t>
    </r>
    <r>
      <rPr>
        <sz val="12"/>
        <rFont val="仿宋"/>
        <charset val="134"/>
      </rPr>
      <t>/s～0.40m</t>
    </r>
    <r>
      <rPr>
        <sz val="12"/>
        <rFont val="宋体"/>
        <charset val="134"/>
      </rPr>
      <t>³</t>
    </r>
    <r>
      <rPr>
        <sz val="12"/>
        <rFont val="仿宋"/>
        <charset val="134"/>
      </rPr>
      <t>/s，配套建筑物36座，单公里投资123.67万元。</t>
    </r>
  </si>
  <si>
    <t>数量指标：完成渠道防渗建设9.195公里，改善农田灌溉0.574亩。
质量指标：工程质量合格率达100%，防渗材料与施工工艺符合国家相关标准。
经济效益指标：项目预计每年可节约灌溉用水45.28立方米，有效降低农户种植成本，同时在施工阶段吸纳本地劳动力78人参与建设，直接带动务工增收70.30万元。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</si>
  <si>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SCX2026-086</t>
  </si>
  <si>
    <t>莎车县墩巴格乡1村等4个村农田种植业基地灌溉渠系建设项目</t>
  </si>
  <si>
    <t>墩巴格乡1村、4村、5村、8村、</t>
  </si>
  <si>
    <r>
      <rPr>
        <sz val="12"/>
        <rFont val="仿宋"/>
        <charset val="134"/>
      </rPr>
      <t>计划总投资：1336.07万元
建设内容：墩巴格乡新建渠道全长9.17公里，综合每公里投资145.7万元。其中5.705公里采用梯形断面，设计流量为0.8m</t>
    </r>
    <r>
      <rPr>
        <sz val="12"/>
        <rFont val="宋体"/>
        <charset val="134"/>
      </rPr>
      <t>³</t>
    </r>
    <r>
      <rPr>
        <sz val="12"/>
        <rFont val="仿宋"/>
        <charset val="134"/>
      </rPr>
      <t>/s～0.3m</t>
    </r>
    <r>
      <rPr>
        <sz val="12"/>
        <rFont val="宋体"/>
        <charset val="134"/>
      </rPr>
      <t>³</t>
    </r>
    <r>
      <rPr>
        <sz val="12"/>
        <rFont val="仿宋"/>
        <charset val="134"/>
      </rPr>
      <t>/s，配套建筑物101座，单公里投资133.37万元；3.465公里采用现浇矩形断面，设计流量为0.5m</t>
    </r>
    <r>
      <rPr>
        <sz val="12"/>
        <rFont val="宋体"/>
        <charset val="134"/>
      </rPr>
      <t>³</t>
    </r>
    <r>
      <rPr>
        <sz val="12"/>
        <rFont val="仿宋"/>
        <charset val="134"/>
      </rPr>
      <t>/s～0.3m</t>
    </r>
    <r>
      <rPr>
        <sz val="12"/>
        <rFont val="宋体"/>
        <charset val="134"/>
      </rPr>
      <t>³</t>
    </r>
    <r>
      <rPr>
        <sz val="12"/>
        <rFont val="仿宋"/>
        <charset val="134"/>
      </rPr>
      <t>/s，配套建筑物49座，单公里投资166万元。</t>
    </r>
  </si>
  <si>
    <t>数量指标：完成渠道防渗建设9.17公里，改善农田灌溉5600亩。
质量指标：工程质量合格率达100%，防渗材料与施工工艺符合国家相关标准。
经济效益指标：项目预计每年可节约灌溉用水17.08万立方米，有效降低农户种植成本，同时在施工阶段吸纳本地劳动力37人参与建设，直接带动务工增收54.8万元。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</si>
  <si>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SCX2026-087</t>
  </si>
  <si>
    <t>莎车县广安镇1村等3个村农田种植业基地灌溉渠系建设项目</t>
  </si>
  <si>
    <t>广安镇1村、2村、3村</t>
  </si>
  <si>
    <r>
      <rPr>
        <sz val="12"/>
        <rFont val="仿宋"/>
        <charset val="134"/>
      </rPr>
      <t>计划总投资：1103.12万元
建设内容：广安镇新建防渗渠共9.74km，综合每公里投资113.25万元。其中7.327公里采用梯形断面，设计流量为0.30m</t>
    </r>
    <r>
      <rPr>
        <sz val="12"/>
        <rFont val="宋体"/>
        <charset val="134"/>
      </rPr>
      <t>³</t>
    </r>
    <r>
      <rPr>
        <sz val="12"/>
        <rFont val="仿宋"/>
        <charset val="134"/>
      </rPr>
      <t>/s～0.40m</t>
    </r>
    <r>
      <rPr>
        <sz val="12"/>
        <rFont val="宋体"/>
        <charset val="134"/>
      </rPr>
      <t>³</t>
    </r>
    <r>
      <rPr>
        <sz val="12"/>
        <rFont val="仿宋"/>
        <charset val="134"/>
      </rPr>
      <t>/s，配套建筑物60座，单公里投资100.62万元；2.413公里采用现浇矩形断面，设计流量为0.30m</t>
    </r>
    <r>
      <rPr>
        <sz val="12"/>
        <rFont val="宋体"/>
        <charset val="134"/>
      </rPr>
      <t>³</t>
    </r>
    <r>
      <rPr>
        <sz val="12"/>
        <rFont val="仿宋"/>
        <charset val="134"/>
      </rPr>
      <t>/s，配套建筑物26座，单公里投资151.63万元。</t>
    </r>
  </si>
  <si>
    <t>数量指标：完成渠道防渗建设9.74公里，改善农田灌溉7500亩。
质量指标：工程质量合格率达100%，防渗材料与施工工艺符合国家相关标准。
经济效益指标：项目预计每年可节约灌溉用水22.88万立方米，有效降低农户种植成本，同时在施工阶段吸纳本地劳动力66人参与建设，直接带动务工增收106.4万元。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</si>
  <si>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SCX2026-088</t>
  </si>
  <si>
    <t>莎车县荒地镇9村等7个村及良种场农田种植业基地灌溉渠系建设项目</t>
  </si>
  <si>
    <t>荒地镇9村、17村、18村、19村、24村、25村及良种场</t>
  </si>
  <si>
    <r>
      <rPr>
        <sz val="12"/>
        <rFont val="仿宋"/>
        <charset val="134"/>
      </rPr>
      <t>计划总投资：2840.13万元
建设内容：荒地镇新建渠道全长19.93公里，综合每公里投资142.51万元。其中13.84公里采用梯形断面，设计流量为0.3m</t>
    </r>
    <r>
      <rPr>
        <sz val="12"/>
        <rFont val="宋体"/>
        <charset val="134"/>
      </rPr>
      <t>³</t>
    </r>
    <r>
      <rPr>
        <sz val="12"/>
        <rFont val="仿宋"/>
        <charset val="134"/>
      </rPr>
      <t>/s～0.5m</t>
    </r>
    <r>
      <rPr>
        <sz val="12"/>
        <rFont val="宋体"/>
        <charset val="134"/>
      </rPr>
      <t>³</t>
    </r>
    <r>
      <rPr>
        <sz val="12"/>
        <rFont val="仿宋"/>
        <charset val="134"/>
      </rPr>
      <t>/s，配套建筑物234座，单公里投资136.88万元；6.09公里采用现浇矩形断面，设计流量为0.3m</t>
    </r>
    <r>
      <rPr>
        <sz val="12"/>
        <rFont val="宋体"/>
        <charset val="134"/>
      </rPr>
      <t>³</t>
    </r>
    <r>
      <rPr>
        <sz val="12"/>
        <rFont val="仿宋"/>
        <charset val="134"/>
      </rPr>
      <t>/s～0.5m</t>
    </r>
    <r>
      <rPr>
        <sz val="12"/>
        <rFont val="宋体"/>
        <charset val="134"/>
      </rPr>
      <t>³</t>
    </r>
    <r>
      <rPr>
        <sz val="12"/>
        <rFont val="仿宋"/>
        <charset val="134"/>
      </rPr>
      <t>/s，配套建筑物84座，单公里投资155.3万元。</t>
    </r>
  </si>
  <si>
    <t>数量指标：完成渠道防渗建设19.93公里，改善农田灌溉18200亩。
质量指标：工程质量合格率达100%，防渗材料与施工工艺符合国家相关标准。
经济效益指标：项目预计每年可节约灌溉用水55.45万立方米，有效降低农户种植成本，同时在施工阶段吸纳本地劳动力53人参与建设，直接带动务工增收120万元。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</si>
  <si>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SCX2026-089</t>
  </si>
  <si>
    <t>莎车县艾力西湖镇1村等14个村农田种植业基地灌溉渠系建设项目</t>
  </si>
  <si>
    <t>艾力西湖镇1村、2村、3村、5村、7村、8村、9村、10村、12村、13村、14村、15村、19村、24村</t>
  </si>
  <si>
    <r>
      <rPr>
        <sz val="12"/>
        <rFont val="仿宋"/>
        <charset val="134"/>
      </rPr>
      <t>计划总投资：2458.72万元
艾力西湖镇新建渠道全长13.826公里，综合每公里投资177.83万元。其中5.535公里采用梯形断面，设计流量为0.6m</t>
    </r>
    <r>
      <rPr>
        <sz val="12"/>
        <rFont val="宋体"/>
        <charset val="134"/>
      </rPr>
      <t>³</t>
    </r>
    <r>
      <rPr>
        <sz val="12"/>
        <rFont val="仿宋"/>
        <charset val="134"/>
      </rPr>
      <t>/s～0.3m</t>
    </r>
    <r>
      <rPr>
        <sz val="12"/>
        <rFont val="宋体"/>
        <charset val="134"/>
      </rPr>
      <t>³</t>
    </r>
    <r>
      <rPr>
        <sz val="12"/>
        <rFont val="仿宋"/>
        <charset val="134"/>
      </rPr>
      <t>/s，配套建筑物109座，单公里投资123.53万元；8.291公里采用现浇矩形断面，设计流量为0.4m</t>
    </r>
    <r>
      <rPr>
        <sz val="12"/>
        <rFont val="宋体"/>
        <charset val="134"/>
      </rPr>
      <t>³</t>
    </r>
    <r>
      <rPr>
        <sz val="12"/>
        <rFont val="仿宋"/>
        <charset val="134"/>
      </rPr>
      <t>/s～0.3m</t>
    </r>
    <r>
      <rPr>
        <sz val="12"/>
        <rFont val="宋体"/>
        <charset val="134"/>
      </rPr>
      <t>³</t>
    </r>
    <r>
      <rPr>
        <sz val="12"/>
        <rFont val="仿宋"/>
        <charset val="134"/>
      </rPr>
      <t>/s，配套建筑物147座，单公里投资214.08万元。</t>
    </r>
  </si>
  <si>
    <t>数量指标：完成渠道防渗建设13.826公里，改善农田灌溉14620亩。
质量指标：工程质量合格率达100%，防渗材料与施工工艺符合国家相关标准。
经济效益指标：项目预计每年可节约灌溉用水35.68万立方米，有效降低农户种植成本，同时在施工阶段吸纳本地劳动力120人参与建设，直接带动务工增收96万元。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</si>
  <si>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SCX2026-090</t>
  </si>
  <si>
    <t>莎车县巴格阿瓦提镇1村等6个村农田种植业基地灌溉渠系建设项目</t>
  </si>
  <si>
    <t>巴格阿瓦提镇1村、3村、5村、6村、9村、10村</t>
  </si>
  <si>
    <r>
      <rPr>
        <sz val="12"/>
        <rFont val="仿宋"/>
        <charset val="134"/>
      </rPr>
      <t>计划总投资：2194.46万元                                                                          建设内容：巴格阿瓦提镇新建渠道全长14.072公里，平均每公里投资154.54万元。其中采用梯形断面的渠段长度为12.476km，设计流量为1.0～0.3m</t>
    </r>
    <r>
      <rPr>
        <sz val="12"/>
        <rFont val="宋体"/>
        <charset val="134"/>
      </rPr>
      <t>³</t>
    </r>
    <r>
      <rPr>
        <sz val="12"/>
        <rFont val="仿宋"/>
        <charset val="134"/>
      </rPr>
      <t>/s，配套建筑物226座；采用现浇矩形断面的渠段长度为1.596km，流量1m3/s，配套建筑物18座，单公里投资166.89万元。</t>
    </r>
  </si>
  <si>
    <t>数量指标：完成渠道防渗建设14.072公里，改善农田灌溉16650亩。
质量指标：工程质量合格率达100%，防渗材料与施工工艺符合国家相关标准。
经济效益指标：项目预计每年可节约灌溉用水46.84万立方米，有效降低农户种植成本，同时在施工阶段吸纳本地劳动力50人参与建设，直接带动务工增收108万元。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</si>
  <si>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SCX2026-094</t>
  </si>
  <si>
    <t>莎车县白什坎特镇3村等5个村农田种植业基地灌溉渠系建设项目</t>
  </si>
  <si>
    <t>莎车县佰什坎特镇3村、23村、24村、25村和26村</t>
  </si>
  <si>
    <r>
      <rPr>
        <sz val="12"/>
        <rFont val="仿宋"/>
        <charset val="134"/>
      </rPr>
      <t>计划总投资：2035.25万元
建设内容：白什坎特镇新建渠道全长13.93公里，平均单公里投资146.16万元。其中采用梯形断面的渠段长度为8.08公里，设计流量为0.4m</t>
    </r>
    <r>
      <rPr>
        <sz val="12"/>
        <rFont val="宋体"/>
        <charset val="134"/>
      </rPr>
      <t>³</t>
    </r>
    <r>
      <rPr>
        <sz val="12"/>
        <rFont val="仿宋"/>
        <charset val="134"/>
      </rPr>
      <t>/s，配套建筑物88座，单公里投资130.1万元；采用现浇矩形断面的渠段长度为5.84公里，设计流量为0.6m</t>
    </r>
    <r>
      <rPr>
        <sz val="12"/>
        <rFont val="宋体"/>
        <charset val="134"/>
      </rPr>
      <t>³</t>
    </r>
    <r>
      <rPr>
        <sz val="12"/>
        <rFont val="仿宋"/>
        <charset val="134"/>
      </rPr>
      <t>/s～0.3m</t>
    </r>
    <r>
      <rPr>
        <sz val="12"/>
        <rFont val="宋体"/>
        <charset val="134"/>
      </rPr>
      <t>³</t>
    </r>
    <r>
      <rPr>
        <sz val="12"/>
        <rFont val="仿宋"/>
        <charset val="134"/>
      </rPr>
      <t>/s，配套建筑物115座，单公里投资168.3万元。</t>
    </r>
  </si>
  <si>
    <t>数量指标：完成渠道防渗建设13.93公里，改善农田灌溉14500亩。
质量指标：工程质量合格率达100%，防渗材料与施工工艺符合国家相关标准。
经济效益指标：项目预计每年可节约灌溉用水47.11万立方米，有效降低农户种植成本，同时在施工阶段吸纳本地劳动力53人参与建设，直接带动务工增收117万元。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</si>
  <si>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SCX2026-095</t>
  </si>
  <si>
    <t>莎车县喀拉苏乡2村等6个村农田种植业基地灌溉渠系建设项目</t>
  </si>
  <si>
    <t>莎车县喀拉苏乡2村、5村、6村、7村、10村、11村</t>
  </si>
  <si>
    <r>
      <rPr>
        <sz val="12"/>
        <rFont val="仿宋"/>
        <charset val="134"/>
      </rPr>
      <t>计划总投资：1813.93万元
建设内容：喀拉苏乡新建渠道全长13.8公里，平均每公里投资131.43万元。其中采用梯形断面的渠段长度为10.79公里，设计流量为0.8m</t>
    </r>
    <r>
      <rPr>
        <sz val="12"/>
        <rFont val="宋体"/>
        <charset val="134"/>
      </rPr>
      <t>³</t>
    </r>
    <r>
      <rPr>
        <sz val="12"/>
        <rFont val="仿宋"/>
        <charset val="134"/>
      </rPr>
      <t>/s～0.3m</t>
    </r>
    <r>
      <rPr>
        <sz val="12"/>
        <rFont val="宋体"/>
        <charset val="134"/>
      </rPr>
      <t>³</t>
    </r>
    <r>
      <rPr>
        <sz val="12"/>
        <rFont val="仿宋"/>
        <charset val="134"/>
      </rPr>
      <t>/s，配套建筑物125座，单公里投资124万元；采用现浇矩形断面的渠段长度为3.02公里，设计流量为0.5m</t>
    </r>
    <r>
      <rPr>
        <sz val="12"/>
        <rFont val="宋体"/>
        <charset val="134"/>
      </rPr>
      <t>³</t>
    </r>
    <r>
      <rPr>
        <sz val="12"/>
        <rFont val="仿宋"/>
        <charset val="134"/>
      </rPr>
      <t>/s～0.3m</t>
    </r>
    <r>
      <rPr>
        <sz val="12"/>
        <rFont val="宋体"/>
        <charset val="134"/>
      </rPr>
      <t>³</t>
    </r>
    <r>
      <rPr>
        <sz val="12"/>
        <rFont val="仿宋"/>
        <charset val="134"/>
      </rPr>
      <t>/s，配套建筑物42座，单公里投资158万元。</t>
    </r>
  </si>
  <si>
    <t>数量指标：完成渠道防渗建设13.8公里，改善农田灌溉14800亩。
质量指标：工程质量合格率达100%，防渗材料与施工工艺符合国家相关标准。
经济效益指标：项目预计每年可节约灌溉用水49.7万立方米，有效降低农户种植成本，同时在施工阶段吸纳本地劳动力55人参与建设，直接带动务工增收121万元。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</si>
  <si>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SCX2026-096</t>
  </si>
  <si>
    <t>莎车县阿瓦提镇9村等4个村农田种植业基地灌溉渠系建设项目</t>
  </si>
  <si>
    <t>莎车县阿瓦提镇9村、10村、11村和12村</t>
  </si>
  <si>
    <r>
      <rPr>
        <sz val="12"/>
        <rFont val="仿宋"/>
        <charset val="134"/>
      </rPr>
      <t>计划总投资：1817.57万元
建设内容：阿瓦提镇新建渠道全长13.25公里，平均每公里投资137.18万元。其中采用梯形断面的渠段长度为6.48公里，设计流量为0.4m</t>
    </r>
    <r>
      <rPr>
        <sz val="12"/>
        <rFont val="宋体"/>
        <charset val="134"/>
      </rPr>
      <t>³</t>
    </r>
    <r>
      <rPr>
        <sz val="12"/>
        <rFont val="仿宋"/>
        <charset val="134"/>
      </rPr>
      <t>/s～0.3m</t>
    </r>
    <r>
      <rPr>
        <sz val="12"/>
        <rFont val="宋体"/>
        <charset val="134"/>
      </rPr>
      <t>³</t>
    </r>
    <r>
      <rPr>
        <sz val="12"/>
        <rFont val="仿宋"/>
        <charset val="134"/>
      </rPr>
      <t>/s，配套建筑物87座，单公里投资129万元；采用现浇矩形断面的渠段长度为6.77公里，设计流量为0.4m</t>
    </r>
    <r>
      <rPr>
        <sz val="12"/>
        <rFont val="宋体"/>
        <charset val="134"/>
      </rPr>
      <t>³</t>
    </r>
    <r>
      <rPr>
        <sz val="12"/>
        <rFont val="仿宋"/>
        <charset val="134"/>
      </rPr>
      <t>/s～0.3m</t>
    </r>
    <r>
      <rPr>
        <sz val="12"/>
        <rFont val="宋体"/>
        <charset val="134"/>
      </rPr>
      <t>³</t>
    </r>
    <r>
      <rPr>
        <sz val="12"/>
        <rFont val="仿宋"/>
        <charset val="134"/>
      </rPr>
      <t>/s，配套建筑物95座，单公里投资145万元。</t>
    </r>
  </si>
  <si>
    <t>数量指标：完成渠道防渗建设13.25公里，改善农田灌溉12954亩。
质量指标：工程质量合格率达100%，防渗材料与施工工艺符合国家相关标准。
经济效益指标：项目预计每年可节约灌溉用水36.42万立方米，有效降低农户种植成本，同时在施工阶段吸纳本地劳动力55人参与建设，直接带动务工增收119万元。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</si>
  <si>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SCX2026-106</t>
  </si>
  <si>
    <t>莎车县阿热勒乡6村等5个村农田种植业基地灌溉渠系建设项目</t>
  </si>
  <si>
    <t>阿热勒乡6村、7村、8村、9村、10村</t>
  </si>
  <si>
    <t>计划总投资：2734.58万元
建设内容：阿热勒乡新建渠道全长19.68公里，综合每公里投资138.95万元。其中14.51公里采用梯形断面，设计流量为0.30m3/s~1.0m3/s，配套建筑物52座，单公里投资82.07万元，5.17公里采用现浇矩形断面，设计流量为0.30m3/s~0.60m3/s，配套建筑物126座，单公里投资96.78万元。</t>
  </si>
  <si>
    <t>数量指标：完成渠道防渗建设19.68公里，改善农田灌溉1.83万亩。
质量指标：工程质量合格率达100%，防渗材料与施工工艺符合国家相关标准。
经济效益指标：项目预计每年可节约灌溉用水31.19万立方米，有效降低农户种植成本，同时在施工阶段吸纳本地劳动力55人参与建设，直接带动务工增收97.5万元。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</si>
  <si>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SCX2026-107</t>
  </si>
  <si>
    <t>莎车县阿热勒乡11村等4个村农田种植业基地灌溉渠系建设项目</t>
  </si>
  <si>
    <t>阿热勒乡11村，13村，14村，15村</t>
  </si>
  <si>
    <t>计划总投资：1803.05万元
建设内容：阿热勒乡新建渠道全长14.32公里，综合每公里投资125.91万元。其中10.96公里采用梯形断面，设计流量为0.40m3/s~1.0m3/s，配套建筑物62座，单公里投资86.24万元，3.36公里采用现浇矩形断面，设计流量为0.30m3/s，配套建筑物50座，单公里投资96.78万元。</t>
  </si>
  <si>
    <t>数量指标：完成渠道防渗建设14.32公里，改善农田灌溉1.50万亩。
质量指标：工程质量合格率达100%，防渗材料与施工工艺符合国家相关标准。
经济效益指标：项目预计每年可节约灌溉用水25.55万立方米，有效降低农户种植成本，同时在施工阶段吸纳本地劳动力46人参与建设，直接带动务工增收92万元。
社会效益指标：通过有效改善农田水利基础设施，显著提升节水效能，从而促进农作物稳定增产，降低农业生产成本，进一步提升农民收入水平，切实提高项目区群众的获得感和满意度，为巩固拓展脱贫攻坚成果、推进乡村振兴提供有力支撑。</t>
  </si>
  <si>
    <t>SCX2026-202</t>
  </si>
  <si>
    <t>莎车县阿瓦提镇渠系配套建设项目</t>
  </si>
  <si>
    <t>阿瓦提镇</t>
  </si>
  <si>
    <t>计划总投资：975.15万元
建设内容：阿瓦提镇新建渠道全长8.87公里，综合每公里投资110万元，设计流量为0.4—0.2m³/s并配套渠系建筑物。</t>
  </si>
  <si>
    <t>数量指标：完成渠道防渗建设8.87公里，改善农田灌溉5291亩。
质量指标：工程质量合格率达100%，防渗材料与施工工艺符合国家相关标准。
项目预计每年可节约灌溉用水，有效降低农户种植成本，同时在施工阶段吸纳本地劳动力42人参与建设，直接带动务工增收42万元。
社会效益指标：通过有效改善农田水利基础设施，显著提升节水效能，从而促进农作物稳定增产，降低农业生产成本，进一步提高农民收入水平，切实提高项目区群众的获得感和满意度，为巩固拓展脱贫攻坚成果、推进乡村振兴提供有力支撑。</t>
  </si>
  <si>
    <t>SCX2026-203</t>
  </si>
  <si>
    <t>莎车县英阿瓦提管委会渠系配套建设项目</t>
  </si>
  <si>
    <t>英阿瓦提管委会1村、2村</t>
  </si>
  <si>
    <t>计划总投资：367.95万元
建设内容：英阿瓦提管委会1村、2村新建渠道全长3.35公里，综合每公里投资110万元，设计流量为0.3m³/s并配套渠系建筑物。</t>
  </si>
  <si>
    <t>数量指标：完成渠道防渗建设3.35公里，改善农田灌溉3600亩。
质量指标：工程质量合格率达100%，防渗材料与施工工艺符合国家相关标准。
项目预计每年可节约灌溉用水，有效降低农户种植成本，同时在施工阶段吸纳本地劳动力17人参与建设，直接带动务工增收17万元。
社会效益指标：通过有效改善农田水利基础设施，显著提升节水效能，从而促进农作物稳定增产，降低农业生产成本，进一步提高农民收入水平，切实提高项目区群众的获得感和满意度，为巩固拓展脱贫攻坚成果、推进乡村振兴提供有力支撑。</t>
  </si>
  <si>
    <t>SCX2026-204</t>
  </si>
  <si>
    <t>莎车县恰尔巴格乡渠系配套建设项目</t>
  </si>
  <si>
    <t>恰尔巴格乡3村、5村、6村</t>
  </si>
  <si>
    <t>计划总投资：365.2万元
建设内容：恰尔巴格乡3村、5村、6村新建渠道全长3.32公里，综合每公里投资110万元，设计流量为0.4—0.2m³/s并配套渠系建筑物。</t>
  </si>
  <si>
    <t>数量指标：完成渠道防渗建设3.32公里，改善农田灌溉4348亩。
质量指标：工程质量合格率达100%，防渗材料与施工工艺符合国家相关标准。
项目预计每年可节约灌溉用水，有效降低农户种植成本，同时在施工阶段吸纳本地劳动力17人参与建设，直接带动务工增收17万元。
社会效益指标：通过有效改善农田水利基础设施，显著提升节水效能，从而促进农作物稳定增产，降低农业生产成本，进一步提高农民收入水平，切实提高项目区群众的获得感和满意度，为巩固拓展脱贫攻坚成果、推进乡村振兴提供有力支撑。</t>
  </si>
  <si>
    <t>SCX2026-205</t>
  </si>
  <si>
    <t>莎车县亚喀艾日克乡渠系配套建设项目</t>
  </si>
  <si>
    <t>亚喀艾日克乡3村、5村、8村、9村</t>
  </si>
  <si>
    <t>计划总投资：336.27万元
建设内容：亚喀艾日克乡新建渠道全长3.06公里，综合每公里投资110万元，设计流量为0.2m³/s，并配套渠系建筑物。</t>
  </si>
  <si>
    <t>数量指标：完成渠道防渗建设3.06公里，改善农田灌溉5017亩。
质量指标：工程质量合格率达100%，防渗材料与施工工艺符合国家相关标准。
项目预计每年可节约灌溉用水，有效降低农户种植成本，同时在施工阶段吸纳本地劳动力15人参与建设，直接带动务工增收15万元。
社会效益指标：通过有效改善农田水利基础设施，显著提升节水效能，从而促进农作物稳定增产，降低农业生产成本，进一步提高农民收入水平，切实提高项目区群众的获得感和满意度，为巩固拓展脱贫攻坚成果、推进乡村振兴提供有力支撑。</t>
  </si>
  <si>
    <t>SCX2026-110</t>
  </si>
  <si>
    <t>莎车县2026年小额贷款贴息项目</t>
  </si>
  <si>
    <t>金融保险配套项目</t>
  </si>
  <si>
    <t>小额贷款贴息</t>
  </si>
  <si>
    <t>莎车县各乡镇（街道、管委会）</t>
  </si>
  <si>
    <t>计划总投资：600万元
建设内容：小额信贷8000户、贷款金额为25000万元，预计贴息资金600万元。</t>
  </si>
  <si>
    <t>社会效益：小额贷款还款率≥70%；受益脱贫人口数≥0.8万户，群众满意度达95%以上。
经济效益：预计每户增收1000元。</t>
  </si>
  <si>
    <t>二、就业增收</t>
  </si>
  <si>
    <t>SCX2026-112</t>
  </si>
  <si>
    <t>莎车县2026年产业帮扶精准到户项目（一次性交通补助）</t>
  </si>
  <si>
    <t>就业项目</t>
  </si>
  <si>
    <t>务工补助</t>
  </si>
  <si>
    <t>交通费补助</t>
  </si>
  <si>
    <t>计划总投资：2400万元   
建设内容：对外出务工连续3个月以上的脱贫劳动力（含监测对象）进行一次性交通费补助，疆外就业补助不超过2000元、疆内跨地州就业补助不超过1000元。</t>
  </si>
  <si>
    <t>就业务工</t>
  </si>
  <si>
    <t>数量指标：为全县外出就业的脱贫户、监测户落实一次性交通补助，补助发放人数≧28000人
质量指标：补助发放正确率达100%。
经济效益指标：增加了就业机会，提高了生产总值，发放脱贫户、监测户一次性交通补助金额≤2400万元。
社会效益指标：改善社会就业状况，减少社会不稳定因素，提升社会整体福利，享受一次性交通补助人数≥28000人。
服务对象满意度指标：受益脱贫户、监测户满意度≥95%。</t>
  </si>
  <si>
    <t>SCX2026-113</t>
  </si>
  <si>
    <t>莎车县2026年产业帮扶精准到户项目（公益性岗位）</t>
  </si>
  <si>
    <t>公益性岗位</t>
  </si>
  <si>
    <t>计划总投资：5159万元   
建设内容：对脱贫劳动力（监测对象）进行开发公益性岗位2680个，每人每月补助1750元，累计补助11个月。</t>
  </si>
  <si>
    <t>数量指标：开发2680名乡村公益性岗位人员，帮助脱贫群众解决有劳动力因各种原因无法外出务工等不确定因素影响无法外出务工的困难。
质量指标：补助发放正确率达100%。
经济效益指标：增加了就业机会，减少社会不稳定因素，提升工资性收入≤5159万元。
社会效益指标：改善社会就业状况，减轻各村清扫保洁区域的压力，保证了各乡镇环境卫生的清洁，保障交通顺畅有序，带动就业人数≥2680人。
服务对象满意度指标：受益脱贫户、监测户满意度≥95%。</t>
  </si>
  <si>
    <t>SCX2026-114</t>
  </si>
  <si>
    <t>莎车县2026年农村道路管护人员补助</t>
  </si>
  <si>
    <t>计划投资：2280万元
建设内容：从全县脱贫户、监测户、低收入人群中招聘1900人护路员，按照每人每月1000元标准发放补助，对全县农村道路进行日常养护管理，清扫路面砂石、垃圾，处理林带杂草。</t>
  </si>
  <si>
    <t>数量指标：护路员1900人
社会效益：项目完成后将持续巩固拓展脱贫攻坚成果，进一步增加就业岗位和促使稳定就业增收。减少日常养护资金的投入，确保道路使用过程中出现问题早发现早整治，确保道路的平整、无杂物及排水设施的通畅，项目惠及31个乡镇（管委会），受益人数1900人，受益群众满意率达到100%。
经济效益：招聘脱贫户、监测户、低收入人群1900人，每人每月1000元，人均年收入1.2万元。</t>
  </si>
  <si>
    <t>莎车县交通运输局</t>
  </si>
  <si>
    <t>SCX2026-115</t>
  </si>
  <si>
    <t>莎车县2026年产业帮扶精准到户项目（经营性服务补助）</t>
  </si>
  <si>
    <t>创业</t>
  </si>
  <si>
    <t>创业奖补</t>
  </si>
  <si>
    <t>续建</t>
  </si>
  <si>
    <t>计划总投资：631.4万元
建设内容：生产或经营面积在20平方米（含）以上的。对取得相关资质或营业许可，从事特色手工产品制作、食品加工、农业农村生产生活服务等经营活动，正常经营至少3个月的，以户为单位按照2000元标准给予一次性补助；生产或经营面积不足20平方米（包括餐车、零售点等移动式摊位），正常经营至少3个月的，以户为单位按照1000元的标准给予一次性补助。</t>
  </si>
  <si>
    <t>经济效益：提高生产效率和质量，降低生产成本，增强市场竞争力 ，共计可致富资金631.4万元。
社会效益：提高人民生活质量和水平，推动社会的进步和发展，促进3343名劳动力创业。</t>
  </si>
  <si>
    <t>莎车县人力资源和社会保障局</t>
  </si>
  <si>
    <t>三、乡村建设</t>
  </si>
  <si>
    <t>SCX2026-116</t>
  </si>
  <si>
    <t>莎车县荒地镇布瓦库木（3）村等2个村村组巷道硬化2026年中央财政以工代赈项目</t>
  </si>
  <si>
    <t>乡村建设行动</t>
  </si>
  <si>
    <t>农村基础设施（含产业配套基础设施）</t>
  </si>
  <si>
    <t>农村道路建设</t>
  </si>
  <si>
    <t>荒地镇3村、19村</t>
  </si>
  <si>
    <t>计划总投资：317万元（其中：20万元由发改委申请县配套资金解决）
建设内容：新建3.5米—5米宽水泥道路4公里，提升改造1米—3.5米宽水泥道路1.9公里，并配套相关附属设施，平均53万元每公里。</t>
  </si>
  <si>
    <t>数量指标：新建水泥道路4公里，提升改造水泥道路1.9公里。
质量指标：项目验收合格率100%。
时效指标：项目资金支付率100%。
社会效益：项目完成后将持续巩固拓展脱贫攻坚成果，进一步增加就业岗位和促使稳定就业增收。项目实施完成后极大解决了群众的出行安全问题。
经济效益：项目建设过程中，预计可带动当地约75人就业，发放劳务报酬119万元。
满意度指标：受益群众满意度大于95%。</t>
  </si>
  <si>
    <t>SCX2026-117</t>
  </si>
  <si>
    <t>莎车县白什坎特镇人行步道建设2026年中央财政以工代赈项目</t>
  </si>
  <si>
    <t>白什坎特镇红旗社区</t>
  </si>
  <si>
    <t>计划总投资：400万元（其中：20万元由发改委申请县配套资金解决）
建设内容：新建人行步道6公里（宽4米），并配套路缘石等设施。</t>
  </si>
  <si>
    <t>数量指标：新建人行步道4公里。
质量指标：项目验收合格率100%。
时效指标：开工时间2026年4月；完工时间2026年12月；
成本指标：项目建设费用368万元；其他费用32万元
经济效益：通过项目实施，带动当地脱贫户就业人员增收153万元，激发群众内生发展动力，带动群众致富增收。同时，能改善人居环境，完善农村基础设施条件，便利村民出行。
社会效益：通过项目实施，实现人车分流，消除交通安全隐患。项目建设期吸纳149名本地低收入群体务工，发放劳务报酬153万元，实现家门口就业，更能通过技能培训，提升群众市场就业竞争力。
群众满意度：受益群众满意度达95%以上。</t>
  </si>
  <si>
    <t>SCX2026-118</t>
  </si>
  <si>
    <t>莎车县叶尔羌街道育才社区等2个社区城镇休闲步道建设2026年中央财政以工代赈项目</t>
  </si>
  <si>
    <t>叶尔羌街道办育才社区、迎宾路社区</t>
  </si>
  <si>
    <t>计划总投资：156万元（其中：10万元由发改委申请县配套资金解决）
建设内容：新建水泥步道5.4公里（宽1.5米），及附属设施。</t>
  </si>
  <si>
    <t>数量指标：新建水泥步道5.4公里。
质量指标：项目验收合格率100%。
时效指标：开工时间2026年4月；完工时间2026年12月；
社会效益：通过项目实施，进一步改善交通基础设施条件，方便各族群众交通出行以及产业发展。充分吸纳当地群众60人参与工程建设，发放劳务报酬59万元，人均增收1万元。</t>
  </si>
  <si>
    <t>莎车县叶尔羌街道办</t>
  </si>
  <si>
    <t>SCX2026-206</t>
  </si>
  <si>
    <t>莎车县白什坎特镇2026年托万巴格托格拉克（1）村等6个村农村道路建设以工代赈项目</t>
  </si>
  <si>
    <t>白什坎特镇1村、10村、20村、22村、26村、红旗社区</t>
  </si>
  <si>
    <t>计划总投资：795万元
建设内容：新建混凝土道路10.4公里（宽4—5.5米），并配套路缘石21公里等相应附属设施。</t>
  </si>
  <si>
    <t>数量指标：新建水泥道路10.4公里。
质量指标：项目验收合格率100%。
时效指标：开工时间2026年6月；完工时间2026年12月；
成本指标：项目建设费用745万元；其他费用50万元。
经济效益：通过项目实施，带动当地脱贫户就业人员人均增收1.3万元，激发群众内生发展动力，带动群众致富增收。同时，能改善人居环境，完善农村基础设施条件，便利村民出行。
社会效益：通过项目实施，实现人车分流，消除交通安全隐患。项目建设期吸纳234名本地低收入群体务工，发放劳务报酬312万元，实现家门口就业，更能通过技能培训，提升群众市场就业竞争力。
群众满意度：受益群众满意度达95%以上。</t>
  </si>
  <si>
    <t>SCX2026-207</t>
  </si>
  <si>
    <t>莎车县霍什拉甫乡2026年塔克拉（8）村村道巷道硬化以工代赈项目</t>
  </si>
  <si>
    <t>霍什拉甫乡8村</t>
  </si>
  <si>
    <t>计划总投资：718万元
建设内容：新建混凝土道路11.1公里，宽3.5—5米，并配套涵管等附属设施。</t>
  </si>
  <si>
    <t>数量指标：新建村组道路11.1公里，受益村1个。
质量指标：项目验收合格率100%。
时效指标：开工时间2026年6月；完工时间2026年12月；
成本指标：项目建设费用673万元；其他费用45万元。
经济效益：通过项目实施，带动当地脱贫户就业人员人均增收1.04万元，激发群众内生发展动力，带动群众致富增收。同时，能改善人居环境，完善农村基础设施条件，便利村民出行。
社会效益：通过项目实施，实现人车分流，消除交通安全隐患。项目建设期吸纳261名本地低收入群体务工，发放劳务报酬273万元，实现家门口就业，更能通过技能培训，提升群众市场就业竞争力。
群众满意度：受益群众满意度达95%以上。</t>
  </si>
  <si>
    <t>莎车县霍什拉甫乡人民政府</t>
  </si>
  <si>
    <t>SCX2026-121</t>
  </si>
  <si>
    <t>莎车县2026年喀拉苏乡道路提升改造项目</t>
  </si>
  <si>
    <t>改建</t>
  </si>
  <si>
    <t>喀拉苏乡1村、2村、4村、5村、6村、7村、8村、10村、11村</t>
  </si>
  <si>
    <t>计划总投资：1219.5万元
建设内容：新改建道路18.4公里沥青混凝土路及附属。路面宽度4米—5.5米，路基宽度5—6.5米；</t>
  </si>
  <si>
    <t>数量指标：新改建农村公路18.4公里
质量指标：工程验收合格率达100%
社会效益：该项目建成后，将充分满足沿线群众的生产生活需求，促进经济发展，为村级脱贫攻坚巩固提升、乡村振兴的发展与经济的提升提供有力支持，项目受益行政村10个，受益户1260户，受益群众5023余人，受益群众满意率达到95%以上。
经济效益：项目实施将带动当地农村群众务工，进一步带动低收入群体家庭增收，增加就业人员≥40人，全年总收入≥155万元。</t>
  </si>
  <si>
    <t>SCX2026-122</t>
  </si>
  <si>
    <t>莎车县2026年古勒巴格镇、伊什库力乡、乌达力克镇等乡镇道路提升改造项目</t>
  </si>
  <si>
    <t>古勒巴格镇奥依巴格（11）村，伊什库力乡博斯坦（2）村、亚贝希（6）村、9村、10村、12村、13村、18村、21村、22村、乌达力克镇幸福（13村）</t>
  </si>
  <si>
    <t>计划总投资：1060万元
建设内容：新改建道路16.3公里沥青混凝土路面附属及附属。路面宽度4米—5米，路基宽度5米—6米；</t>
  </si>
  <si>
    <t>数量指标：新改建农村公路16.3公里
质量指标：工程验收合格率达100%
社会效益：该项目建成后，将充分满足沿线群众的生产生活需求，促进经济发展，为村级脱贫攻坚巩固提升、乡村振兴的发展与经济的提升提供有力支持，项目受益行政村11个，受益户1153户，受益群众4036余人，受益群众满意率达到95%以上。
经济效益：项目实施将带动当地农村群众务工，进一步带动低收入群体家庭增收，增加就业人员≥35人，全年总收入≥135万元。</t>
  </si>
  <si>
    <t>SCX2026-123</t>
  </si>
  <si>
    <t>莎车县2026年恰尔巴格乡村组道路提升改造项目</t>
  </si>
  <si>
    <t>恰尔巴格乡1村、2村、3村、4村、6村、7村、11村、15村</t>
  </si>
  <si>
    <t>计划总投资：1230万元
建设内容：新改建农村公路14.47公里沥青混凝土路及附属，路面宽度4.5米—5.5米，路基宽度5.5米—6.5米；</t>
  </si>
  <si>
    <t>数量指标：新改建农村公路14.47公里
质量指标：工程验收合格率达100%
社会效益：该项目建成后，将充分满足沿线群众的生产生活需求，促进经济发展，为村级脱贫攻坚巩固提升、乡村振兴的发展与经济的提升提供有力支持，项目受益行政村8个，受益户1950户，受益群众10371余人，受益群众满意率达到95%以上。
经济效益：项目实施将带动当地农村群众务工，进一步带动低收入群体家庭增收，增加就业人员≥40人，全年总收入≥155万元。</t>
  </si>
  <si>
    <t>SCX2026-124</t>
  </si>
  <si>
    <t>莎车县2026年阿热勒乡村组巷道建设项目</t>
  </si>
  <si>
    <t>阿热勒乡1村、5村、6村、7村、8村、14村、15村</t>
  </si>
  <si>
    <t>计划总投资：1788万元
建设内容：新改建27.5公里沥青混凝土路及附属并配套附属设施。路面宽度4米—5.5米，路基宽度5米—6.5米；</t>
  </si>
  <si>
    <t>数量指标：新改建农村公路27.5公里
质量指标：工程验收合格率达100%
社会效益：改善乡村环境，助力生态宜居建设：土路巷道晴天尘土飞扬，雨天泥水横流，易滋生蚊虫、污染周边环境；硬化巷道表面光滑，便于清扫，雨水通过排水设施快速排出，不会形成积水与泥坑，还能减少泥土随雨水流入农田、河流，保护乡村生态环境。同时，整洁的巷道为村民营造了干净舒适的生活环境，推动乡村从 “脏乱差” 向 “洁净美” 转变，助力生态宜居乡村建设，项目受益行政村7个，受益户840户，受益群众2520余人，受益群众满意率达到95%以上。
经济效益：项目实施过程增加就业人员≥60人，全年总收入≥223万元。</t>
  </si>
  <si>
    <t>SCX2026-125</t>
  </si>
  <si>
    <t>莎车县2026年依盖尔其镇道路提升改造项目</t>
  </si>
  <si>
    <t>依盖尔其镇7村、8村、9村、10村、11村、12村、14村、15村、17村、18村</t>
  </si>
  <si>
    <t>计划总投资：1228万元
建设内容：依盖尔其镇新改建农村公路18.9公里沥青混凝土路及附属。路面宽度4米—5米，路基宽度5米—6米；</t>
  </si>
  <si>
    <t>数量指标：新改建农村公路18.9公里
质量指标：工程验收合格率达100%
社会效益：项目可进一步补齐行政村道路短板，进一步提高辖区群众的幸福感、获得感，对群众出行提供安全便利保障，改善整体面貌。项目建设项目受益行政村10个，受益人群不低于1203户，受益人数不少于15000人，受益群众满意率达到95%以上。
经济效益：可吸收当地富余劳动力20人参与建设，人均收入8000元，进一步提高参建群众家庭收入。</t>
  </si>
  <si>
    <t>SCX2026-126</t>
  </si>
  <si>
    <t>莎车县2026年孜热甫夏提乡2村等4个村基础设施道路建设项目</t>
  </si>
  <si>
    <t>孜热甫夏提2村、5村、8村、11村</t>
  </si>
  <si>
    <t>计划总投资：714万元
建设内容：为孜热甫夏提乡修建4米宽柏油路11.9公里。路面宽度4米，路基宽度5米；</t>
  </si>
  <si>
    <t>数量指标：新改建农村公路11.9公里
质量指标：工程验收合格率达100%
社会效益：通过项目实施，进一步改善交通基础设施条件，方便各族群众交通出行以及产业发展。激发内生发展动力，助力巩固拓展脱贫攻坚成果、全面推进乡村振兴，项目建设项目受益行政村4个，受益人群不低于400户，受益人数不少于1200人，受益群众满意率达到95%以上。
经济效益：充分吸纳当地群众就业人数≥10人，增加收入≥3万元</t>
  </si>
  <si>
    <t>SCX2026-127</t>
  </si>
  <si>
    <t>莎车县2026年孜热甫夏提乡2村等2个村道路基础设施道路建设项目</t>
  </si>
  <si>
    <t>孜热甫夏提2村、3村</t>
  </si>
  <si>
    <t>计划总投资：813.266507万元
建设内容：孜热甫夏提乡建设道路基础设施9.72公里沥青混凝土路及交通标志标线。路面宽度4米—6米，路基宽度5米—6.5米；</t>
  </si>
  <si>
    <t>数量指标：新建沥青混凝土路9.72公里。
质量指标：项目验收合格率达100%，受益群众满意度达100%以上。
社会效益：该项目建成后，将充分满足沿线群众的生产生活需求，促进经济发展，为村级脱贫攻坚巩固提升、乡村振兴的发展与经济的提升提供有力支持。
经济效益：项目实施将带动当地农村群众务工，进一步带动低收入群体家庭增收，预计带动务工就业人口约10人，带动群众增加经济收入20万元。</t>
  </si>
  <si>
    <t>SCX2026-128</t>
  </si>
  <si>
    <t>莎车县2026年孜热甫夏提乡产业道路建设项目</t>
  </si>
  <si>
    <t>孜热甫夏提2村</t>
  </si>
  <si>
    <t>计划总投资：683万元
建设内容：为孜热甫夏提乡新建沥青路9.1公里。路面宽度6米，路基宽度6.5米；</t>
  </si>
  <si>
    <t>数量指标：新改建农村公路9.1公里
质量指标：工程验收合格率达100%
社会效益：通过项目实施，进一步改善交通基础设施条件，方便各族群众交通出行以及产业发展，项目建设项目受益行政村1个，受益人群不低于100户，受益人数不少于330人，受益群众满意率达到95%以上。
经济效益：充分吸纳当地群众15人就近就地就业，增加收入6万元，激发内生发展动力，助力巩固拓展脱贫攻坚成果、全面推进乡村振兴。</t>
  </si>
  <si>
    <t>SCX2026-129</t>
  </si>
  <si>
    <t>莎车县2026年阿瓦提镇、阿扎特巴格镇道路提升改造项目</t>
  </si>
  <si>
    <t>阿瓦提镇2村、4村、10村、11村、17村、18村、民主社区、阿扎特巴格镇5村、8村</t>
  </si>
  <si>
    <t>计划总投资：960.7万元
建设内容：新改建道路14.78公里及配套，路面宽度5米，路基宽度6米，路面采用沥青及混凝土路面。</t>
  </si>
  <si>
    <t>数量指标：新改建农村公路14.78公里
质量指标：工程验收合格率达100%
社会效益：为进一步拓展脱贫攻坚成果同乡村振兴有效衔接，促进乡村经济发展，保障群众出行安全，提升交通道路通行能力，实现人车分离，确保人民群众生命财产安全，进一步完善基础设施建设短板，建设宜居宜业现代化乡镇。项目建设项目受益行政村9个，受益人群不低于1170户，受益人数不少于3627人，受益群众满意率达到95%以上。
经济效益：项目实施将带动当地农村群众务工，进一步带动低收入群体家庭增收，增加就业人员≥20人，全年总收入≥74万元。</t>
  </si>
  <si>
    <t>SCX2026-130</t>
  </si>
  <si>
    <t>莎车县广安镇1村等3个村农村道路建设项目</t>
  </si>
  <si>
    <t>易地搬迁后扶</t>
  </si>
  <si>
    <t>必要的基础设施建设</t>
  </si>
  <si>
    <t>计划总投资：533万元
建设内容：新改建沥青道路8.2km，路面宽度5米，路基宽度6米。</t>
  </si>
  <si>
    <t>数量指标：新改建农村公路8.2公里
质量指标：工程验收合格率达100%
社会效益：降低运输成本，保障出行安全，方便群众出行。通过提供便捷的交通条件，使得货物和人员能够更快捷地到达目的地，促进了商品和服务的流动，还促进了乡村和城市之间的联通，项目建设项目受益行政村3个，受益人群不低于435户，受益人数不少于1479人，受益群众满意率达到95%以上。
经济效益：项目实施后将带动20人参加工程建设，人均增收1万元。</t>
  </si>
  <si>
    <t>SCX2026-131</t>
  </si>
  <si>
    <t>莎车县广安镇4村等5个村农村道路提升改造项目</t>
  </si>
  <si>
    <t>广安镇4村、5村、6村、7村、8村</t>
  </si>
  <si>
    <t>计划总投资：560万元
建设内容：维修改造道路35000平方米。</t>
  </si>
  <si>
    <t>数量指标：维修改造道路35000平方米
质量指标：工程验收合格率达100%
社会效益：降低运输成本，保障出行安全，方便群众出行。通过提供便捷的交通条件，使得货物和人员能够更快捷地到达目的地，促进了商品和服务的流动，还促进了乡村和城市之间的联通，项目建设项目受益行政村5个，受益人群不低于765户，受益人数不少于2524人，受益群众满意率达到95%以上。
经济效益：项目实施后将带动20人参加工程建设，人均增收1万元。</t>
  </si>
  <si>
    <t>SCX2026-132</t>
  </si>
  <si>
    <t>莎车县2026年英阿瓦提管委会乡村道路提升改造建设项目</t>
  </si>
  <si>
    <t>英阿瓦提管委会1村、2村、3村、4村、5村、6村</t>
  </si>
  <si>
    <t>计划总投资：1748万元
建设内容：新改建道路26.9公里沥青混凝土路及附属设施。路面宽度4.5米—6米，路基宽度5.5米—6.5米；</t>
  </si>
  <si>
    <t>数量指标：新改建农村公路26.9公里
质量指标：工程验收合格率达100%
经济效益：项目实施期预计带动当地60名群众务工，进一步带动低收入群体家庭增收60万元。
社会效益：合理布局乡村道路，规划拓宽主干道路保证乡村规划更加合理，项目建设项目受益行政村6个，受益人群不低于762户，受益人数不少于2362人，受益群众满意率达到95%以上。</t>
  </si>
  <si>
    <t>SCX2026-133</t>
  </si>
  <si>
    <t>莎车县2026年乌达力克镇8村等4个村村组路建设项目</t>
  </si>
  <si>
    <t>乌达力克镇8村、14村、22村、27村</t>
  </si>
  <si>
    <t>计划总投资：429万元
建设内容：为乌达力克镇建设村组道路共计6.6公里沥青混凝土路，并配套相关附属设施。路面宽度4米，路基宽度5米；</t>
  </si>
  <si>
    <t>数量指标：新改建农村公路6.6公里
质量指标：工程验收合格率达100%
经济效益：带动当地农村群众务工，进一步带动低收入群体家庭增收，项目受益行政村4个，受益户819户，受益群众3276人，受益群众满意率达到95%以上。项目建成后，资产归村委会所有，负责后期运维管护，进一步改善出行。在实施期，预计带动务工就业人口约21人，带动群众增加经济收入42万元。
社会效益：方便沿线群众出行，减少道路安全事故的发生，保障群众的生命财产安全，进一步将“人民至上、生命至上”的发展理念落实落细。</t>
  </si>
  <si>
    <t>SCX2026-144</t>
  </si>
  <si>
    <t>莎车县英吾斯塘乡机耕路建设项目</t>
  </si>
  <si>
    <t>产业路、资源路、旅游路建设</t>
  </si>
  <si>
    <t>英吾斯塘乡2村、3村、5村、7村、8村、9村、10村</t>
  </si>
  <si>
    <t>计划总投资：660.55万元
建设内容：英吾斯塘乡建设4米宽机耕路23.8公里，3米宽机耕路3.45公里，戈壁料厚度20㎝，并配套涵管设施。</t>
  </si>
  <si>
    <t>数量指标：完成7个村4米宽机耕路23.8公里，3米宽机耕路3.45公里
质量指标：工程验收合格率达100%。
经济效益：带动当地20名以上群众务工，人均增收1万元以上。
社会效益：方便沿线群众出行，减少道路安全事故的发生，保障群众的生命财产安全，进一步将“人民至上、生命至上”的发展理念落实落细。群众满意度达95%以上。
满意度指标：群众满意度95%以上</t>
  </si>
  <si>
    <t>SCX2026-147</t>
  </si>
  <si>
    <t>莎车县阿拉买提镇机耕路建设项目</t>
  </si>
  <si>
    <t>阿拉买提镇1村、2村、4村、5村、6村、8村、10村、11村、12村、13村、14村、15村、16村</t>
  </si>
  <si>
    <t>计划总投资：861.3万元
建设内容：为阿拉买提镇新建机耕路29.7公里，路面结构为砂砾石路面，路面宽度为3.5—6米，砂砾石厚度为30㎝，每公里投资29万元。</t>
  </si>
  <si>
    <t>数量指标：13个村建设机耕路29.7公里
质量指标：项目验收合格率100%
时效指标：开工时间2026年6月；完工时间2026年12月
成本指标：项目建设费用732.1万元；其他费用129.2万元
经济效益：项目建设过程中充分吸纳当地群众10人就近就地就业，增加收入11万元，激发内生发展动力，带动群众致富增收。
社会效益：通过项目实施，进一步改善产业交通基础设施条件，方便群众交通出行以及产业发展；降低农业产品运输成本，提升农业生产效率。
群众满意度：受益群众满意度达95%以上。</t>
  </si>
  <si>
    <t>SCX2026-148</t>
  </si>
  <si>
    <t>莎车县托木吾斯塘镇产业路建设项目</t>
  </si>
  <si>
    <t>托木吾斯塘镇1村、2村、4村、8村、9村、10村、11村</t>
  </si>
  <si>
    <t>计划总投资：324万元
建设内容：托木吾斯塘镇农作物种植区建设4米宽砂砾石产业路12公里，戈壁垫层16cm，级配料厚度12cm，并配套涵管等附属设施。每公里27万元。</t>
  </si>
  <si>
    <t>数量指标：完成7个村12公里机耕道
经济效益：促进社会和经济的发展，拉近农业产品与市场的距离，农业产品运输成本大幅降低，提高农业综合效益，促进农业产业化发展和农业结构调整。项目建设过程中，预带动就业12人，预计带动人均收入2500元。
社会效益：可以缓解当地运输瓶颈和交通压力，提升通行能力和服务水平，改善当地落后的交通状况，群众满意度达95%以上。
质量指标：工程验收合格率达100%</t>
  </si>
  <si>
    <t>SCX2026-149</t>
  </si>
  <si>
    <t>莎车县英阿瓦提管委会机耕道建设项目</t>
  </si>
  <si>
    <t>计划总投资：508万元
建设内容：英阿瓦提管委会新建4米宽砂砾石机耕道18.81公里，戈壁垫层16㎝，级配料厚度12㎝，每公里27万元。</t>
  </si>
  <si>
    <t>数量指标：完成6个村18.81公里砂砾石路
经济效益：带动当地10名群众务工，进一步带动低收入群体家庭增收14万元。
社会效益：方便沿线群众出行，减少道路安全事故的发生，保障群众的生命财产安全，进一步将“人民至上、生命至上”的发展理念落实落细。群众满意度达95%以上。
质量指标：工程验收合格率达100%。</t>
  </si>
  <si>
    <t>SCX2026-150</t>
  </si>
  <si>
    <t>莎车县喀群乡且克霍伊拉7村污水治理建设项目</t>
  </si>
  <si>
    <t>人居环境整治</t>
  </si>
  <si>
    <t>农村污水治理</t>
  </si>
  <si>
    <t>喀群乡且克霍依拉（7）村</t>
  </si>
  <si>
    <t>计划总投资：357万元
建设内容：在喀群乡且克霍依拉（7）村新建生活污水管网11公里，并配套50立方米化粪池1座、100立方米化粪池2座和检查井，及路面恢复等附属设施。</t>
  </si>
  <si>
    <t>1.数量指标：生活污水管网11公里，并配套50立方米化粪池1座，100 立方米化粪池2座，检查井；
2.质量指标：工程质量验收达100%；
3.经济效益指标：项目建设期间，预计带动本地劳动力10人就业，推动参与农户人均年增收6000元，累计增收6万元；
4.社会效益指标：有效完善乡村基础设施配套，全面改善农村人居环境面貌，切实提升群众生活幸福感与获得感；受益农户236户1236人。
5.群众满意度：项目实施后群众满意度可达到98%以上。</t>
  </si>
  <si>
    <t>SCX2026-152</t>
  </si>
  <si>
    <t>莎车县喀拉苏乡机耕路建设项目</t>
  </si>
  <si>
    <t>喀拉苏乡2村、5村、7村、8村、9村、12村</t>
  </si>
  <si>
    <t>计划总投资：748.75万元
建设内容：喀拉苏乡新建砂砾石产业路长29.95公里宽3.5—4米，并配套涵管等附属设施，每公里25万元，路面结构：10cm级配砂砾面层+20cm天然砂砾基层，路基填方边坡为 1:1.5，挖方边坡 1:1.0。</t>
  </si>
  <si>
    <t>数量指标：6个村建设机耕道29.95公里
质量指标：项目验收合格率100%
时效指标：开工时间2026年4月；完工时间2026年10月
成本指标：项目建设费用681.75万元；其他费用67万元
经济效益：项目建设过程中吸纳当地群众30人就近就地就业，人均增加收入0.7万元。
社会效益：通过项目实施，进一步改善产业交通基础设施条件，能够有效降低生产运输成本，便于土地流转。
群众满意度：受益群众满意度达95%以上。</t>
  </si>
  <si>
    <t>SCX2026-153</t>
  </si>
  <si>
    <t>莎车县艾力西湖镇机耕路建设项目</t>
  </si>
  <si>
    <t>新建3</t>
  </si>
  <si>
    <t>艾力西湖镇4村、7村、9村、14村、15村</t>
  </si>
  <si>
    <t>计划总投资：342.36万元
建设内容：艾力西湖镇5个村计划新建宽4米的砂砾石机耕路12.68公里，砂砾石厚度为20㎝，并配套涵管设施，每公里计划投资27万元。</t>
  </si>
  <si>
    <t>数量指标：项目受益5个村，新建砂砾石机耕路12.68公里。
质量指标：项目验收后验收合格率100%。
经济效益指标：保障农业机械常态化通行，农业机械化覆盖率提升至90%，同时建设阶段可吸纳本地70名劳动力参与，人均增收0.6万元。
社会效益指标：该项目覆盖艾力西湖镇5个村9107亩种植基地新建砂砾石机耕路12.68公里，直接惠及2602户10501人。实现农业生产道路全覆盖，有效破解农业生产运输瓶颈，缓解区域交通压力。
群众满意度指标：受益群众满意度达到95%以上。</t>
  </si>
  <si>
    <t>SCX2026-154</t>
  </si>
  <si>
    <t>莎车县阿扎特巴格镇机耕路建设项目</t>
  </si>
  <si>
    <t>阿扎特巴格镇2村、3村、6村、7村、8村、9村、11村</t>
  </si>
  <si>
    <t>计划总投资：719万元
建设内容：阿扎特巴格镇新建4米宽机耕路28.76公里，每公里投资25万元。</t>
  </si>
  <si>
    <t>数量指标：建设机耕道28.76公里；受益村7个。
质量指标：项目验收合格率100%。
时效指标：开工时间2026年4月；完工时间2026年10月；
成本指标：项目建设费用649万元；其他费用70万元
经济效益：项目建设过程中吸纳当地群众30人就业，人均增加收入0.7万元，促进当地农民工增收。
社会效益：项目建成后将改善产业交通基础设施条件，方便群众出行，带动生产机械化，降低农业产品运输成本，提升农业生产效率。
群众满意度：受益群众满意度达95%以上。</t>
  </si>
  <si>
    <t>SCX2026-155</t>
  </si>
  <si>
    <t>莎车县霍什拉甫乡9村等2个村机耕道及附属设施建设项目</t>
  </si>
  <si>
    <t>霍什拉甫乡9村、10村</t>
  </si>
  <si>
    <t>计划总投资：151.8万元
建设内容：霍什拉甫乡9村、10村新建砂砾石路2条，道路宽度4米，砂砾石厚度为30㎝，全长3公里，每公里投资25万元。对现状排碱渠12.8公里进行清淤，排碱渠底宽1米，深2—2.5米，渠道边坡1:1.5，占地宽度为7—8.5米，并配套涵管附属设施，排碱渠清淤每公里6万元。</t>
  </si>
  <si>
    <t>数量指标：2个村新建机耕路3公里，排碱渠12.8公里。
经济效益：充分吸纳当地群众15人就近就业，增加收入12万元，直接受益人数1100人，激发内生发展动力，带动群众致富增收。
社会效益：项目的实施进一步改善产业交通基础设施条件，方便群众交通出行以及产业发展，降低农产品运输成本，提升农业生产效率。群众满意度达95%以上。
质量指标：工程验收合格率达100%。</t>
  </si>
  <si>
    <t>SCX2026-156</t>
  </si>
  <si>
    <t>莎车县墩巴格乡机耕路建设项目</t>
  </si>
  <si>
    <t>墩巴格乡1村、3村、4村、6、7村、8村、9村</t>
  </si>
  <si>
    <t>计划总投资：290.16万元
建设内容：墩巴格乡新建机耕路11.16公里，3～4米宽，戈壁料厚度25㎝，每公里投资26万元。</t>
  </si>
  <si>
    <t>产出效益：建设生产道路11.16公里。
质量指标：项目验收合格率100%。
时效指标：资金支付率100%。
社会效益：可为墩巴格乡4个村共计群众4786人解决农业出行难问题，有效提高农业劳动生产率和农田产出率，提高了农业效益，促进农户增收。
经济效益：项目实施过程中带动就业25人，人均增收5000元。
服务对象满意度：受益群众满意度达95%以上。</t>
  </si>
  <si>
    <t>SCX2026-157</t>
  </si>
  <si>
    <t>莎车县恰尔巴格乡机耕路建设项目</t>
  </si>
  <si>
    <t>恰尔巴格乡1村、2村、4村、6村、7村、9村、10村、12村、13村、14村</t>
  </si>
  <si>
    <t>计划总投资：490万元
建设内容：提升改造机耕路19.602公里，宽度3～4米，厚度20公分，压实度95，并配套桥涵等附属设施。</t>
  </si>
  <si>
    <t>数量指标：10个村建设机耕路19.602公里
质量指标：项目验收合格率100%。
经济效益：项目实施将提高生产效率，降低生产成本，增强市场竞争力。在项目建设过程中，吸纳当地群众就业16人，人均增收4000元。
社会效益：项目实施将有效解决群众行路难、运输难的问题，降低物流成本；项目预计直接受益脱贫人口达2860人，提升农业生产效率。
群众满意度：受益户满意度达95%以上。</t>
  </si>
  <si>
    <t>SCX2026-159</t>
  </si>
  <si>
    <t>莎车县乌达力克镇8村等5个村机耕路建设项目</t>
  </si>
  <si>
    <t>乌达力克镇8村、14村、18村、22村、27村</t>
  </si>
  <si>
    <t>计划总投资：635万元
建设内容：为乌达力克镇建设机耕路26.205公里，路面结构为20㎝级配砾石，道路宽度3.5—5米，并配套桥涵等相关附属设施设备。</t>
  </si>
  <si>
    <t>数量指标：建设长度26.205公里；受益村5个。
质量指标：项目验收合格率100%。
经济效益：项目实施过程中充分吸纳当地劳动力就业，促进当地农民工增收，预计带动群众约32人务工就业，增加收入65万元，激发内生发展动力，带动群众致富增收。
社会效益：通过项目实施，进一步改善产业交通基础设施条件，方便生产作业、产业发展以及群众交通出行，解决农业产品运输难的问题，提升农业生产效率，降低运输成本，有助于销售农产品。
群众满意度：受益群众满意度达95%以上。</t>
  </si>
  <si>
    <t>莎车县乌达力克镇人民政府</t>
  </si>
  <si>
    <t>SCX2026-161</t>
  </si>
  <si>
    <t>莎车县依盖尔其镇2026机耕道路建设项目</t>
  </si>
  <si>
    <t>依盖尔其镇18村、光明社区、15村、6村</t>
  </si>
  <si>
    <t>计划总投资：235.76万元
建设内容：为依盖尔其镇新建产业道路共计8.42公里，路面结构为20cm级配砂砾石，道路设计宽度3～4米，并配套涵管、标识牌等设施，每公里投资28万元。</t>
  </si>
  <si>
    <t>数量指标：建设长度8.42公里；受益村4个。
质量指标：项目验收合格率100%。
时效指标：开工时间2026年4月；完工时间2026年9月；
成本指标：项目建设费用218万元；其他费用17万元
经济效益：项目建设过程中带动25人就近就地就业，增加人均收入0.6万元，带动群众就业增收。
社会效益：通过项目实施，进一步改善产业交通基础设施条件，促进产业发展；降低农业产品运输成本，提升农业生产效率。
群众满意度：受益群众满意度达95%以上。</t>
  </si>
  <si>
    <t>莎车县依盖尔其镇人民政府</t>
  </si>
  <si>
    <t>SCX2026-162</t>
  </si>
  <si>
    <t>莎车县米夏镇1村等8个村产业发展道路建设项目</t>
  </si>
  <si>
    <t>米夏镇1村、5村、8村、14村、17村、18村、20村、21村</t>
  </si>
  <si>
    <t>计划总投资：833.9万元
建设内容：米夏镇新建产业道路37.9公里、宽4米，并配备相关附属设施。</t>
  </si>
  <si>
    <t>数量指标：建设长度37.9公里；受益村8个。
质量指标：项目验收合格率100%。
时效指标：开工时间2026年4月；完工时间2026年10月；
成本指标：项目建设费用758.8万元，其他费用75万元
经济效益：充分吸纳当地群众10人就近就地就业，增加收入5万元，激发内生发展动力，带动群众致富增收。
社会效益：通过项目实施，进一步改善产业交通基础设施条件，方便群众交通出行以及产业发展；降低农业产品运输成本，提升农业生产效率。
群众满意度：受益群众满意度达95%以上。</t>
  </si>
  <si>
    <t>SCX2026-163</t>
  </si>
  <si>
    <t>莎车县英吾斯塘乡吉格代巴格（6）村等2个村生活污水处理设施2026年中央财政以工代赈项目</t>
  </si>
  <si>
    <t>英吾斯塘乡6村、9村</t>
  </si>
  <si>
    <t>计划总投资：356万元（其中：25万元由发改委申请县配套资金解决）
建设内容：在英吾斯塘乡6村、9村等2个村建设生活污水管网8200米，管径DN300，检查井410座，配套100立方米化粪池5座。</t>
  </si>
  <si>
    <t>数量指标：完成污水管网8.2公里，100立方米化粪池5座
质量指标：工程验收合格率达100%。
经济效益：可带动本地群众100人参与项目建设，发放劳务报酬133万元，人均增收1.33万元。
社会效益：受益群体为英吾斯塘乡6村、9村群众，改善群众生活环境。为英吾斯塘乡6村、9村群众日常污水排放处理带来便利，提升村民的幸福感，改善村容村貌和人居环境。项目建成后可解决农户居住环境，提升幸福指数，完善农村基础配套设施，促进“美丽乡村”建设，提升村民的幸福感，改善村容村貌和人居环境。
满意度指标：群众满意度95%以上</t>
  </si>
  <si>
    <t>SCX2026-164</t>
  </si>
  <si>
    <t>莎车县英吾斯塘乡英吾斯塘（4）村生活污水处理设施2026年中央财政以工代赈项目</t>
  </si>
  <si>
    <t>英吾斯唐乡4村</t>
  </si>
  <si>
    <t>计划总投资：238万元（其中：20万元由发改委申请县配套资金解决）
建设内容：在英吾斯塘乡4村新建生活污水管网5300米，管径DN300，检查井265座，配套100立方米化粪池4座。</t>
  </si>
  <si>
    <t>数量指标：完成污水管网8.2公里，100立方米化粪池5座
质量指标：工程验收合格率达100%。
经济效益：可带动本地群众80人参与项目建设，发放劳务报酬88万元，人均增收1.1万元
社会效益：受益群体为英吾斯塘乡4村群众，改善群众生活环境。为英吾斯塘乡4村群众日常污水排放处理带来便利，提升村民的幸福感，改善村容村貌和人居环境。项目建成后可解决农户居住环境，提升幸福指数，完善农村基础配套设施，促进“美丽乡村”建设，提升村民的幸福感，改善村容村貌和人居环境。
满意度指标：群众满意度95%以上</t>
  </si>
  <si>
    <t>SCX2026-165</t>
  </si>
  <si>
    <t>莎车县艾力西湖镇奥依巴格（8）村等3个村生活污水处理设施2026年中央财政以工代赈项目</t>
  </si>
  <si>
    <t>艾力西湖镇3村、7村、8村</t>
  </si>
  <si>
    <t>计划总投资：377万元（其中：25万元由发改委申请县配套资金解决）
建设内容：新建污水管网8.2公里，管径DN300，配套100m³化粪池3座及检查井等附属设施，每公里计划投资46万元。</t>
  </si>
  <si>
    <t>数量指标：项目受益1个村，新建污水管网8.5公里。
质量指标：项目验收后验收合格率100%。
经济效益指标：项目通过“以工代赈”方式实施，直接带动当地群众参与务工不少于88人，发放劳务报酬不低于142万元，解决群众就业难题，促进群众增收，更有力地帮助群众掌握实用技能，为他们从短期临时务工转向长期稳定技能型就业奠定了坚实基础。
社会效益指标：有利于改善项目区的人居环境，改善污水乱排的现象，减少疾病传播途径，满足项目区农民不断提高生活质量水平的需求，提升农村的卫生环境和生态环境，改善群众生活质量。
群众满意度指标：受益群众满意度达到95%以上。</t>
  </si>
  <si>
    <t>SCX2026-166</t>
  </si>
  <si>
    <t>莎车县艾力西湖镇百合提（21）村等2个村生活污水处理设施2026年中央财政以工代赈项目</t>
  </si>
  <si>
    <t>艾力西湖镇15村、21村</t>
  </si>
  <si>
    <r>
      <rPr>
        <sz val="12"/>
        <rFont val="仿宋"/>
        <charset val="134"/>
      </rPr>
      <t>计划总投资：395万元（其中：25万元由发改委申请县配套资金解决）
建设内容：新建生活污水管网8.79公里，管径DN300，配套100m</t>
    </r>
    <r>
      <rPr>
        <sz val="12"/>
        <rFont val="宋体"/>
        <charset val="134"/>
      </rPr>
      <t>³</t>
    </r>
    <r>
      <rPr>
        <sz val="12"/>
        <rFont val="仿宋"/>
        <charset val="134"/>
      </rPr>
      <t>化粪池1座，50m</t>
    </r>
    <r>
      <rPr>
        <sz val="12"/>
        <rFont val="宋体"/>
        <charset val="134"/>
      </rPr>
      <t>³</t>
    </r>
    <r>
      <rPr>
        <sz val="12"/>
        <rFont val="仿宋"/>
        <charset val="134"/>
      </rPr>
      <t>化粪池2座及检查井等附属设施，每公里计划投资45万元。</t>
    </r>
  </si>
  <si>
    <t>数量指标：项目受益2个村，新建污水管网8.79公里。
质量指标：项目验收后验收合格率100%。
经济效益指标：项目通过“以工代赈”方式实施，直接带动当地群众参与务工不少于124人，发放劳务报酬不低于148万元，解决群众就业，问题，促进群众增收，人均增收可达1.2万元，更有力地帮助群众掌握实用技能，为他们从短期临时务工转向长期稳定技能型就业奠定了坚实基础。
社会效益指标：有利于改善项目区的人居环境，改善污水乱排的现象，减少疾病传播途径，满足项目区农民不断提高生活质量水平的需求，提升农村的卫生环境和生态环境，改善群众生活质量。
群众满意度指标：受益群众满意度达到95%以上。</t>
  </si>
  <si>
    <t>SCX2026-167</t>
  </si>
  <si>
    <t>莎车县艾力西湖镇铁热克兰干（16）村生活污水处理设施2026年中央财政以工代赈项目</t>
  </si>
  <si>
    <t>艾力西湖镇16村</t>
  </si>
  <si>
    <r>
      <rPr>
        <sz val="12"/>
        <rFont val="仿宋"/>
        <charset val="134"/>
      </rPr>
      <t>计划总投资：382万元（其中：25万元由发改委申请县配套资金解决）
建设内容：新建生活污水管网8.5公里，管径DN300，配套100m</t>
    </r>
    <r>
      <rPr>
        <sz val="12"/>
        <rFont val="宋体"/>
        <charset val="134"/>
      </rPr>
      <t>³</t>
    </r>
    <r>
      <rPr>
        <sz val="12"/>
        <rFont val="仿宋"/>
        <charset val="134"/>
      </rPr>
      <t>化粪池3座及检查井等附属设施，每公里计划投资45万元。</t>
    </r>
  </si>
  <si>
    <t>数量指标：项目受益1个村，新建污水管网8.5公里。
质量指标：项目验收后验收合格率100%。
经济效益指标：项目通过“以工代赈”方式实施，直接带动当地群众参与务工不少于120人，发放劳务报酬不低于143万元，人均增收可达1.2万元，解决群众就业难题，促进群众增收，更有力地帮助群众掌握实用技能，为他们从短期临时务工转向长期稳定技能型就业奠定了坚实基础。
社会效益指标：有利于改善项目区的人居环境，改善污水乱排的现象，减少疾病传播途径，满足项目区农民不断提高生活质量水平的需求，提升农村的卫生环境和生态环境，改善群众生活质量。
群众满意度指标：受益群众满意度达到95%以上。</t>
  </si>
  <si>
    <t>SCX2026-168</t>
  </si>
  <si>
    <t>莎车县艾力西湖镇前进（22）村等2个村生活污水处理设施2026年中央财政以工代赈项目</t>
  </si>
  <si>
    <t>艾力西湖镇16村、22村</t>
  </si>
  <si>
    <t>计划总投资：350万元（其中：25万元由发改委申请县配套资金解决）
建设内容：新建污水管网7.46公里，管径DN300，配套100m³化粪池2座，50m³化粪池2座及检查井等附属设施，每公里计划投资47万元。</t>
  </si>
  <si>
    <t>数量指标：项目受益2个村，新建污水管网7.46公里。
质量指标：项目验收后验收合格率100%。
经济效益指标：项目通过“以工代赈”方式实施，直接带动当地群众参与务工不少于100人，发放劳务报酬不低于132万元，人均增收1.32万元，解决群众就业难题，促进群众增收，更有力地帮助群众掌握实用技能，为他们从短期临时务工转向长期稳定技能型就业奠定了坚实基础。
社会效益指标：有利于改善项目区的人居环境，改善污水乱排的现象，减少疾病传播途径，满足项目区农民不断提高生活质量水平的需求，提升农村的卫生环境和生态环境，改善群众生活质量。
群众满意度指标：受益群众满意度达到95%以上。</t>
  </si>
  <si>
    <t>SCX2026-169</t>
  </si>
  <si>
    <t>莎车县艾力西湖镇库木鲁克（19）村等2个村生活污水处理设施2026年中央财政以工代赈项目</t>
  </si>
  <si>
    <t>艾力西湖镇6村、19村</t>
  </si>
  <si>
    <t>计划总投资：344万元（其中：25万元由发改委申请县配套资金解决）
建设内容：新建污水管网7.59公里，管径DN300，配套100m³化粪池1座，50m³化粪池2座及检查井等相关附属设施，每公里计划投资47万元。</t>
  </si>
  <si>
    <t>数量指标：项目受益2个村，新建污水管网7.59公里。
质量指标：项目验收后验收合格率100%。
经济效益指标：项目通过“以工代赈”方式实施，直接带动当地群众参与务工不少于98人，发放劳务报酬不低于130万元，人均增收1.33万元，解决群众就业难题，促进群众增收，更有力地帮助群众掌握实用技能，为他们从短期临时务工转向长期稳定技能型就业奠定了坚实基础。
社会效益指标：有利于改善项目区的人居环境，改善污水乱排的现象，减少疾病传播途径，满足项目区农民不断提高生活质量水平的需求，提升农村的卫生环境和生态环境，改善群众生活质量。
群众满意度指标：受益群众满意度达到95%以上。</t>
  </si>
  <si>
    <t>SCX2026-170</t>
  </si>
  <si>
    <t>莎车县英吾斯塘乡喀库拉（1）村等4个村农村污水治理建设项目</t>
  </si>
  <si>
    <t>英吾斯塘乡1村、2村、3村、10村</t>
  </si>
  <si>
    <t>计划总投资：483万元
建设内容：在英吾斯塘乡1村、2村、3村、10村等4个村建设生活污水管网16.1公里，管径DN300，配套100立方米化粪池8座及检查井设施。</t>
  </si>
  <si>
    <t>数量指标：完成污水管网16.1公里，100立方米化粪池8座
质量指标：工程验收合格率达100%。
经济效益：带动务工就业人口15人以上，人均增收1万元以上。
社会效益：为群众日常污水排放处理带来便利，提升村民的幸福感，改善村容村貌和人居环境。项目建成后可解决农户居住环境，提升幸福指数，完善农村基础配套设施，促进“美丽乡村”建设，提升村民的幸福感，改善村容村貌和人居环境。
满意度指标：群众满意度95%以上</t>
  </si>
  <si>
    <t>SCX2026-171</t>
  </si>
  <si>
    <t>莎车县恰热克镇污水管网建设项目</t>
  </si>
  <si>
    <t>恰热克镇3村、7村、9村</t>
  </si>
  <si>
    <t>计划总投资：753.2万元
建设内容：为恰热克镇3个村新建污水管网26.9公里，化粪池11座，管径de300，每公里28万元，并配套检查井等相关附属设施。</t>
  </si>
  <si>
    <t>数量指标：3个村新建污水管网26.9公里
经济效益：该项目建设期间项目本身可带动15户村民就业，每月增收2000元，后期维护可提供更多就业岗位。
社会效益：项目的建设可以改善环境质量，提高居民的生活质量；通过成立专业的管护队伍和物业公司，定期对污水进行清理，推进美丽乡村建设。群众满意度达95%以上。
质量指标：工程验收合格率达100%</t>
  </si>
  <si>
    <t>SCX2026-172</t>
  </si>
  <si>
    <t>莎车县恰热克镇拜什托格拉克（20）村生活污水处理设施2026年中央财政以工代赈项目</t>
  </si>
  <si>
    <t>恰热克镇20村</t>
  </si>
  <si>
    <t>计划总投资：247万元（其中：17万元由发改委申请县配套资金解决）
建设内容：新建生活污水管网6.69公里，管径de300，检查井185座，化粪池5座及配套附属设施。</t>
  </si>
  <si>
    <t>数量指标：新建生活污水管网6.69公里
经济效益：该项目建设期间可带动本地群众70人参与项目建设，发放劳务报酬96万元，人均增收1.37万元。
社会效益：项目的建设可以改善环境质量，提高居民的生活质量；通过成立专业的管护队伍和物业公司，定期对污水进行清理拉运，推进美丽乡村建设。群众满意度达95%以上。
质量指标：工程验收合格率达100%</t>
  </si>
  <si>
    <t>SCX2026-173</t>
  </si>
  <si>
    <t>莎车县巴格阿瓦提乡污水治理建设项目</t>
  </si>
  <si>
    <t>巴格阿瓦提乡1村、8村、9村、10村</t>
  </si>
  <si>
    <r>
      <rPr>
        <sz val="12"/>
        <rFont val="仿宋"/>
        <charset val="134"/>
      </rPr>
      <t>计划总投资：1070万元
建设内容：巴格阿瓦提乡新建污水管网34.4公里，100m</t>
    </r>
    <r>
      <rPr>
        <sz val="12"/>
        <rFont val="宋体"/>
        <charset val="134"/>
      </rPr>
      <t>³</t>
    </r>
    <r>
      <rPr>
        <sz val="12"/>
        <rFont val="仿宋"/>
        <charset val="134"/>
      </rPr>
      <t>化粪池17座，50m</t>
    </r>
    <r>
      <rPr>
        <sz val="12"/>
        <rFont val="宋体"/>
        <charset val="134"/>
      </rPr>
      <t>³</t>
    </r>
    <r>
      <rPr>
        <sz val="12"/>
        <rFont val="仿宋"/>
        <charset val="134"/>
      </rPr>
      <t>化粪池16座，配套检查井等附属设施，计划投资1070万元。</t>
    </r>
  </si>
  <si>
    <t>数量指标：建设污水管网34.4公里，受益村4个。
质量指标：项目验收合格率100%。
时效指标：开工时间2026年4月；完工时间2026年9月；
成本指标：项目建设费用942万元；其他费用128万元
经济效益：在项目建设过程中创造就业机会，充分吸纳当地群众60人就近就地就业，就业群众共增加收入50万元，进一步激发群众内生发展动力，带动群众致富增收。
社会效益：项目建成后，人居环境得到有效提升，直接惠及1450户居民；改善群众居住条件和卫生环境，有力保障群众身体健康与生活安全。</t>
  </si>
  <si>
    <t>SCX2026-174</t>
  </si>
  <si>
    <t>2026年莎车县阔什艾日克乡农村污水治理建设项目</t>
  </si>
  <si>
    <t>阔什艾日克乡7村、10村、14村</t>
  </si>
  <si>
    <t>计划总投资：398万元
建设内容：新建DN300聚乙烯双壁波纹管污水管网12公里，其中7村：2.6公里；10村：1.65公里；14村：7.75公里；新建100立方预制钢筋混凝土化粪池10座，50立方预制钢筋混凝土化粪池4座，并配套相关附属设施。</t>
  </si>
  <si>
    <t>数量指标：12公里污水管网、100立方化粪池10座，50立方4座，
质量指标：验收合格率为100%；
经济效益：项目实施期间预计带动辖区35名群众就业，人均年收入增加3000元以上。
社会效益：该项目建成后可解决486户2586人农户居住环境，提升幸福指数，完善农村基础配套设施，促进“美丽乡村”的建设，提升村民的幸福感，改善村容村貌和人居环境；
群众满意度指标：受益群众满意度达到95%以上。</t>
  </si>
  <si>
    <t>SCX2026-175</t>
  </si>
  <si>
    <t>莎车县阿拉买提镇1村等11个村污水治理建设项目</t>
  </si>
  <si>
    <t>阿拉买提镇1村、2村、3村、5村、8村、9村、10村、13村、14村、15村、16村</t>
  </si>
  <si>
    <r>
      <rPr>
        <sz val="12"/>
        <rFont val="仿宋"/>
        <charset val="134"/>
      </rPr>
      <t>计划总投资：2571.08万元
建设内容：阿拉买提镇新建污水管网75.62公里，30m</t>
    </r>
    <r>
      <rPr>
        <sz val="12"/>
        <rFont val="宋体"/>
        <charset val="134"/>
      </rPr>
      <t>³</t>
    </r>
    <r>
      <rPr>
        <sz val="12"/>
        <rFont val="仿宋"/>
        <charset val="134"/>
      </rPr>
      <t>化粪池7座，50m</t>
    </r>
    <r>
      <rPr>
        <sz val="12"/>
        <rFont val="宋体"/>
        <charset val="134"/>
      </rPr>
      <t>³</t>
    </r>
    <r>
      <rPr>
        <sz val="12"/>
        <rFont val="仿宋"/>
        <charset val="134"/>
      </rPr>
      <t>化粪池41座，100m</t>
    </r>
    <r>
      <rPr>
        <sz val="12"/>
        <rFont val="宋体"/>
        <charset val="134"/>
      </rPr>
      <t>³</t>
    </r>
    <r>
      <rPr>
        <sz val="12"/>
        <rFont val="仿宋"/>
        <charset val="134"/>
      </rPr>
      <t>化粪池36座，并配套检查井等相关附属设施，每公里32万元。</t>
    </r>
  </si>
  <si>
    <t>数量指标：建设污水管网75.62公里，受益村11个。
质量指标：项目验收合格率100%。
时效指标：开工时间2026年6月；完工时间2026年12月；
成本指标：项目建设费用2185.42万元；其他费用385.66万元
经济效益：项目建设过程中充分吸纳当地群众32人就近就地就业，增加收入约43万元，激发内生发展动力，带动群众致富增收。
社会效益：项目建成后将有效改善1253户群众居住环境，解决污水随处排放污染环境问题，防止病菌滋生，增强群众的幸福指数。群众满意度：受益群众满意度达95%以上。</t>
  </si>
  <si>
    <t>SCX2026-176</t>
  </si>
  <si>
    <t>莎车县2026年伊什库力乡污水治理建设项目</t>
  </si>
  <si>
    <t>伊什库力乡5村、6村、7村、8村、10村、12村</t>
  </si>
  <si>
    <t>计划总投资：1204.5万元 
建设内容：伊什库力乡新建污水管网40.15公里，管径为DN300双壁波纹管，100立方米化粪池19个，并配套检查井1290座沉泥井410座，每公里30万元。</t>
  </si>
  <si>
    <t>数量指标：新建污水管网40.15公里；受益村6个。
质量指标：项目验收合格率100%。
经济效益：项目实施过程中预计带动就业50人，月工资达4500元，共计带动收入67万元。
社会效益：通过项目实施，能够有效改善895户3578人居住环境，切实提升农村基础设施条件，改善群众不良的生活习惯。
群众满意度：受益群众满意度达95%以上。</t>
  </si>
  <si>
    <t>SCX2026-177</t>
  </si>
  <si>
    <t>莎车县英阿瓦提管委会污水道管网项目</t>
  </si>
  <si>
    <t>英阿瓦提管委会5村</t>
  </si>
  <si>
    <t>计划总投资：28万元
建设内容：英阿瓦提管委会修建0.67公里污水管网，1个50立方米的化粪池，并配套检查井等相关附属设施。</t>
  </si>
  <si>
    <t>数量指标：完成污水管网0.67公里，50立方米化粪池1座
经济效益：带动务工就业人口约5人，带动5名群众增加经济收入5万元。
社会效益：方便群众家中污水的排放，保护农村土地，改善人居环境，提升群众满意度，群众满意度达95%以上。
质量指标：工程验收合格率达100%。</t>
  </si>
  <si>
    <t>SCX2026-178</t>
  </si>
  <si>
    <t>莎车县阿尔斯兰巴格乡小城镇污水治理提升建设项目</t>
  </si>
  <si>
    <t>阿尔斯兰巴格乡9村、19村</t>
  </si>
  <si>
    <t>计划投资：387.2万元
建设内容：阿尔斯兰巴格乡新建污水管网12.1公里，100m³化粪池7座；含路面恢复，并配套检查井等附属配套设施。</t>
  </si>
  <si>
    <t>数量指标：建设长度12.1公里；受益村2个。
质量指标：项目验收合格率100%。
经济效益：充分吸纳当地群众48人就近就地就业，人均收入增加2万元，激发内生发展动力，带动群众致富增收。
社会效益：该项目建成后，有效改善187户人居环境，切实保障居民的生活与身体健康，促进“美丽乡村”的建设。群众满意度：受益群众满意度达95%以上。</t>
  </si>
  <si>
    <t>SCX2026-179</t>
  </si>
  <si>
    <t>莎车县亚喀艾日克乡2村等6个村污水治理建设项目</t>
  </si>
  <si>
    <t>亚喀艾日克乡2村、3村、5村、6村、7村、11村</t>
  </si>
  <si>
    <t>计划总投资：165.96万元
建设内容：亚喀艾日克乡新建污水管网5.532公里，新建化粪池8座，配套检查井附属设施；每公里30万元。</t>
  </si>
  <si>
    <t>数量指标：5.532公里污水管网、8座化粪池
社会效益：该项目建成后可解决312户1342人农户居住环境，提升幸福指数，完善农村基础配套设施，促进“美丽乡村”的建设，提升村民的幸福感，改善村容村貌和人居环境；
满意度指标：建成后群众满意度95%以上。
经济效益：项目实施期间预计带动辖区10户脱贫户就业，带动群众增收年收入10万元。
质量指标：100%验收合格。</t>
  </si>
  <si>
    <t>SCX2026-180</t>
  </si>
  <si>
    <t>莎车县荒地镇污水治理建设项目</t>
  </si>
  <si>
    <t>荒地镇2村、12村、21村、16村</t>
  </si>
  <si>
    <t>计划总投资：954万元
建设内容：新建污水管网31.8公里，100立方米化粪池20座，50立方米化粪池4座，并配套检查井等相关附属设施。每公里30万元，计划投资954万元。</t>
  </si>
  <si>
    <t>数量效益：该项目覆盖4个村，新建污水管网31.8公里，100立方米化粪池20座，50立方米化粪池4座。
质量指标：项目验收合格率100%。
时效指标：项目资金支付率100%。
社会效益：该项目建成后可解决农户居住环境，提升幸福指数，完善农村基础配套设施，促进“美丽乡村”的建设，提升村民的幸福感，改善村容村貌和人居环境。
经济效益：项目建设过程中，预计可带动当地约75人就业，促进农民人均年增收3500元左右。
群众满意度指标：受益群众满意度达到95%以上。</t>
  </si>
  <si>
    <t>SCX2026-181</t>
  </si>
  <si>
    <t>莎车县喀群乡库尔巴格5村污水治理建设项目</t>
  </si>
  <si>
    <t>喀群乡库尔巴格（5）村</t>
  </si>
  <si>
    <t>计划总投资：105万元
建设内容：在喀群乡库尔巴格5村新建生活污水管网3.5公里，并配套50立方米化粪池3座，100 立方米化粪池1座，检查井，路面恢复附属设施。</t>
  </si>
  <si>
    <t>1.数量指标：生活污水管网3.5公里，并配套50立方米化粪池3座，100 立方米化粪池1座，检查井；
2.质量指标：工程质量验收达100%；
3.经济效益指标：项目建设期间，预计带动本地劳动力10人就业，推动参与农户人均年增收6000元，累计年增收6万元；
4.社会效益指标：有效完善乡村基础设施配套，全面改善农村人居环境面貌，切实提升群众生活幸福感与获得感；
5.群众满意度：项目实施后群众满意度可达到98%以上。</t>
  </si>
  <si>
    <t>SCX2026-182</t>
  </si>
  <si>
    <t>莎车县拍克其乡污水治理建设项目</t>
  </si>
  <si>
    <t>拍克其乡1村、3村、5村、7村、8村、13村、14村</t>
  </si>
  <si>
    <t>计划总投资：333万元
建设内容：新建污水管网（DN300高密度聚乙烯双壁波纹管）11.1公里，新建100立方钢筋砼化粪池8座，50立方钢筋砼化粪池5座及检查井。</t>
  </si>
  <si>
    <t>数量指标：新建污水管网11.1公里，新建化粪池13座；受益村7个
质量指标：项目验收合格率100%
社会效益：该项目建成后可解决农户居住环境，受益人数6410人，提升幸福指数，完善农村基础配套设施，促进“美丽乡村”的建设，提升村民的幸福感，改善村容村貌和人居环境。项目施工期间预计就业人员25人，人均增加工资性收入4500元。
群众满意度：受益群众满意度达95%以上</t>
  </si>
  <si>
    <t>SCX2026-183</t>
  </si>
  <si>
    <t>莎车县喀拉苏乡污水治理建设项目</t>
  </si>
  <si>
    <t>喀拉苏乡2村、3村、4村、5村、6村、7村、8村、9村、10村、11村、12村</t>
  </si>
  <si>
    <t>计划总投资：866.4万元
建设内容：新建污水管网28.88公里，100立方化粪池24个、50立方化粪池6个，并配套检查井等附属设施，每公里30万元。</t>
  </si>
  <si>
    <t>数量指标：建设污水管网28.88公里；受益村11个。
质量指标：项目验收合格率100%。
时效指标：开工时间2026年4月；完工时间2026年10月；
成本指标：项目建设费用776.4万元；其他费用90万元
经济效益：项目建设过程中充分吸纳当地群众20人就近就地就业，人均增加收入0.6万元，激发内生发展动力，带动群众致富增收。
社会效益：该项目建成后，有效改善1457户人居环境，切实保障居民的生活与身体健康，促进“美丽乡村”的建设。
    群众满意度：受益群众满意度达95%以上。</t>
  </si>
  <si>
    <t>SCX2026-184</t>
  </si>
  <si>
    <t>莎车县塔尕尔其镇16村污水治理建设项目</t>
  </si>
  <si>
    <t>塔尕尔其镇16村</t>
  </si>
  <si>
    <r>
      <rPr>
        <sz val="12"/>
        <rFont val="仿宋"/>
        <charset val="134"/>
      </rPr>
      <t>计划总投资：341.6万元          
建设内容：塔尕尔其镇新建污水管网 8.54公里，管径为DN300双壁波纹管，新建100m</t>
    </r>
    <r>
      <rPr>
        <sz val="12"/>
        <rFont val="宋体"/>
        <charset val="134"/>
      </rPr>
      <t>³</t>
    </r>
    <r>
      <rPr>
        <sz val="12"/>
        <rFont val="仿宋"/>
        <charset val="134"/>
      </rPr>
      <t>化粪池4座，并配套检查井等相关附属设施。</t>
    </r>
  </si>
  <si>
    <t>数量指标：新建管网8.54公里
质量指标：验收合格率为100%；
成本指标：前期费用约为35.6万元，建设费用为306万元；
经济效益指标：项目建设过程中，预计可带动15人就近就业，促进农民人均年增收约8000元。
社会效益：项目建成后，可解决我镇共计200多户农民居住环境，提升幸福指数，完善农村基础配套设施，促进“美丽乡村”的建设，提升村民的幸福感，改善村容村貌和人居环境；
群众满意度指标：受益群众满意度达到95%以上。</t>
  </si>
  <si>
    <t>SCX2026-185</t>
  </si>
  <si>
    <t>莎车县古勒巴格镇12村污水治理建设项目</t>
  </si>
  <si>
    <t>古勒巴格镇12村</t>
  </si>
  <si>
    <r>
      <rPr>
        <sz val="12"/>
        <rFont val="仿宋"/>
        <charset val="134"/>
      </rPr>
      <t>计划总投资：482.79万元
建设内容：古勒巴格镇12村新建污水管网14.63公里，100m</t>
    </r>
    <r>
      <rPr>
        <sz val="12"/>
        <rFont val="宋体"/>
        <charset val="134"/>
      </rPr>
      <t>³</t>
    </r>
    <r>
      <rPr>
        <sz val="12"/>
        <rFont val="仿宋"/>
        <charset val="134"/>
      </rPr>
      <t>化粪池5座，50m</t>
    </r>
    <r>
      <rPr>
        <sz val="12"/>
        <rFont val="宋体"/>
        <charset val="134"/>
      </rPr>
      <t>³</t>
    </r>
    <r>
      <rPr>
        <sz val="12"/>
        <rFont val="仿宋"/>
        <charset val="134"/>
      </rPr>
      <t>化粪池4座，并配套检查井等相关附属设施，每公里33万元，计划投资482.79万元。</t>
    </r>
  </si>
  <si>
    <r>
      <rPr>
        <sz val="12"/>
        <rFont val="仿宋"/>
        <charset val="134"/>
      </rPr>
      <t>数量指标：完成污水管网14.63公里，100m</t>
    </r>
    <r>
      <rPr>
        <sz val="12"/>
        <rFont val="宋体"/>
        <charset val="134"/>
      </rPr>
      <t>³</t>
    </r>
    <r>
      <rPr>
        <sz val="12"/>
        <rFont val="仿宋"/>
        <charset val="134"/>
      </rPr>
      <t>化粪池5座，50m</t>
    </r>
    <r>
      <rPr>
        <sz val="12"/>
        <rFont val="宋体"/>
        <charset val="134"/>
      </rPr>
      <t>³</t>
    </r>
    <r>
      <rPr>
        <sz val="12"/>
        <rFont val="仿宋"/>
        <charset val="134"/>
      </rPr>
      <t>化粪池4座。
质量指标：工程验收合格率达100%。
经济效益：带动务工就业人口30人以上，人均增收2.5万元以上。
社会效益：为群众日常污水排放处理带来便利，提升村民的幸福感，改善村容村貌和人居环境。项目建成后可解决农户居住环境，提升幸福指数，完善农村基础配套设施，促进“美丽乡村”建设，提升村民的幸福感，改善村容村貌和人居环境。
满意度指标：群众满意度95%以上。</t>
    </r>
  </si>
  <si>
    <t>SCX2026-186</t>
  </si>
  <si>
    <t>莎车县2026年艾力西湖镇污水治理建设项目</t>
  </si>
  <si>
    <t>艾力西湖镇4村、5村、9村、11村、18村、20村</t>
  </si>
  <si>
    <t>计划总投资：1389.1万元
建设内容：艾力西湖镇6个村计划新建污水管网47.9公里，管径DN300，配套100m³化粪池20座，50m³化粪池1座及检查井等相关附属设施，每公里计划投资29万元。</t>
  </si>
  <si>
    <t>数量指标：项目受益6个村，新建污水管网47.9公里。
质量指标：项目验收后验收合格率100%。
经济效益指标：项目的实施将直接带动当地群众不少于100人就业，就业人员人均增收不低于0.5万元，解决群众就业难题，促进群众增收。
社会效益指标：有利于改善项目区的人居环境，改善污水乱排的现象，减少疾病传播途径，满足项目区农民不断提高生活质量水平的需求，提升农村的卫生环境和生态环境，改善群众生活质量。
群众满意度指标：受益群众满意度达到95%以上。</t>
  </si>
  <si>
    <t>SCX2026-187</t>
  </si>
  <si>
    <t>莎车县阿扎特巴格镇污水治理建设项目</t>
  </si>
  <si>
    <t>阿扎特巴格镇1村、5村、7村、9村、13村</t>
  </si>
  <si>
    <r>
      <rPr>
        <sz val="12"/>
        <rFont val="仿宋"/>
        <charset val="134"/>
      </rPr>
      <t>计划总投资：470.91万元
建设内容：阿扎特巴格镇新建污水管网14.3公里、3个100m</t>
    </r>
    <r>
      <rPr>
        <sz val="12"/>
        <rFont val="宋体"/>
        <charset val="134"/>
      </rPr>
      <t>³</t>
    </r>
    <r>
      <rPr>
        <sz val="12"/>
        <rFont val="仿宋"/>
        <charset val="134"/>
      </rPr>
      <t>化粪池，7个50m</t>
    </r>
    <r>
      <rPr>
        <sz val="12"/>
        <rFont val="宋体"/>
        <charset val="134"/>
      </rPr>
      <t>³</t>
    </r>
    <r>
      <rPr>
        <sz val="12"/>
        <rFont val="仿宋"/>
        <charset val="134"/>
      </rPr>
      <t>化粪池，管径DN300，并配套检查井等相关附属设施。</t>
    </r>
  </si>
  <si>
    <t>数量指标：建设污水管网14.3公里；受益村5个。
质量指标：项目验收合格率100%。
时效指标：开工时间2026年4月；完工时间2026年10月；
成本指标：项目建设费用423.91万元；其他费用47万元
经济效益：项目建设过程中充分吸纳当地群众20人就近就地就业，人均增加收入0.6万元。
社会效益：该项目建成后，有效改善1457户人居环境，提升幸福指数，完善农村基础配套设施改善村容村貌和人居环境。
群众满意度：受益群众满意度达95%以上。</t>
  </si>
  <si>
    <t>SCX2026-188</t>
  </si>
  <si>
    <t>莎车县阿热勒乡人居环境整治建设项目</t>
  </si>
  <si>
    <t>阿热勒乡3村、4村、5村、6村、8村、9村、10村、11村、12村、13村</t>
  </si>
  <si>
    <t>计划总投资：980万元
建设内容：为阿热勒乡修建污水管网30.9公里，建设管径为DN300材质为聚乙烯双壁波纹管，100立方米预制钢筋混凝土预制化粪池32个，并配套检查井等相关附属设施。</t>
  </si>
  <si>
    <t>数量指标：建设污水管网30.9公里，受益村10个。
质量指标：项目验收合格率100%。
经济效益：项目建设过程中充分吸纳当地群众30人就近就地就业，增加收入35万元，激发内生发展动力，带动群众致富增收。
社会效益：项目建成后，有效改善1100户人居环境，切实保障居民的生活与身体健康，促进“美丽乡村”的建设。
群众满意度：受益群众满意度达95%以上。</t>
  </si>
  <si>
    <t>SCX2026-189</t>
  </si>
  <si>
    <t>莎车县恰尔巴格乡4村等3个村污水管网及附属设施建设项目</t>
  </si>
  <si>
    <t>恰尔巴格乡4村、5村、10村</t>
  </si>
  <si>
    <t>计划总投资：202万元
建设内容：新建污水管网6.74公里，100m2化粪池3座，采用高密度聚乙烯双壁波纹管DN315、预制钢筋砼化粪池，并配套圆形预制混凝土污水检查井约320座等相关附属设施。</t>
  </si>
  <si>
    <t>数量指标：4个村建设污水管网6.74公里
质量指标：项目验收合格率100%。
经济效益：项目建设期间，充分吸纳当地群众15人就近就地就业，增加群众总收入10万元，激发内生发展动力，带动群众致富增收。
社会效益：该项目建成后，有效改善850户人居环境，切实保障居民的生活与身体健康，促进“美丽乡村”的建设。
群众满意度：受益群众满意度达95%以上。</t>
  </si>
  <si>
    <t>SCX2026-190</t>
  </si>
  <si>
    <t>2026莎车县阿瓦提镇污水治理建设项目</t>
  </si>
  <si>
    <t>阿瓦提镇1村、2村、3村、4村、5村、7村、8村、9村、18村、民主社区</t>
  </si>
  <si>
    <r>
      <rPr>
        <sz val="12"/>
        <rFont val="仿宋"/>
        <charset val="134"/>
      </rPr>
      <t>计划总投资：918.6万元
建设内容：新建DN300污水管网30.62公里，50m</t>
    </r>
    <r>
      <rPr>
        <sz val="12"/>
        <rFont val="宋体"/>
        <charset val="134"/>
      </rPr>
      <t>³</t>
    </r>
    <r>
      <rPr>
        <sz val="12"/>
        <rFont val="仿宋"/>
        <charset val="134"/>
      </rPr>
      <t>化粪池17座、100m</t>
    </r>
    <r>
      <rPr>
        <sz val="12"/>
        <rFont val="宋体"/>
        <charset val="134"/>
      </rPr>
      <t>³</t>
    </r>
    <r>
      <rPr>
        <sz val="12"/>
        <rFont val="仿宋"/>
        <charset val="134"/>
      </rPr>
      <t>化粪池7座，并配套检查井，每公里投资30万元。</t>
    </r>
  </si>
  <si>
    <t>数量指标：建设长度30.62公里；受益村10个。
质量指标：项目验收合格率100%。
经济效益：充分吸纳当地群众20人就近就地就业，增加收入30万元，激发内生发展动力，带动群众致富增收。
社会效益：该项目建成后，有效改善750户人居环境，切实保障居民的生活与身体健康，促进“美丽乡村”的建设。
群众满意度：受益群众满意度达95%以上。</t>
  </si>
  <si>
    <t>SCX2026-191</t>
  </si>
  <si>
    <t>莎车县乌达力克镇5村等5个村污水治理建设项目</t>
  </si>
  <si>
    <t>乌达力克镇5村、6村、15村、24村、27村</t>
  </si>
  <si>
    <t>计划总投资：784.5万元
建设内容：为乌达力克镇建设下水管网26.15公里，100立方米化粪池18座、50立方米化粪池9座、30立方米化粪池2座，并配套检查井等相关附属设施设备。</t>
  </si>
  <si>
    <t>数量指标：建设长度26.15公里；受益村5个。
质量指标：项目验收合格率100%。
经济效益：在实施期，充分吸纳当地劳动力就业，促进当地农民工增收，预计带动务工就业人口约39人，增加收入78万元，激发内生发展动力，带动群众致富增收。
社会效益：污水管网有助于减少污水对土壤、水体等自然环境的污染，保护生态平衡，实现可持续发展。该项目建成后，有效改善736户群众人居环境和村容村貌，切实保障居民的生活与身体健康，完善农村基础配套设施，促进“美丽乡村”的建设，提升村民幸福指数。
群众满意度：受益群众满意度达95%以上。</t>
  </si>
  <si>
    <t>SCX2026-192</t>
  </si>
  <si>
    <t>莎车县白什坎特镇11村等7个村污水治理建设项目</t>
  </si>
  <si>
    <t>白什坎特镇11村、12村、16村、17村、20村、26村、27村</t>
  </si>
  <si>
    <t>计划总投资：1790.44万元
建设内容：新建污水管网61.3公里，管径为DN315双壁波纹管，100立方化粪池21座，并配套检查井等相关附属设施。</t>
  </si>
  <si>
    <t>数量指标：建设长度61.3公里；受益村7个。
质量指标：项目验收合格率100%。
时效指标：开工时间2026年7月；完工时间2026年11月；
成本指标：项目建设费用1607.44万元；其他费用183万元
经济效益：项目实施过程中充分吸纳当地群众32人就近就地就业，增加收入40万元，激发内生发展动力，带动群众致富增收。
社会效益：污水治理建设项目建成后，有效改善1500户人居环境，显著提升生活污水收集与处理效率，减少水体污染。群众满意度：受益群众满意度达95%以上。</t>
  </si>
  <si>
    <t>SCX2026-193</t>
  </si>
  <si>
    <t>莎车县依盖尔其镇2026年污水治理建设项目</t>
  </si>
  <si>
    <t>依盖尔其镇6村、7村、8村、10村、11村、15村、16村、光明社区</t>
  </si>
  <si>
    <r>
      <rPr>
        <sz val="12"/>
        <rFont val="仿宋"/>
        <charset val="134"/>
      </rPr>
      <t>计划总投资：1527.9万元
建设内容：依盖尔其镇新建污水管网共50.93公里，100m</t>
    </r>
    <r>
      <rPr>
        <sz val="12"/>
        <rFont val="宋体"/>
        <charset val="134"/>
      </rPr>
      <t>³</t>
    </r>
    <r>
      <rPr>
        <sz val="12"/>
        <rFont val="仿宋"/>
        <charset val="134"/>
      </rPr>
      <t>化粪池32座，50m</t>
    </r>
    <r>
      <rPr>
        <sz val="12"/>
        <rFont val="宋体"/>
        <charset val="134"/>
      </rPr>
      <t>³</t>
    </r>
    <r>
      <rPr>
        <sz val="12"/>
        <rFont val="仿宋"/>
        <charset val="134"/>
      </rPr>
      <t>化粪池14座。并配套检查井等附属设施。每公里投资30万元。</t>
    </r>
  </si>
  <si>
    <t>数量指标：建设长度50.93公里；受益村8个。
质量指标：项目验收合格率100%。
时效指标：开工时间2026年4月；完工时间2026年11月；
成本指标：项目建设费用1427.9万元；其他费用100万元
经济效益：项目建设过程中充分吸纳当地群众50人就近就地就业，人均增收0.6万元，激发内生发展动力，带动群众致富增收。
社会效益：项目建成后，有效改善1600户人居环境，降低健康风险，增强了村民的生活幸福感。
群众满意度：受益群众满意度达95%以上。</t>
  </si>
  <si>
    <t>SCX2026-194</t>
  </si>
  <si>
    <t>莎车县米夏镇污水治理建设项目</t>
  </si>
  <si>
    <t>米夏镇2村、5村、14村、16村</t>
  </si>
  <si>
    <t>计划总投资：950万元
建设内容：米夏镇新建污水管网共33.21公里，提升泵站3座，100立方米化粪池5座，50立方米化粪池2座，并配套检查井等相关附属设施。</t>
  </si>
  <si>
    <t>数量指标：建设长度33.21公里；受益村4个。
质量指标：项目验收合格率100%。
时效指标：开工时间2026年5月；完工时间2026年11月；
成本指标：项目建设费用864.5万元；其他费用85.5万元
经济效益：充分吸纳当地群众25人就近就地就业，增加收入12.5万元，激发内生发展动力，带动群众致富增收。
社会效益：该项目建成后，有效改善1564户人居环境，切实保障居民的生活与身体健康，促进“美丽乡村”的建设。
群众满意度：受益群众满意度达95%以上。</t>
  </si>
  <si>
    <t>SCX2026-195</t>
  </si>
  <si>
    <t>莎车县乡村规划编制项目</t>
  </si>
  <si>
    <t>村庄规划编制（含编修）补助</t>
  </si>
  <si>
    <t>全县46个村</t>
  </si>
  <si>
    <t>计划投资：644万元
建设内容：
为莎车县46个村进行村庄规划编制（含测绘），计划投资644万元。</t>
  </si>
  <si>
    <t>数量指标：编制规划数不大于46个村
质量指标：100%通过县级审批，地区备案。
社会效益：规划的编制有利于建设用地选址、数据分析、查询统计、专题制图具有重要意义。</t>
  </si>
  <si>
    <t>莎车县自然资源局</t>
  </si>
  <si>
    <t>四、巩固三保障成果</t>
  </si>
  <si>
    <t>SCX2026-196</t>
  </si>
  <si>
    <t>莎车县2026年“雨露计划”职业教育补助</t>
  </si>
  <si>
    <t>巩固三保障成果</t>
  </si>
  <si>
    <t>教育</t>
  </si>
  <si>
    <t>享受“雨露计划”职业教育补助</t>
  </si>
  <si>
    <t>计划总投资：3660万元
建设内容：2026年计划资助全县各乡镇（街道、管委会）、县内3所中职学校，莎车籍在校全日制中等职业教育包括县内外普通中专、职业高中、技工院校，高等职业教育包括全日制普通大专、高职院校、技师学院等院校就读的脱贫户、监测户（脱贫不稳定户、突发严重困难户、边缘易致贫户）学生12200名，每生资助3000元，计划共计补助3660万元。</t>
  </si>
  <si>
    <t>绩效目标1：资助脱贫户子女人数不少于12200人
绩效目标2：脱贫户子女资助标准3000/学年
绩效目标3：受资助学生满意度达95%以上</t>
  </si>
  <si>
    <t>莎车县教育局</t>
  </si>
  <si>
    <t>五、易地搬迁后扶</t>
  </si>
  <si>
    <t>SCX2026-197</t>
  </si>
  <si>
    <t>莎车县易地扶贫搬迁贷款债券贴息补助</t>
  </si>
  <si>
    <t>易地扶贫搬迁贷款债券贴息补助</t>
  </si>
  <si>
    <t>易地扶贫搬迁安置区</t>
  </si>
  <si>
    <t>计划总投资：598.5万元
建设内容：补助易地扶贫搬迁融资模式，调整规范后的地方政府债券贴息，计划投入598.5万元。</t>
  </si>
  <si>
    <t>社会效益：贴息资金598.5万元；受益对象满意度95%以上。</t>
  </si>
  <si>
    <t>SCX2026-198</t>
  </si>
  <si>
    <t>莎车县广安镇（易地扶贫搬迁安置区）1村、2村生产路建设2026年中央财政以工代赈项目</t>
  </si>
  <si>
    <t>广安镇1村、2村</t>
  </si>
  <si>
    <t>计划总投资：200万元（其中：16万元由发改委申请县配套资金解决）
建设内容：新建机耕路8km（宽4米），并配套涵管（DN500）相关附属设施。</t>
  </si>
  <si>
    <t>数量指标：建设机耕道8km，涉及广安镇克孜勒塔木1村、胡杨2村。
质量指标：严格按照设计要求，保障工程质量合格率100%。
时效指标：严格按照项目建设要求在2026年12月前完成各项工作。
社会效益：产业道路辐射2100亩土地，大大改善了农户的作业条件，有利于大型机耕设备进出，进一步提高工作效率，进而提升农户收入。
经济效益：项目实施过程中将带动不低于58人参加工程建设，发放劳务报酬不低于74万元。
可持续性影响：项目建成道路使用年限≥15年。
满意度指标：群众满意度≥95%。</t>
  </si>
  <si>
    <t>莎车县广安镇人民政府</t>
  </si>
  <si>
    <t>六、项目管理费</t>
  </si>
  <si>
    <t>SCX2026-199</t>
  </si>
  <si>
    <t>莎车县2026年项目管理费</t>
  </si>
  <si>
    <t>项目管理费</t>
  </si>
  <si>
    <t>莎车县</t>
  </si>
  <si>
    <t>计划总投资：200万元
建设内容：
用于项目前期设计、评审、招标、监理及验收等与项目管理相关的支出。</t>
  </si>
  <si>
    <t>社会效益：用于项目前期费用支出≤200万元；受益单位满意度100%</t>
  </si>
  <si>
    <t>七、其他</t>
  </si>
  <si>
    <t>SCX2026-200</t>
  </si>
  <si>
    <t>莎车县2026年低氟砖茶项目（少数民族发展资金）</t>
  </si>
  <si>
    <t>困难群众饮用低氟茶</t>
  </si>
  <si>
    <t>各乡镇（街道、管委会）</t>
  </si>
  <si>
    <t>计划总投资：67.77万元（少数民族发展资金）
建设内容：按照每户2公斤，每公斤17元的标准，为全县“三类监测户”19934户82665人购买低氟砖茶（12月系统数据），共计67.77元。</t>
  </si>
  <si>
    <t>社会效益：减少农户对茶叶购买的开支，同时进一步提升农民的健康指数。项目验收合格率100%；受益脱贫户数≤19934户。倡导“健康饮茶”，遏制饮茶型地氟病的蔓延。</t>
  </si>
  <si>
    <t>莎车县委统战部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</si>
</sst>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0_ "/>
    <numFmt numFmtId="179" formatCode="0.00_);[Red]\(0.00\)"/>
  </numFmts>
  <fonts count="59">
    <font>
      <sz val="11"/>
      <color indexed="8"/>
      <name val="宋体"/>
      <charset val="134"/>
    </font>
    <font>
      <sz val="11"/>
      <name val="宋体"/>
      <charset val="134"/>
    </font>
    <font>
      <sz val="12"/>
      <name val="黑体"/>
      <charset val="134"/>
    </font>
    <font>
      <b/>
      <sz val="12"/>
      <name val="宋体"/>
      <charset val="134"/>
    </font>
    <font>
      <b/>
      <sz val="14"/>
      <name val="宋体"/>
      <charset val="134"/>
    </font>
    <font>
      <b/>
      <sz val="14"/>
      <name val="宋体"/>
      <charset val="134"/>
      <scheme val="minor"/>
    </font>
    <font>
      <b/>
      <sz val="12"/>
      <name val="宋体"/>
      <charset val="134"/>
      <scheme val="minor"/>
    </font>
    <font>
      <sz val="16"/>
      <name val="宋体"/>
      <charset val="134"/>
      <scheme val="minor"/>
    </font>
    <font>
      <sz val="12"/>
      <name val="宋体"/>
      <charset val="134"/>
      <scheme val="minor"/>
    </font>
    <font>
      <sz val="14"/>
      <name val="宋体"/>
      <charset val="134"/>
      <scheme val="minor"/>
    </font>
    <font>
      <sz val="12"/>
      <name val="仿宋"/>
      <charset val="134"/>
    </font>
    <font>
      <sz val="12"/>
      <name val="宋体"/>
      <charset val="134"/>
    </font>
    <font>
      <b/>
      <sz val="10"/>
      <name val="宋体"/>
      <charset val="134"/>
    </font>
    <font>
      <b/>
      <sz val="10"/>
      <name val="仿宋"/>
      <charset val="134"/>
    </font>
    <font>
      <b/>
      <sz val="8"/>
      <name val="宋体"/>
      <charset val="134"/>
    </font>
    <font>
      <b/>
      <sz val="11"/>
      <name val="宋体"/>
      <charset val="134"/>
    </font>
    <font>
      <b/>
      <sz val="14"/>
      <name val="仿宋"/>
      <charset val="134"/>
    </font>
    <font>
      <b/>
      <sz val="22"/>
      <name val="宋体"/>
      <charset val="134"/>
      <scheme val="minor"/>
    </font>
    <font>
      <sz val="22"/>
      <name val="宋体"/>
      <charset val="134"/>
      <scheme val="minor"/>
    </font>
    <font>
      <b/>
      <sz val="9"/>
      <name val="宋体"/>
      <charset val="134"/>
    </font>
    <font>
      <sz val="11"/>
      <name val="宋体"/>
      <charset val="134"/>
      <scheme val="minor"/>
    </font>
    <font>
      <b/>
      <sz val="12"/>
      <name val="宋体"/>
      <charset val="134"/>
      <scheme val="major"/>
    </font>
    <font>
      <b/>
      <sz val="9"/>
      <name val="仿宋"/>
      <charset val="134"/>
    </font>
    <font>
      <sz val="9"/>
      <name val="宋体"/>
      <charset val="134"/>
    </font>
    <font>
      <sz val="30"/>
      <name val="宋体"/>
      <charset val="134"/>
    </font>
    <font>
      <sz val="24"/>
      <name val="宋体"/>
      <charset val="134"/>
    </font>
    <font>
      <sz val="16"/>
      <name val="宋体"/>
      <charset val="134"/>
    </font>
    <font>
      <sz val="28"/>
      <name val="宋体"/>
      <charset val="134"/>
    </font>
    <font>
      <sz val="18"/>
      <name val="宋体"/>
      <charset val="134"/>
    </font>
    <font>
      <sz val="20"/>
      <name val="方正小标宋简体"/>
      <charset val="134"/>
    </font>
    <font>
      <b/>
      <sz val="12"/>
      <name val="黑体"/>
      <charset val="134"/>
    </font>
    <font>
      <b/>
      <sz val="14"/>
      <name val="黑体"/>
      <charset val="134"/>
    </font>
    <font>
      <sz val="14"/>
      <name val="宋体"/>
      <charset val="134"/>
    </font>
    <font>
      <sz val="11"/>
      <name val="仿宋"/>
      <charset val="134"/>
    </font>
    <font>
      <sz val="12"/>
      <name val="仿宋"/>
      <charset val="0"/>
    </font>
    <font>
      <sz val="12"/>
      <name val="方正仿宋简体"/>
      <charset val="134"/>
    </font>
    <font>
      <sz val="9"/>
      <name val="仿宋"/>
      <charset val="134"/>
    </font>
    <font>
      <sz val="12"/>
      <color indexed="8"/>
      <name val="仿宋"/>
      <charset val="134"/>
    </font>
    <font>
      <b/>
      <sz val="12"/>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9" fillId="0" borderId="0" applyFont="0" applyFill="0" applyBorder="0" applyAlignment="0" applyProtection="0">
      <alignment vertical="center"/>
    </xf>
    <xf numFmtId="44" fontId="39" fillId="0" borderId="0" applyFont="0" applyFill="0" applyBorder="0" applyAlignment="0" applyProtection="0">
      <alignment vertical="center"/>
    </xf>
    <xf numFmtId="9" fontId="39" fillId="0" borderId="0" applyFont="0" applyFill="0" applyBorder="0" applyAlignment="0" applyProtection="0">
      <alignment vertical="center"/>
    </xf>
    <xf numFmtId="41" fontId="39" fillId="0" borderId="0" applyFont="0" applyFill="0" applyBorder="0" applyAlignment="0" applyProtection="0">
      <alignment vertical="center"/>
    </xf>
    <xf numFmtId="42" fontId="39"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9" fillId="2" borderId="3"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4" applyNumberFormat="0" applyFill="0" applyAlignment="0" applyProtection="0">
      <alignment vertical="center"/>
    </xf>
    <xf numFmtId="0" fontId="46" fillId="0" borderId="4" applyNumberFormat="0" applyFill="0" applyAlignment="0" applyProtection="0">
      <alignment vertical="center"/>
    </xf>
    <xf numFmtId="0" fontId="47" fillId="0" borderId="5" applyNumberFormat="0" applyFill="0" applyAlignment="0" applyProtection="0">
      <alignment vertical="center"/>
    </xf>
    <xf numFmtId="0" fontId="47" fillId="0" borderId="0" applyNumberFormat="0" applyFill="0" applyBorder="0" applyAlignment="0" applyProtection="0">
      <alignment vertical="center"/>
    </xf>
    <xf numFmtId="0" fontId="48" fillId="3" borderId="6" applyNumberFormat="0" applyAlignment="0" applyProtection="0">
      <alignment vertical="center"/>
    </xf>
    <xf numFmtId="0" fontId="49" fillId="4" borderId="7" applyNumberFormat="0" applyAlignment="0" applyProtection="0">
      <alignment vertical="center"/>
    </xf>
    <xf numFmtId="0" fontId="50" fillId="4" borderId="6" applyNumberFormat="0" applyAlignment="0" applyProtection="0">
      <alignment vertical="center"/>
    </xf>
    <xf numFmtId="0" fontId="51" fillId="5" borderId="8" applyNumberFormat="0" applyAlignment="0" applyProtection="0">
      <alignment vertical="center"/>
    </xf>
    <xf numFmtId="0" fontId="52" fillId="0" borderId="9" applyNumberFormat="0" applyFill="0" applyAlignment="0" applyProtection="0">
      <alignment vertical="center"/>
    </xf>
    <xf numFmtId="0" fontId="53" fillId="0" borderId="10" applyNumberFormat="0" applyFill="0" applyAlignment="0" applyProtection="0">
      <alignment vertical="center"/>
    </xf>
    <xf numFmtId="0" fontId="54" fillId="6" borderId="0" applyNumberFormat="0" applyBorder="0" applyAlignment="0" applyProtection="0">
      <alignment vertical="center"/>
    </xf>
    <xf numFmtId="0" fontId="55" fillId="7" borderId="0" applyNumberFormat="0" applyBorder="0" applyAlignment="0" applyProtection="0">
      <alignment vertical="center"/>
    </xf>
    <xf numFmtId="0" fontId="56" fillId="8" borderId="0" applyNumberFormat="0" applyBorder="0" applyAlignment="0" applyProtection="0">
      <alignment vertical="center"/>
    </xf>
    <xf numFmtId="0" fontId="57" fillId="9" borderId="0" applyNumberFormat="0" applyBorder="0" applyAlignment="0" applyProtection="0">
      <alignment vertical="center"/>
    </xf>
    <xf numFmtId="0" fontId="58" fillId="10" borderId="0" applyNumberFormat="0" applyBorder="0" applyAlignment="0" applyProtection="0">
      <alignment vertical="center"/>
    </xf>
    <xf numFmtId="0" fontId="58" fillId="11" borderId="0" applyNumberFormat="0" applyBorder="0" applyAlignment="0" applyProtection="0">
      <alignment vertical="center"/>
    </xf>
    <xf numFmtId="0" fontId="57" fillId="12" borderId="0" applyNumberFormat="0" applyBorder="0" applyAlignment="0" applyProtection="0">
      <alignment vertical="center"/>
    </xf>
    <xf numFmtId="0" fontId="57" fillId="13" borderId="0" applyNumberFormat="0" applyBorder="0" applyAlignment="0" applyProtection="0">
      <alignment vertical="center"/>
    </xf>
    <xf numFmtId="0" fontId="58" fillId="14" borderId="0" applyNumberFormat="0" applyBorder="0" applyAlignment="0" applyProtection="0">
      <alignment vertical="center"/>
    </xf>
    <xf numFmtId="0" fontId="58" fillId="15" borderId="0" applyNumberFormat="0" applyBorder="0" applyAlignment="0" applyProtection="0">
      <alignment vertical="center"/>
    </xf>
    <xf numFmtId="0" fontId="57" fillId="16" borderId="0" applyNumberFormat="0" applyBorder="0" applyAlignment="0" applyProtection="0">
      <alignment vertical="center"/>
    </xf>
    <xf numFmtId="0" fontId="57" fillId="17" borderId="0" applyNumberFormat="0" applyBorder="0" applyAlignment="0" applyProtection="0">
      <alignment vertical="center"/>
    </xf>
    <xf numFmtId="0" fontId="58" fillId="18" borderId="0" applyNumberFormat="0" applyBorder="0" applyAlignment="0" applyProtection="0">
      <alignment vertical="center"/>
    </xf>
    <xf numFmtId="0" fontId="58" fillId="19" borderId="0" applyNumberFormat="0" applyBorder="0" applyAlignment="0" applyProtection="0">
      <alignment vertical="center"/>
    </xf>
    <xf numFmtId="0" fontId="57" fillId="20" borderId="0" applyNumberFormat="0" applyBorder="0" applyAlignment="0" applyProtection="0">
      <alignment vertical="center"/>
    </xf>
    <xf numFmtId="0" fontId="57" fillId="21" borderId="0" applyNumberFormat="0" applyBorder="0" applyAlignment="0" applyProtection="0">
      <alignment vertical="center"/>
    </xf>
    <xf numFmtId="0" fontId="58" fillId="22" borderId="0" applyNumberFormat="0" applyBorder="0" applyAlignment="0" applyProtection="0">
      <alignment vertical="center"/>
    </xf>
    <xf numFmtId="0" fontId="58" fillId="23" borderId="0" applyNumberFormat="0" applyBorder="0" applyAlignment="0" applyProtection="0">
      <alignment vertical="center"/>
    </xf>
    <xf numFmtId="0" fontId="57" fillId="24" borderId="0" applyNumberFormat="0" applyBorder="0" applyAlignment="0" applyProtection="0">
      <alignment vertical="center"/>
    </xf>
    <xf numFmtId="0" fontId="57" fillId="25" borderId="0" applyNumberFormat="0" applyBorder="0" applyAlignment="0" applyProtection="0">
      <alignment vertical="center"/>
    </xf>
    <xf numFmtId="0" fontId="58" fillId="26" borderId="0" applyNumberFormat="0" applyBorder="0" applyAlignment="0" applyProtection="0">
      <alignment vertical="center"/>
    </xf>
    <xf numFmtId="0" fontId="58"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58" fillId="30" borderId="0" applyNumberFormat="0" applyBorder="0" applyAlignment="0" applyProtection="0">
      <alignment vertical="center"/>
    </xf>
    <xf numFmtId="0" fontId="58" fillId="31" borderId="0" applyNumberFormat="0" applyBorder="0" applyAlignment="0" applyProtection="0">
      <alignment vertical="center"/>
    </xf>
    <xf numFmtId="0" fontId="57" fillId="32" borderId="0" applyNumberFormat="0" applyBorder="0" applyAlignment="0" applyProtection="0">
      <alignment vertical="center"/>
    </xf>
    <xf numFmtId="0" fontId="11" fillId="0" borderId="0">
      <alignment vertical="center"/>
    </xf>
    <xf numFmtId="0" fontId="39" fillId="0" borderId="0"/>
  </cellStyleXfs>
  <cellXfs count="130">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xf numFmtId="0" fontId="8" fillId="0" borderId="0" xfId="0" applyFont="1" applyFill="1" applyAlignment="1">
      <alignment vertical="center" wrapText="1"/>
    </xf>
    <xf numFmtId="0" fontId="8" fillId="0" borderId="0" xfId="0" applyFont="1" applyFill="1" applyAlignment="1">
      <alignment horizontal="center" vertical="center" wrapText="1"/>
    </xf>
    <xf numFmtId="0" fontId="1" fillId="0" borderId="0" xfId="0" applyFont="1" applyFill="1" applyAlignment="1">
      <alignment horizontal="center" vertical="center" wrapText="1"/>
    </xf>
    <xf numFmtId="0" fontId="9" fillId="0" borderId="0" xfId="0" applyFont="1" applyFill="1" applyAlignment="1">
      <alignment vertical="center"/>
    </xf>
    <xf numFmtId="0" fontId="10" fillId="0" borderId="0" xfId="0" applyFont="1" applyFill="1" applyBorder="1" applyAlignment="1">
      <alignment horizontal="center" vertical="center" wrapText="1"/>
    </xf>
    <xf numFmtId="0" fontId="10" fillId="0" borderId="0" xfId="0" applyFont="1" applyFill="1" applyAlignment="1">
      <alignment horizontal="center" vertical="center" wrapText="1"/>
    </xf>
    <xf numFmtId="0" fontId="11"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Fill="1" applyAlignment="1">
      <alignment vertical="center" wrapText="1"/>
    </xf>
    <xf numFmtId="0" fontId="11" fillId="0" borderId="0" xfId="0" applyFont="1" applyFill="1" applyAlignment="1">
      <alignment vertical="center" wrapText="1"/>
    </xf>
    <xf numFmtId="0" fontId="12" fillId="0" borderId="0" xfId="0" applyFont="1" applyFill="1" applyAlignment="1">
      <alignment vertical="center" wrapText="1"/>
    </xf>
    <xf numFmtId="0" fontId="12" fillId="0" borderId="0" xfId="0" applyFont="1" applyFill="1" applyBorder="1" applyAlignment="1">
      <alignment vertical="center" wrapText="1"/>
    </xf>
    <xf numFmtId="0" fontId="13" fillId="0" borderId="0" xfId="0" applyFont="1" applyFill="1" applyBorder="1" applyAlignment="1">
      <alignment vertical="center" wrapText="1"/>
    </xf>
    <xf numFmtId="0" fontId="14" fillId="0" borderId="0" xfId="0" applyFont="1" applyFill="1" applyBorder="1" applyAlignment="1">
      <alignment vertical="center" wrapText="1"/>
    </xf>
    <xf numFmtId="0" fontId="15" fillId="0" borderId="0" xfId="0" applyFont="1" applyFill="1" applyBorder="1" applyAlignment="1">
      <alignment vertical="center" wrapText="1"/>
    </xf>
    <xf numFmtId="0" fontId="1" fillId="0" borderId="0" xfId="0" applyFont="1" applyFill="1" applyAlignment="1">
      <alignment vertical="center" wrapText="1"/>
    </xf>
    <xf numFmtId="0" fontId="10" fillId="0" borderId="0" xfId="0" applyFont="1" applyFill="1">
      <alignment vertical="center"/>
    </xf>
    <xf numFmtId="0" fontId="10" fillId="0" borderId="0" xfId="0" applyFont="1" applyFill="1" applyAlignment="1">
      <alignment vertical="center"/>
    </xf>
    <xf numFmtId="0" fontId="16" fillId="0" borderId="0" xfId="0" applyFont="1" applyFill="1" applyAlignment="1">
      <alignment vertical="center" wrapText="1"/>
    </xf>
    <xf numFmtId="0" fontId="17" fillId="0" borderId="0" xfId="0" applyFont="1" applyFill="1" applyAlignment="1">
      <alignment vertical="center" wrapText="1"/>
    </xf>
    <xf numFmtId="0" fontId="18" fillId="0" borderId="0" xfId="0" applyFont="1" applyFill="1" applyAlignment="1">
      <alignment vertical="center"/>
    </xf>
    <xf numFmtId="0" fontId="19" fillId="0" borderId="0" xfId="0" applyFont="1" applyFill="1" applyBorder="1" applyAlignment="1">
      <alignment vertical="center" wrapText="1"/>
    </xf>
    <xf numFmtId="0" fontId="11" fillId="0" borderId="0" xfId="0" applyFont="1" applyFill="1">
      <alignment vertical="center"/>
    </xf>
    <xf numFmtId="0" fontId="20" fillId="0" borderId="0" xfId="0" applyFont="1" applyFill="1" applyAlignment="1">
      <alignment vertical="center"/>
    </xf>
    <xf numFmtId="0" fontId="1" fillId="0" borderId="0" xfId="0" applyFont="1" applyFill="1" applyBorder="1" applyAlignment="1">
      <alignment vertical="center"/>
    </xf>
    <xf numFmtId="0" fontId="10" fillId="0" borderId="0" xfId="0" applyFont="1" applyFill="1" applyBorder="1" applyAlignment="1">
      <alignment vertical="center" wrapText="1"/>
    </xf>
    <xf numFmtId="0" fontId="21" fillId="0" borderId="0" xfId="0" applyFont="1" applyFill="1" applyBorder="1" applyAlignment="1">
      <alignment vertical="center" wrapText="1"/>
    </xf>
    <xf numFmtId="0" fontId="8" fillId="0" borderId="0" xfId="0" applyFont="1" applyFill="1" applyAlignment="1">
      <alignment vertical="center"/>
    </xf>
    <xf numFmtId="0" fontId="8" fillId="0" borderId="0" xfId="0" applyFont="1" applyFill="1" applyBorder="1" applyAlignment="1">
      <alignment vertical="center"/>
    </xf>
    <xf numFmtId="0" fontId="5" fillId="0" borderId="0" xfId="0" applyFont="1" applyFill="1" applyAlignment="1">
      <alignment horizontal="center" vertical="center" wrapText="1"/>
    </xf>
    <xf numFmtId="0" fontId="22" fillId="0" borderId="0" xfId="0" applyFont="1" applyFill="1" applyAlignment="1">
      <alignment vertical="center" wrapText="1"/>
    </xf>
    <xf numFmtId="0" fontId="1" fillId="0" borderId="0" xfId="0" applyFont="1" applyFill="1" applyAlignment="1">
      <alignment vertical="center"/>
    </xf>
    <xf numFmtId="0" fontId="23" fillId="0" borderId="0" xfId="0" applyFont="1" applyFill="1" applyBorder="1" applyAlignment="1">
      <alignment vertical="center" wrapText="1"/>
    </xf>
    <xf numFmtId="0" fontId="24" fillId="0" borderId="0" xfId="0" applyFont="1" applyFill="1" applyBorder="1" applyAlignment="1">
      <alignment vertical="center" wrapText="1"/>
    </xf>
    <xf numFmtId="0" fontId="24" fillId="0" borderId="0" xfId="0" applyFont="1" applyFill="1" applyBorder="1" applyAlignment="1">
      <alignment horizontal="center" vertical="center" wrapText="1"/>
    </xf>
    <xf numFmtId="0" fontId="25" fillId="0" borderId="0" xfId="0" applyFont="1" applyFill="1" applyBorder="1" applyAlignment="1">
      <alignment vertical="center" wrapText="1"/>
    </xf>
    <xf numFmtId="0" fontId="26" fillId="0" borderId="0" xfId="0" applyFont="1" applyFill="1" applyBorder="1" applyAlignment="1">
      <alignment vertical="center" wrapText="1"/>
    </xf>
    <xf numFmtId="0" fontId="27" fillId="0" borderId="0" xfId="0" applyFont="1" applyFill="1" applyBorder="1" applyAlignment="1">
      <alignment vertical="center" wrapText="1"/>
    </xf>
    <xf numFmtId="0" fontId="28" fillId="0" borderId="0" xfId="0" applyFont="1" applyFill="1" applyBorder="1" applyAlignment="1">
      <alignment vertical="center" wrapText="1"/>
    </xf>
    <xf numFmtId="0" fontId="28" fillId="0" borderId="0" xfId="0" applyFont="1" applyFill="1" applyBorder="1" applyAlignment="1">
      <alignment horizontal="center" vertical="center" wrapText="1"/>
    </xf>
    <xf numFmtId="0" fontId="29" fillId="0" borderId="0" xfId="0" applyFont="1" applyFill="1" applyAlignment="1">
      <alignment horizontal="center" vertical="center" wrapText="1"/>
    </xf>
    <xf numFmtId="0" fontId="3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30" fillId="0" borderId="1" xfId="0" applyFont="1" applyFill="1" applyBorder="1" applyAlignment="1">
      <alignment vertical="center" wrapText="1"/>
    </xf>
    <xf numFmtId="0" fontId="31" fillId="0" borderId="1" xfId="0" applyFont="1" applyFill="1" applyBorder="1" applyAlignment="1">
      <alignment vertical="center" wrapText="1"/>
    </xf>
    <xf numFmtId="0" fontId="31"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NumberFormat="1" applyFont="1" applyFill="1" applyBorder="1" applyAlignment="1">
      <alignment vertical="center" wrapText="1"/>
    </xf>
    <xf numFmtId="0" fontId="32" fillId="0" borderId="1" xfId="0" applyFont="1" applyFill="1" applyBorder="1" applyAlignment="1">
      <alignment vertical="center" wrapText="1"/>
    </xf>
    <xf numFmtId="0" fontId="5"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0" fontId="5"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pplyProtection="1">
      <alignment horizontal="left" vertical="center" wrapText="1"/>
    </xf>
    <xf numFmtId="10" fontId="10" fillId="0" borderId="1" xfId="0" applyNumberFormat="1" applyFont="1" applyFill="1" applyBorder="1" applyAlignment="1">
      <alignment horizontal="left" vertical="center" wrapText="1"/>
    </xf>
    <xf numFmtId="176" fontId="10"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177" fontId="10" fillId="0" borderId="1" xfId="0" applyNumberFormat="1" applyFont="1" applyFill="1" applyBorder="1" applyAlignment="1">
      <alignment horizontal="center" vertical="center" wrapText="1"/>
    </xf>
    <xf numFmtId="178" fontId="10"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center" vertical="center"/>
    </xf>
    <xf numFmtId="179" fontId="10" fillId="0" borderId="1" xfId="0" applyNumberFormat="1" applyFont="1" applyFill="1" applyBorder="1" applyAlignment="1">
      <alignment horizontal="left" vertical="center" wrapText="1"/>
    </xf>
    <xf numFmtId="179" fontId="10" fillId="0" borderId="1" xfId="0" applyNumberFormat="1" applyFont="1" applyFill="1" applyBorder="1" applyAlignment="1">
      <alignment horizontal="center" vertical="center" wrapText="1"/>
    </xf>
    <xf numFmtId="179" fontId="33" fillId="0" borderId="1" xfId="0" applyNumberFormat="1" applyFont="1" applyFill="1" applyBorder="1" applyAlignment="1">
      <alignment vertical="center" wrapText="1"/>
    </xf>
    <xf numFmtId="10" fontId="10" fillId="0" borderId="1" xfId="0" applyNumberFormat="1" applyFont="1" applyFill="1" applyBorder="1" applyAlignment="1">
      <alignment vertical="center" wrapText="1"/>
    </xf>
    <xf numFmtId="176" fontId="10" fillId="0" borderId="1" xfId="0" applyNumberFormat="1" applyFont="1" applyFill="1" applyBorder="1" applyAlignment="1">
      <alignment vertical="center" wrapText="1"/>
    </xf>
    <xf numFmtId="177" fontId="10" fillId="0" borderId="1" xfId="0" applyNumberFormat="1" applyFont="1" applyFill="1" applyBorder="1" applyAlignment="1">
      <alignment vertical="center" wrapText="1"/>
    </xf>
    <xf numFmtId="0" fontId="33" fillId="0" borderId="1" xfId="0" applyFont="1" applyFill="1" applyBorder="1" applyAlignment="1">
      <alignment vertical="center" wrapText="1"/>
    </xf>
    <xf numFmtId="0" fontId="10" fillId="0" borderId="1" xfId="0" applyNumberFormat="1" applyFont="1" applyFill="1" applyBorder="1" applyAlignment="1">
      <alignment vertical="center" wrapText="1"/>
    </xf>
    <xf numFmtId="179" fontId="10" fillId="0" borderId="1" xfId="0" applyNumberFormat="1" applyFont="1" applyFill="1" applyBorder="1" applyAlignment="1">
      <alignment vertical="center" wrapText="1"/>
    </xf>
    <xf numFmtId="0" fontId="33" fillId="0" borderId="1" xfId="0" applyNumberFormat="1" applyFont="1" applyFill="1" applyBorder="1" applyAlignment="1">
      <alignment vertical="center" wrapText="1"/>
    </xf>
    <xf numFmtId="0" fontId="10" fillId="0" borderId="1" xfId="0" applyFont="1" applyFill="1" applyBorder="1" applyAlignment="1" applyProtection="1">
      <alignment vertical="center" wrapText="1"/>
    </xf>
    <xf numFmtId="0" fontId="33" fillId="0" borderId="1" xfId="0" applyFont="1" applyFill="1" applyBorder="1" applyAlignment="1">
      <alignment horizontal="left" vertical="center" wrapText="1"/>
    </xf>
    <xf numFmtId="0" fontId="33" fillId="0" borderId="1" xfId="0" applyNumberFormat="1" applyFont="1" applyFill="1" applyBorder="1" applyAlignment="1">
      <alignment horizontal="left" vertical="center" wrapText="1"/>
    </xf>
    <xf numFmtId="179" fontId="33" fillId="0" borderId="1" xfId="0" applyNumberFormat="1" applyFont="1" applyFill="1" applyBorder="1" applyAlignment="1">
      <alignment horizontal="left" vertical="center" wrapText="1"/>
    </xf>
    <xf numFmtId="0" fontId="34" fillId="0" borderId="1" xfId="0" applyFont="1" applyFill="1" applyBorder="1" applyAlignment="1">
      <alignment horizontal="center" vertical="center" wrapText="1"/>
    </xf>
    <xf numFmtId="0" fontId="34" fillId="0" borderId="1" xfId="0" applyFont="1" applyFill="1" applyBorder="1" applyAlignment="1">
      <alignment horizontal="left" vertical="center" wrapText="1"/>
    </xf>
    <xf numFmtId="0" fontId="10" fillId="0" borderId="1" xfId="0" applyNumberFormat="1" applyFont="1" applyFill="1" applyBorder="1" applyAlignment="1">
      <alignment horizontal="center" vertical="center"/>
    </xf>
    <xf numFmtId="0" fontId="33" fillId="0" borderId="1" xfId="0" applyFont="1" applyFill="1" applyBorder="1" applyAlignment="1" applyProtection="1">
      <alignment vertical="center" wrapText="1"/>
    </xf>
    <xf numFmtId="0" fontId="35" fillId="0" borderId="1" xfId="0" applyFont="1" applyFill="1" applyBorder="1" applyAlignment="1">
      <alignment horizontal="center" vertical="center" wrapText="1"/>
    </xf>
    <xf numFmtId="0" fontId="35" fillId="0" borderId="1" xfId="0" applyFont="1" applyFill="1" applyBorder="1" applyAlignment="1">
      <alignment horizontal="left" vertical="center" wrapText="1"/>
    </xf>
    <xf numFmtId="0" fontId="36" fillId="0" borderId="1" xfId="0" applyFont="1" applyFill="1" applyBorder="1" applyAlignment="1">
      <alignment horizontal="center" vertical="center" wrapText="1"/>
    </xf>
    <xf numFmtId="0" fontId="34" fillId="0" borderId="1" xfId="0" applyFont="1" applyFill="1" applyBorder="1" applyAlignment="1">
      <alignment horizontal="justify" vertical="center" wrapText="1"/>
    </xf>
    <xf numFmtId="0" fontId="10" fillId="0" borderId="1" xfId="0" applyFont="1" applyFill="1" applyBorder="1">
      <alignment vertical="center"/>
    </xf>
    <xf numFmtId="0" fontId="37" fillId="0" borderId="1" xfId="0" applyFont="1" applyFill="1" applyBorder="1" applyAlignment="1">
      <alignment horizontal="center" vertical="center"/>
    </xf>
    <xf numFmtId="0" fontId="37"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10" fillId="0" borderId="1" xfId="0" applyNumberFormat="1" applyFont="1" applyFill="1" applyBorder="1" applyAlignment="1">
      <alignment horizontal="justify" vertical="center" wrapText="1"/>
    </xf>
    <xf numFmtId="0" fontId="10" fillId="0" borderId="1" xfId="0" applyFont="1" applyFill="1" applyBorder="1" applyAlignment="1" applyProtection="1">
      <alignment horizontal="justify" vertical="center" wrapText="1"/>
    </xf>
    <xf numFmtId="0" fontId="10" fillId="0" borderId="1" xfId="0" applyNumberFormat="1" applyFont="1" applyFill="1" applyBorder="1" applyAlignment="1" applyProtection="1">
      <alignment horizontal="left" vertical="center" wrapText="1"/>
    </xf>
    <xf numFmtId="0" fontId="38" fillId="0" borderId="1" xfId="0" applyNumberFormat="1" applyFont="1" applyFill="1" applyBorder="1" applyAlignment="1">
      <alignment horizontal="justify" vertical="center" wrapText="1"/>
    </xf>
    <xf numFmtId="176" fontId="10" fillId="0" borderId="1" xfId="0" applyNumberFormat="1" applyFont="1" applyFill="1" applyBorder="1" applyAlignment="1">
      <alignment horizontal="center" vertical="center"/>
    </xf>
    <xf numFmtId="0" fontId="10" fillId="0" borderId="1" xfId="0" applyFont="1" applyFill="1" applyBorder="1" applyAlignment="1">
      <alignment vertical="center"/>
    </xf>
    <xf numFmtId="0" fontId="16" fillId="0" borderId="1" xfId="0" applyFont="1" applyFill="1" applyBorder="1" applyAlignment="1">
      <alignment horizontal="center" vertical="center" wrapText="1"/>
    </xf>
    <xf numFmtId="10" fontId="16" fillId="0" borderId="1" xfId="0" applyNumberFormat="1" applyFont="1" applyFill="1" applyBorder="1" applyAlignment="1">
      <alignment horizontal="center" vertical="center" wrapText="1"/>
    </xf>
    <xf numFmtId="10" fontId="16" fillId="0" borderId="1" xfId="0" applyNumberFormat="1" applyFont="1" applyFill="1" applyBorder="1" applyAlignment="1">
      <alignment horizontal="left" vertical="center" wrapText="1"/>
    </xf>
    <xf numFmtId="176" fontId="16"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35" fillId="0" borderId="1" xfId="0" applyFont="1" applyFill="1" applyBorder="1" applyAlignment="1">
      <alignment vertical="center" wrapText="1"/>
    </xf>
    <xf numFmtId="0" fontId="33" fillId="0" borderId="1" xfId="50" applyNumberFormat="1" applyFont="1" applyFill="1" applyBorder="1" applyAlignment="1">
      <alignment vertical="center" wrapText="1"/>
    </xf>
    <xf numFmtId="0" fontId="33" fillId="0" borderId="1" xfId="0" applyFont="1" applyFill="1" applyBorder="1" applyAlignment="1">
      <alignment horizontal="center" vertical="center" wrapText="1"/>
    </xf>
    <xf numFmtId="176" fontId="33" fillId="0" borderId="1" xfId="0" applyNumberFormat="1" applyFont="1" applyFill="1" applyBorder="1" applyAlignment="1">
      <alignment horizontal="center" vertical="center" wrapText="1"/>
    </xf>
    <xf numFmtId="0" fontId="33"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xf>
    <xf numFmtId="0" fontId="10" fillId="0" borderId="1" xfId="50" applyFont="1" applyFill="1" applyBorder="1" applyAlignment="1">
      <alignment horizontal="center" vertical="center" wrapText="1"/>
    </xf>
    <xf numFmtId="0" fontId="10" fillId="0" borderId="1" xfId="50" applyNumberFormat="1" applyFont="1" applyFill="1" applyBorder="1" applyAlignment="1">
      <alignment horizontal="left" vertical="center" wrapText="1"/>
    </xf>
    <xf numFmtId="0" fontId="10" fillId="0" borderId="1" xfId="0" applyNumberFormat="1" applyFont="1" applyFill="1" applyBorder="1" applyAlignment="1">
      <alignment vertical="center"/>
    </xf>
    <xf numFmtId="0" fontId="10" fillId="0" borderId="1" xfId="50" applyFont="1" applyFill="1" applyBorder="1" applyAlignment="1">
      <alignment horizontal="left" vertical="center" wrapText="1"/>
    </xf>
    <xf numFmtId="177" fontId="10" fillId="0" borderId="1" xfId="49" applyNumberFormat="1" applyFont="1" applyFill="1" applyBorder="1" applyAlignment="1">
      <alignment vertical="center" wrapText="1"/>
    </xf>
    <xf numFmtId="177" fontId="10" fillId="0" borderId="1" xfId="49" applyNumberFormat="1" applyFont="1" applyFill="1" applyBorder="1" applyAlignment="1">
      <alignment horizontal="center" vertical="center" wrapText="1"/>
    </xf>
    <xf numFmtId="49" fontId="10" fillId="0" borderId="1" xfId="0" applyNumberFormat="1" applyFont="1" applyFill="1" applyBorder="1" applyAlignment="1" applyProtection="1">
      <alignment horizontal="left" vertical="center" wrapText="1"/>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自治区下达塔城2007年财政扶贫资金项目下达计划表－1048万元" xfId="49"/>
    <cellStyle name="常规 4" xfId="50"/>
  </cellStyles>
  <dxfs count="1">
    <dxf>
      <font>
        <color rgb="FF9C0006"/>
      </font>
      <fill>
        <patternFill patternType="solid">
          <bgColor rgb="FFFFC7CE"/>
        </patternFill>
      </fill>
    </dxf>
  </dxfs>
  <tableStyles count="0" defaultTableStyle="TableStyleMedium2" defaultPivotStyle="PivotStyleLight16"/>
  <colors>
    <mruColors>
      <color rgb="00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82</xdr:row>
      <xdr:rowOff>0</xdr:rowOff>
    </xdr:from>
    <xdr:to>
      <xdr:col>7</xdr:col>
      <xdr:colOff>92710</xdr:colOff>
      <xdr:row>82</xdr:row>
      <xdr:rowOff>223520</xdr:rowOff>
    </xdr:to>
    <xdr:pic>
      <xdr:nvPicPr>
        <xdr:cNvPr id="5" name="Text Box 79" descr="clipboard/drawings/NULL"/>
        <xdr:cNvPicPr/>
      </xdr:nvPicPr>
      <xdr:blipFill>
        <a:blip r:embed="rId1" r:link="rId2"/>
        <a:stretch>
          <a:fillRect/>
        </a:stretch>
      </xdr:blipFill>
      <xdr:spPr>
        <a:xfrm>
          <a:off x="5144770" y="156765625"/>
          <a:ext cx="92710" cy="223520"/>
        </a:xfrm>
        <a:prstGeom prst="rect">
          <a:avLst/>
        </a:prstGeom>
        <a:noFill/>
        <a:ln w="9525">
          <a:noFill/>
        </a:ln>
      </xdr:spPr>
    </xdr:pic>
    <xdr:clientData/>
  </xdr:twoCellAnchor>
  <xdr:twoCellAnchor editAs="oneCell">
    <xdr:from>
      <xdr:col>8</xdr:col>
      <xdr:colOff>0</xdr:colOff>
      <xdr:row>82</xdr:row>
      <xdr:rowOff>0</xdr:rowOff>
    </xdr:from>
    <xdr:to>
      <xdr:col>8</xdr:col>
      <xdr:colOff>93345</xdr:colOff>
      <xdr:row>82</xdr:row>
      <xdr:rowOff>227965</xdr:rowOff>
    </xdr:to>
    <xdr:pic>
      <xdr:nvPicPr>
        <xdr:cNvPr id="6" name="Text Box 79"/>
        <xdr:cNvPicPr/>
      </xdr:nvPicPr>
      <xdr:blipFill>
        <a:blip r:embed="rId1" r:link="rId2"/>
        <a:stretch>
          <a:fillRect/>
        </a:stretch>
      </xdr:blipFill>
      <xdr:spPr>
        <a:xfrm>
          <a:off x="7190740" y="156765625"/>
          <a:ext cx="93345" cy="227965"/>
        </a:xfrm>
        <a:prstGeom prst="rect">
          <a:avLst/>
        </a:prstGeom>
        <a:noFill/>
        <a:ln w="9525">
          <a:noFill/>
        </a:ln>
      </xdr:spPr>
    </xdr:pic>
    <xdr:clientData/>
  </xdr:twoCellAnchor>
  <xdr:twoCellAnchor editAs="oneCell">
    <xdr:from>
      <xdr:col>8</xdr:col>
      <xdr:colOff>0</xdr:colOff>
      <xdr:row>82</xdr:row>
      <xdr:rowOff>0</xdr:rowOff>
    </xdr:from>
    <xdr:to>
      <xdr:col>8</xdr:col>
      <xdr:colOff>91440</xdr:colOff>
      <xdr:row>82</xdr:row>
      <xdr:rowOff>226060</xdr:rowOff>
    </xdr:to>
    <xdr:pic>
      <xdr:nvPicPr>
        <xdr:cNvPr id="7" name="Text Box 79"/>
        <xdr:cNvPicPr/>
      </xdr:nvPicPr>
      <xdr:blipFill>
        <a:blip r:embed="rId1" r:link="rId2"/>
        <a:stretch>
          <a:fillRect/>
        </a:stretch>
      </xdr:blipFill>
      <xdr:spPr>
        <a:xfrm>
          <a:off x="7190740" y="156765625"/>
          <a:ext cx="91440" cy="226060"/>
        </a:xfrm>
        <a:prstGeom prst="rect">
          <a:avLst/>
        </a:prstGeom>
        <a:noFill/>
        <a:ln w="9525">
          <a:noFill/>
        </a:ln>
      </xdr:spPr>
    </xdr:pic>
    <xdr:clientData/>
  </xdr:twoCellAnchor>
  <xdr:twoCellAnchor editAs="oneCell">
    <xdr:from>
      <xdr:col>7</xdr:col>
      <xdr:colOff>0</xdr:colOff>
      <xdr:row>82</xdr:row>
      <xdr:rowOff>0</xdr:rowOff>
    </xdr:from>
    <xdr:to>
      <xdr:col>7</xdr:col>
      <xdr:colOff>92710</xdr:colOff>
      <xdr:row>82</xdr:row>
      <xdr:rowOff>223520</xdr:rowOff>
    </xdr:to>
    <xdr:pic>
      <xdr:nvPicPr>
        <xdr:cNvPr id="8" name="Text Box 79" descr="clipboard/drawings/NULL"/>
        <xdr:cNvPicPr/>
      </xdr:nvPicPr>
      <xdr:blipFill>
        <a:blip r:embed="rId1" r:link="rId2"/>
        <a:stretch>
          <a:fillRect/>
        </a:stretch>
      </xdr:blipFill>
      <xdr:spPr>
        <a:xfrm>
          <a:off x="5144770" y="156765625"/>
          <a:ext cx="92710" cy="223520"/>
        </a:xfrm>
        <a:prstGeom prst="rect">
          <a:avLst/>
        </a:prstGeom>
        <a:noFill/>
        <a:ln w="9525">
          <a:noFill/>
        </a:ln>
      </xdr:spPr>
    </xdr:pic>
    <xdr:clientData/>
  </xdr:twoCellAnchor>
  <xdr:twoCellAnchor editAs="oneCell">
    <xdr:from>
      <xdr:col>7</xdr:col>
      <xdr:colOff>0</xdr:colOff>
      <xdr:row>82</xdr:row>
      <xdr:rowOff>0</xdr:rowOff>
    </xdr:from>
    <xdr:to>
      <xdr:col>7</xdr:col>
      <xdr:colOff>92710</xdr:colOff>
      <xdr:row>82</xdr:row>
      <xdr:rowOff>223520</xdr:rowOff>
    </xdr:to>
    <xdr:pic>
      <xdr:nvPicPr>
        <xdr:cNvPr id="9" name="Text Box 79" descr="clipboard/drawings/NULL"/>
        <xdr:cNvPicPr/>
      </xdr:nvPicPr>
      <xdr:blipFill>
        <a:blip r:embed="rId1" r:link="rId2"/>
        <a:stretch>
          <a:fillRect/>
        </a:stretch>
      </xdr:blipFill>
      <xdr:spPr>
        <a:xfrm>
          <a:off x="5144770" y="156765625"/>
          <a:ext cx="92710" cy="223520"/>
        </a:xfrm>
        <a:prstGeom prst="rect">
          <a:avLst/>
        </a:prstGeom>
        <a:noFill/>
        <a:ln w="9525">
          <a:noFill/>
        </a:ln>
      </xdr:spPr>
    </xdr:pic>
    <xdr:clientData/>
  </xdr:twoCellAnchor>
  <xdr:twoCellAnchor editAs="oneCell">
    <xdr:from>
      <xdr:col>7</xdr:col>
      <xdr:colOff>0</xdr:colOff>
      <xdr:row>82</xdr:row>
      <xdr:rowOff>0</xdr:rowOff>
    </xdr:from>
    <xdr:to>
      <xdr:col>7</xdr:col>
      <xdr:colOff>92710</xdr:colOff>
      <xdr:row>82</xdr:row>
      <xdr:rowOff>223520</xdr:rowOff>
    </xdr:to>
    <xdr:pic>
      <xdr:nvPicPr>
        <xdr:cNvPr id="10" name="Text Box 79" descr="clipboard/drawings/NULL"/>
        <xdr:cNvPicPr/>
      </xdr:nvPicPr>
      <xdr:blipFill>
        <a:blip r:embed="rId1" r:link="rId2"/>
        <a:stretch>
          <a:fillRect/>
        </a:stretch>
      </xdr:blipFill>
      <xdr:spPr>
        <a:xfrm>
          <a:off x="5144770" y="156765625"/>
          <a:ext cx="92710" cy="223520"/>
        </a:xfrm>
        <a:prstGeom prst="rect">
          <a:avLst/>
        </a:prstGeom>
        <a:noFill/>
        <a:ln w="9525">
          <a:noFill/>
        </a:ln>
      </xdr:spPr>
    </xdr:pic>
    <xdr:clientData/>
  </xdr:twoCellAnchor>
  <xdr:twoCellAnchor editAs="oneCell">
    <xdr:from>
      <xdr:col>8</xdr:col>
      <xdr:colOff>0</xdr:colOff>
      <xdr:row>82</xdr:row>
      <xdr:rowOff>0</xdr:rowOff>
    </xdr:from>
    <xdr:to>
      <xdr:col>8</xdr:col>
      <xdr:colOff>93345</xdr:colOff>
      <xdr:row>82</xdr:row>
      <xdr:rowOff>227965</xdr:rowOff>
    </xdr:to>
    <xdr:pic>
      <xdr:nvPicPr>
        <xdr:cNvPr id="11" name="Text Box 79"/>
        <xdr:cNvPicPr/>
      </xdr:nvPicPr>
      <xdr:blipFill>
        <a:blip r:embed="rId1" r:link="rId2"/>
        <a:stretch>
          <a:fillRect/>
        </a:stretch>
      </xdr:blipFill>
      <xdr:spPr>
        <a:xfrm>
          <a:off x="7190740" y="156765625"/>
          <a:ext cx="93345" cy="227965"/>
        </a:xfrm>
        <a:prstGeom prst="rect">
          <a:avLst/>
        </a:prstGeom>
        <a:noFill/>
        <a:ln w="9525">
          <a:noFill/>
        </a:ln>
      </xdr:spPr>
    </xdr:pic>
    <xdr:clientData/>
  </xdr:twoCellAnchor>
  <xdr:twoCellAnchor editAs="oneCell">
    <xdr:from>
      <xdr:col>8</xdr:col>
      <xdr:colOff>0</xdr:colOff>
      <xdr:row>82</xdr:row>
      <xdr:rowOff>0</xdr:rowOff>
    </xdr:from>
    <xdr:to>
      <xdr:col>8</xdr:col>
      <xdr:colOff>91440</xdr:colOff>
      <xdr:row>82</xdr:row>
      <xdr:rowOff>226060</xdr:rowOff>
    </xdr:to>
    <xdr:pic>
      <xdr:nvPicPr>
        <xdr:cNvPr id="12" name="Text Box 79"/>
        <xdr:cNvPicPr/>
      </xdr:nvPicPr>
      <xdr:blipFill>
        <a:blip r:embed="rId1" r:link="rId2"/>
        <a:stretch>
          <a:fillRect/>
        </a:stretch>
      </xdr:blipFill>
      <xdr:spPr>
        <a:xfrm>
          <a:off x="7190740" y="156765625"/>
          <a:ext cx="91440" cy="226060"/>
        </a:xfrm>
        <a:prstGeom prst="rect">
          <a:avLst/>
        </a:prstGeom>
        <a:noFill/>
        <a:ln w="9525">
          <a:noFill/>
        </a:ln>
      </xdr:spPr>
    </xdr:pic>
    <xdr:clientData/>
  </xdr:twoCellAnchor>
  <xdr:twoCellAnchor editAs="oneCell">
    <xdr:from>
      <xdr:col>8</xdr:col>
      <xdr:colOff>0</xdr:colOff>
      <xdr:row>82</xdr:row>
      <xdr:rowOff>0</xdr:rowOff>
    </xdr:from>
    <xdr:to>
      <xdr:col>8</xdr:col>
      <xdr:colOff>93345</xdr:colOff>
      <xdr:row>82</xdr:row>
      <xdr:rowOff>227965</xdr:rowOff>
    </xdr:to>
    <xdr:pic>
      <xdr:nvPicPr>
        <xdr:cNvPr id="13" name="Text Box 79"/>
        <xdr:cNvPicPr/>
      </xdr:nvPicPr>
      <xdr:blipFill>
        <a:blip r:embed="rId1" r:link="rId2"/>
        <a:stretch>
          <a:fillRect/>
        </a:stretch>
      </xdr:blipFill>
      <xdr:spPr>
        <a:xfrm>
          <a:off x="7190740" y="156765625"/>
          <a:ext cx="93345" cy="227965"/>
        </a:xfrm>
        <a:prstGeom prst="rect">
          <a:avLst/>
        </a:prstGeom>
        <a:noFill/>
        <a:ln w="9525">
          <a:noFill/>
        </a:ln>
      </xdr:spPr>
    </xdr:pic>
    <xdr:clientData/>
  </xdr:twoCellAnchor>
  <xdr:twoCellAnchor editAs="oneCell">
    <xdr:from>
      <xdr:col>8</xdr:col>
      <xdr:colOff>0</xdr:colOff>
      <xdr:row>82</xdr:row>
      <xdr:rowOff>0</xdr:rowOff>
    </xdr:from>
    <xdr:to>
      <xdr:col>8</xdr:col>
      <xdr:colOff>91440</xdr:colOff>
      <xdr:row>82</xdr:row>
      <xdr:rowOff>226060</xdr:rowOff>
    </xdr:to>
    <xdr:pic>
      <xdr:nvPicPr>
        <xdr:cNvPr id="14" name="Text Box 79"/>
        <xdr:cNvPicPr/>
      </xdr:nvPicPr>
      <xdr:blipFill>
        <a:blip r:embed="rId1" r:link="rId2"/>
        <a:stretch>
          <a:fillRect/>
        </a:stretch>
      </xdr:blipFill>
      <xdr:spPr>
        <a:xfrm>
          <a:off x="7190740" y="156765625"/>
          <a:ext cx="91440" cy="226060"/>
        </a:xfrm>
        <a:prstGeom prst="rect">
          <a:avLst/>
        </a:prstGeom>
        <a:noFill/>
        <a:ln w="9525">
          <a:noFill/>
        </a:ln>
      </xdr:spPr>
    </xdr:pic>
    <xdr:clientData/>
  </xdr:twoCellAnchor>
  <xdr:twoCellAnchor editAs="oneCell">
    <xdr:from>
      <xdr:col>7</xdr:col>
      <xdr:colOff>0</xdr:colOff>
      <xdr:row>82</xdr:row>
      <xdr:rowOff>0</xdr:rowOff>
    </xdr:from>
    <xdr:to>
      <xdr:col>7</xdr:col>
      <xdr:colOff>92710</xdr:colOff>
      <xdr:row>82</xdr:row>
      <xdr:rowOff>223520</xdr:rowOff>
    </xdr:to>
    <xdr:pic>
      <xdr:nvPicPr>
        <xdr:cNvPr id="15" name="Text Box 79" descr="clipboard/drawings/NULL"/>
        <xdr:cNvPicPr/>
      </xdr:nvPicPr>
      <xdr:blipFill>
        <a:blip r:embed="rId1" r:link="rId2"/>
        <a:stretch>
          <a:fillRect/>
        </a:stretch>
      </xdr:blipFill>
      <xdr:spPr>
        <a:xfrm>
          <a:off x="5144770" y="156765625"/>
          <a:ext cx="92710" cy="223520"/>
        </a:xfrm>
        <a:prstGeom prst="rect">
          <a:avLst/>
        </a:prstGeom>
        <a:noFill/>
        <a:ln w="9525">
          <a:noFill/>
        </a:ln>
      </xdr:spPr>
    </xdr:pic>
    <xdr:clientData/>
  </xdr:twoCellAnchor>
  <xdr:twoCellAnchor editAs="oneCell">
    <xdr:from>
      <xdr:col>7</xdr:col>
      <xdr:colOff>0</xdr:colOff>
      <xdr:row>82</xdr:row>
      <xdr:rowOff>0</xdr:rowOff>
    </xdr:from>
    <xdr:to>
      <xdr:col>7</xdr:col>
      <xdr:colOff>92710</xdr:colOff>
      <xdr:row>82</xdr:row>
      <xdr:rowOff>223520</xdr:rowOff>
    </xdr:to>
    <xdr:pic>
      <xdr:nvPicPr>
        <xdr:cNvPr id="16" name="Text Box 79" descr="clipboard/drawings/NULL"/>
        <xdr:cNvPicPr/>
      </xdr:nvPicPr>
      <xdr:blipFill>
        <a:blip r:embed="rId1" r:link="rId2"/>
        <a:stretch>
          <a:fillRect/>
        </a:stretch>
      </xdr:blipFill>
      <xdr:spPr>
        <a:xfrm>
          <a:off x="5144770" y="156765625"/>
          <a:ext cx="92710" cy="22352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189"/>
  <sheetViews>
    <sheetView showZeros="0" tabSelected="1" view="pageBreakPreview" zoomScale="70" zoomScaleNormal="55" topLeftCell="O33" workbookViewId="0">
      <selection activeCell="AA36" sqref="AA36"/>
    </sheetView>
  </sheetViews>
  <sheetFormatPr defaultColWidth="9" defaultRowHeight="38.25"/>
  <cols>
    <col min="1" max="1" width="4.46666666666667" style="40" customWidth="1"/>
    <col min="2" max="2" width="10.175" style="41" customWidth="1"/>
    <col min="3" max="3" width="18.15" style="41" customWidth="1"/>
    <col min="4" max="4" width="8.09166666666667" style="41" customWidth="1"/>
    <col min="5" max="5" width="8.75" style="42" customWidth="1"/>
    <col min="6" max="6" width="10.175" style="43" customWidth="1"/>
    <col min="7" max="7" width="7.70833333333333" style="44" customWidth="1"/>
    <col min="8" max="8" width="26.85" style="44" customWidth="1"/>
    <col min="9" max="9" width="54.5416666666667" style="45" customWidth="1"/>
    <col min="10" max="10" width="14.7666666666667" style="45" customWidth="1"/>
    <col min="11" max="11" width="14.3166666666667" style="45" customWidth="1"/>
    <col min="12" max="12" width="15.9" style="45" customWidth="1"/>
    <col min="13" max="13" width="15" style="45" customWidth="1"/>
    <col min="14" max="14" width="13.2083333333333" style="45" customWidth="1"/>
    <col min="15" max="15" width="12.725" style="45" customWidth="1"/>
    <col min="16" max="16" width="11.6083333333333" style="45" customWidth="1"/>
    <col min="17" max="17" width="7.78333333333333" style="45" customWidth="1"/>
    <col min="18" max="18" width="7.2" style="45" customWidth="1"/>
    <col min="19" max="19" width="12.275" style="45" customWidth="1"/>
    <col min="20" max="21" width="9.40833333333333" style="45" customWidth="1"/>
    <col min="22" max="22" width="10.175" style="45" customWidth="1"/>
    <col min="23" max="23" width="10.1666666666667" style="45" customWidth="1"/>
    <col min="24" max="24" width="8.175" style="45" customWidth="1"/>
    <col min="25" max="25" width="7.2" style="45" customWidth="1"/>
    <col min="26" max="26" width="6.31666666666667" style="45" customWidth="1"/>
    <col min="27" max="27" width="52.3416666666667" style="46" customWidth="1"/>
    <col min="28" max="28" width="10.7333333333333" style="47" customWidth="1"/>
    <col min="29" max="29" width="9.55833333333333" style="40" customWidth="1"/>
    <col min="30" max="16384" width="9" style="40"/>
  </cols>
  <sheetData>
    <row r="1" s="1" customFormat="1" ht="51" customHeight="1" spans="1:29">
      <c r="A1" s="48" t="s">
        <v>0</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row>
    <row r="2" s="2" customFormat="1" ht="24" customHeight="1" spans="1:29">
      <c r="A2" s="49" t="s">
        <v>1</v>
      </c>
      <c r="B2" s="49" t="s">
        <v>2</v>
      </c>
      <c r="C2" s="49" t="s">
        <v>3</v>
      </c>
      <c r="D2" s="49" t="s">
        <v>4</v>
      </c>
      <c r="E2" s="49" t="s">
        <v>5</v>
      </c>
      <c r="F2" s="49" t="s">
        <v>6</v>
      </c>
      <c r="G2" s="49" t="s">
        <v>7</v>
      </c>
      <c r="H2" s="49" t="s">
        <v>8</v>
      </c>
      <c r="I2" s="49" t="s">
        <v>9</v>
      </c>
      <c r="J2" s="50" t="s">
        <v>10</v>
      </c>
      <c r="K2" s="49" t="s">
        <v>11</v>
      </c>
      <c r="L2" s="51"/>
      <c r="M2" s="49"/>
      <c r="N2" s="49"/>
      <c r="O2" s="49"/>
      <c r="P2" s="49"/>
      <c r="Q2" s="49"/>
      <c r="R2" s="49"/>
      <c r="S2" s="52"/>
      <c r="T2" s="49"/>
      <c r="U2" s="49" t="s">
        <v>12</v>
      </c>
      <c r="V2" s="53" t="s">
        <v>13</v>
      </c>
      <c r="W2" s="53" t="s">
        <v>14</v>
      </c>
      <c r="X2" s="53" t="s">
        <v>15</v>
      </c>
      <c r="Y2" s="51" t="s">
        <v>16</v>
      </c>
      <c r="Z2" s="51" t="s">
        <v>17</v>
      </c>
      <c r="AA2" s="49" t="s">
        <v>18</v>
      </c>
      <c r="AB2" s="49" t="s">
        <v>19</v>
      </c>
      <c r="AC2" s="49" t="s">
        <v>20</v>
      </c>
    </row>
    <row r="3" s="2" customFormat="1" ht="51" customHeight="1" spans="1:29">
      <c r="A3" s="49"/>
      <c r="B3" s="49"/>
      <c r="C3" s="49"/>
      <c r="D3" s="49"/>
      <c r="E3" s="49"/>
      <c r="F3" s="49"/>
      <c r="G3" s="49"/>
      <c r="H3" s="49"/>
      <c r="I3" s="49"/>
      <c r="J3" s="50"/>
      <c r="K3" s="49" t="s">
        <v>21</v>
      </c>
      <c r="L3" s="49"/>
      <c r="M3" s="49"/>
      <c r="N3" s="49"/>
      <c r="O3" s="49"/>
      <c r="P3" s="49"/>
      <c r="Q3" s="49"/>
      <c r="R3" s="49"/>
      <c r="S3" s="50" t="s">
        <v>22</v>
      </c>
      <c r="T3" s="49" t="s">
        <v>23</v>
      </c>
      <c r="U3" s="49"/>
      <c r="V3" s="53"/>
      <c r="W3" s="53"/>
      <c r="X3" s="53"/>
      <c r="Y3" s="51"/>
      <c r="Z3" s="51"/>
      <c r="AA3" s="49"/>
      <c r="AB3" s="49"/>
      <c r="AC3" s="49"/>
    </row>
    <row r="4" s="2" customFormat="1" ht="49" customHeight="1" spans="1:29">
      <c r="A4" s="49"/>
      <c r="B4" s="49"/>
      <c r="C4" s="49"/>
      <c r="D4" s="49"/>
      <c r="E4" s="49"/>
      <c r="F4" s="49"/>
      <c r="G4" s="49"/>
      <c r="H4" s="49"/>
      <c r="I4" s="49"/>
      <c r="J4" s="50"/>
      <c r="K4" s="49" t="s">
        <v>24</v>
      </c>
      <c r="L4" s="51" t="s">
        <v>25</v>
      </c>
      <c r="M4" s="49"/>
      <c r="N4" s="49" t="s">
        <v>26</v>
      </c>
      <c r="O4" s="54"/>
      <c r="P4" s="49" t="s">
        <v>27</v>
      </c>
      <c r="Q4" s="49" t="s">
        <v>28</v>
      </c>
      <c r="R4" s="49" t="s">
        <v>29</v>
      </c>
      <c r="S4" s="50"/>
      <c r="T4" s="49"/>
      <c r="U4" s="49"/>
      <c r="V4" s="53"/>
      <c r="W4" s="53"/>
      <c r="X4" s="53"/>
      <c r="Y4" s="51"/>
      <c r="Z4" s="51"/>
      <c r="AA4" s="49"/>
      <c r="AB4" s="49"/>
      <c r="AC4" s="49"/>
    </row>
    <row r="5" s="3" customFormat="1" ht="30" customHeight="1" spans="1:29">
      <c r="A5" s="49"/>
      <c r="B5" s="49"/>
      <c r="C5" s="49"/>
      <c r="D5" s="49"/>
      <c r="E5" s="49"/>
      <c r="F5" s="49"/>
      <c r="G5" s="49"/>
      <c r="H5" s="49"/>
      <c r="I5" s="49"/>
      <c r="J5" s="50"/>
      <c r="K5" s="49"/>
      <c r="L5" s="51" t="s">
        <v>30</v>
      </c>
      <c r="M5" s="49" t="s">
        <v>31</v>
      </c>
      <c r="N5" s="49" t="s">
        <v>30</v>
      </c>
      <c r="O5" s="54" t="s">
        <v>31</v>
      </c>
      <c r="P5" s="49"/>
      <c r="Q5" s="49"/>
      <c r="R5" s="49"/>
      <c r="S5" s="50"/>
      <c r="T5" s="49"/>
      <c r="U5" s="49"/>
      <c r="V5" s="53"/>
      <c r="W5" s="53"/>
      <c r="X5" s="53"/>
      <c r="Y5" s="51"/>
      <c r="Z5" s="51"/>
      <c r="AA5" s="49"/>
      <c r="AB5" s="49"/>
      <c r="AC5" s="49"/>
    </row>
    <row r="6" s="4" customFormat="1" ht="35" customHeight="1" spans="1:29">
      <c r="A6" s="55" t="s">
        <v>32</v>
      </c>
      <c r="B6" s="55"/>
      <c r="C6" s="55"/>
      <c r="D6" s="55"/>
      <c r="E6" s="56"/>
      <c r="F6" s="55"/>
      <c r="G6" s="55"/>
      <c r="H6" s="55"/>
      <c r="I6" s="55"/>
      <c r="J6" s="57">
        <f t="shared" ref="J6:S6" si="0">J7+J107+J112+J178+J180+J185+J183</f>
        <v>162270.106807</v>
      </c>
      <c r="K6" s="57">
        <f t="shared" si="0"/>
        <v>158867.536807</v>
      </c>
      <c r="L6" s="57">
        <f t="shared" si="0"/>
        <v>118079.4403</v>
      </c>
      <c r="M6" s="57">
        <f t="shared" si="0"/>
        <v>32534.19</v>
      </c>
      <c r="N6" s="57">
        <f t="shared" si="0"/>
        <v>4927</v>
      </c>
      <c r="O6" s="57">
        <f t="shared" si="0"/>
        <v>0</v>
      </c>
      <c r="P6" s="57">
        <f t="shared" si="0"/>
        <v>3326.906507</v>
      </c>
      <c r="Q6" s="57">
        <f t="shared" si="0"/>
        <v>0</v>
      </c>
      <c r="R6" s="57">
        <f t="shared" si="0"/>
        <v>0</v>
      </c>
      <c r="S6" s="57">
        <f t="shared" si="0"/>
        <v>3402.57</v>
      </c>
      <c r="T6" s="55"/>
      <c r="U6" s="55"/>
      <c r="V6" s="58"/>
      <c r="W6" s="58"/>
      <c r="X6" s="58"/>
      <c r="Y6" s="58"/>
      <c r="Z6" s="58"/>
      <c r="AA6" s="55"/>
      <c r="AB6" s="56"/>
      <c r="AC6" s="59"/>
    </row>
    <row r="7" s="5" customFormat="1" ht="36" customHeight="1" spans="1:29">
      <c r="A7" s="60" t="s">
        <v>33</v>
      </c>
      <c r="B7" s="60"/>
      <c r="C7" s="60"/>
      <c r="D7" s="60"/>
      <c r="E7" s="60"/>
      <c r="F7" s="60"/>
      <c r="G7" s="60"/>
      <c r="H7" s="61">
        <f>J7/J6</f>
        <v>0.630592487510373</v>
      </c>
      <c r="I7" s="62"/>
      <c r="J7" s="63">
        <f t="shared" ref="J7:J13" si="1">K7+S7+T7</f>
        <v>102326.3103</v>
      </c>
      <c r="K7" s="63">
        <f>SUM(K8:K106)</f>
        <v>100515.8203</v>
      </c>
      <c r="L7" s="63">
        <f t="shared" ref="K7:T7" si="2">SUM(L8:L106)</f>
        <v>91998.9403</v>
      </c>
      <c r="M7" s="63">
        <f t="shared" si="2"/>
        <v>6985.97</v>
      </c>
      <c r="N7" s="63">
        <f t="shared" si="2"/>
        <v>0</v>
      </c>
      <c r="O7" s="63">
        <f t="shared" si="2"/>
        <v>0</v>
      </c>
      <c r="P7" s="63">
        <f t="shared" si="2"/>
        <v>1530.91</v>
      </c>
      <c r="Q7" s="63">
        <f t="shared" si="2"/>
        <v>0</v>
      </c>
      <c r="R7" s="63">
        <f t="shared" si="2"/>
        <v>0</v>
      </c>
      <c r="S7" s="63">
        <f t="shared" si="2"/>
        <v>1810.49</v>
      </c>
      <c r="T7" s="63">
        <f t="shared" si="2"/>
        <v>0</v>
      </c>
      <c r="U7" s="64"/>
      <c r="V7" s="64"/>
      <c r="W7" s="64"/>
      <c r="X7" s="64"/>
      <c r="Y7" s="64"/>
      <c r="Z7" s="64"/>
      <c r="AA7" s="63"/>
      <c r="AB7" s="60"/>
      <c r="AC7" s="65"/>
    </row>
    <row r="8" s="6" customFormat="1" ht="85.5" spans="1:29">
      <c r="A8" s="66">
        <v>1</v>
      </c>
      <c r="B8" s="66" t="s">
        <v>34</v>
      </c>
      <c r="C8" s="66" t="s">
        <v>35</v>
      </c>
      <c r="D8" s="67" t="s">
        <v>36</v>
      </c>
      <c r="E8" s="66" t="s">
        <v>37</v>
      </c>
      <c r="F8" s="66" t="s">
        <v>38</v>
      </c>
      <c r="G8" s="66" t="s">
        <v>39</v>
      </c>
      <c r="H8" s="66" t="s">
        <v>40</v>
      </c>
      <c r="I8" s="66" t="s">
        <v>41</v>
      </c>
      <c r="J8" s="67">
        <f t="shared" si="1"/>
        <v>3788.1873</v>
      </c>
      <c r="K8" s="68">
        <f t="shared" ref="K8:K13" si="3">L8+M8+N8+O8+P8+Q8+R8</f>
        <v>3788.1873</v>
      </c>
      <c r="L8" s="66">
        <v>3788.1873</v>
      </c>
      <c r="M8" s="66"/>
      <c r="N8" s="66"/>
      <c r="O8" s="66"/>
      <c r="P8" s="66"/>
      <c r="Q8" s="66"/>
      <c r="R8" s="66"/>
      <c r="S8" s="66"/>
      <c r="T8" s="66"/>
      <c r="U8" s="66" t="s">
        <v>42</v>
      </c>
      <c r="V8" s="66">
        <v>36453</v>
      </c>
      <c r="W8" s="67" t="s">
        <v>43</v>
      </c>
      <c r="X8" s="66" t="s">
        <v>44</v>
      </c>
      <c r="Y8" s="66" t="s">
        <v>45</v>
      </c>
      <c r="Z8" s="66" t="s">
        <v>45</v>
      </c>
      <c r="AA8" s="66" t="s">
        <v>46</v>
      </c>
      <c r="AB8" s="66" t="s">
        <v>47</v>
      </c>
      <c r="AC8" s="66"/>
    </row>
    <row r="9" s="6" customFormat="1" ht="85.5" spans="1:29">
      <c r="A9" s="66">
        <v>2</v>
      </c>
      <c r="B9" s="66" t="s">
        <v>48</v>
      </c>
      <c r="C9" s="69" t="s">
        <v>49</v>
      </c>
      <c r="D9" s="69" t="s">
        <v>36</v>
      </c>
      <c r="E9" s="70" t="s">
        <v>37</v>
      </c>
      <c r="F9" s="70" t="s">
        <v>38</v>
      </c>
      <c r="G9" s="69" t="s">
        <v>39</v>
      </c>
      <c r="H9" s="71" t="s">
        <v>40</v>
      </c>
      <c r="I9" s="72" t="s">
        <v>50</v>
      </c>
      <c r="J9" s="67">
        <f t="shared" si="1"/>
        <v>4342.158</v>
      </c>
      <c r="K9" s="68">
        <f t="shared" si="3"/>
        <v>4342.158</v>
      </c>
      <c r="L9" s="73">
        <v>4342.158</v>
      </c>
      <c r="M9" s="73"/>
      <c r="N9" s="73"/>
      <c r="O9" s="73"/>
      <c r="P9" s="73"/>
      <c r="Q9" s="73"/>
      <c r="R9" s="73"/>
      <c r="S9" s="73"/>
      <c r="T9" s="73"/>
      <c r="U9" s="73" t="s">
        <v>42</v>
      </c>
      <c r="V9" s="73">
        <v>46758</v>
      </c>
      <c r="W9" s="73" t="s">
        <v>43</v>
      </c>
      <c r="X9" s="73" t="s">
        <v>44</v>
      </c>
      <c r="Y9" s="73" t="s">
        <v>45</v>
      </c>
      <c r="Z9" s="73" t="s">
        <v>45</v>
      </c>
      <c r="AA9" s="74" t="s">
        <v>51</v>
      </c>
      <c r="AB9" s="70" t="s">
        <v>47</v>
      </c>
      <c r="AC9" s="70"/>
    </row>
    <row r="10" s="6" customFormat="1" ht="196" customHeight="1" spans="1:29">
      <c r="A10" s="66">
        <v>3</v>
      </c>
      <c r="B10" s="66" t="s">
        <v>52</v>
      </c>
      <c r="C10" s="69" t="s">
        <v>53</v>
      </c>
      <c r="D10" s="69" t="s">
        <v>36</v>
      </c>
      <c r="E10" s="70" t="s">
        <v>37</v>
      </c>
      <c r="F10" s="70" t="s">
        <v>38</v>
      </c>
      <c r="G10" s="69" t="s">
        <v>39</v>
      </c>
      <c r="H10" s="71" t="s">
        <v>54</v>
      </c>
      <c r="I10" s="72" t="s">
        <v>55</v>
      </c>
      <c r="J10" s="67">
        <f t="shared" si="1"/>
        <v>550.97</v>
      </c>
      <c r="K10" s="67">
        <f t="shared" si="3"/>
        <v>550.97</v>
      </c>
      <c r="L10" s="73">
        <v>550.97</v>
      </c>
      <c r="M10" s="73"/>
      <c r="N10" s="73"/>
      <c r="O10" s="73"/>
      <c r="P10" s="73"/>
      <c r="Q10" s="73"/>
      <c r="R10" s="73"/>
      <c r="S10" s="73"/>
      <c r="T10" s="73"/>
      <c r="U10" s="73" t="s">
        <v>42</v>
      </c>
      <c r="V10" s="75">
        <v>11310</v>
      </c>
      <c r="W10" s="73" t="s">
        <v>43</v>
      </c>
      <c r="X10" s="75" t="s">
        <v>56</v>
      </c>
      <c r="Y10" s="73" t="s">
        <v>45</v>
      </c>
      <c r="Z10" s="73" t="s">
        <v>45</v>
      </c>
      <c r="AA10" s="74" t="s">
        <v>57</v>
      </c>
      <c r="AB10" s="70" t="s">
        <v>47</v>
      </c>
      <c r="AC10" s="70"/>
    </row>
    <row r="11" s="6" customFormat="1" ht="113" customHeight="1" spans="1:29">
      <c r="A11" s="66">
        <v>4</v>
      </c>
      <c r="B11" s="66" t="s">
        <v>58</v>
      </c>
      <c r="C11" s="69" t="s">
        <v>59</v>
      </c>
      <c r="D11" s="69" t="s">
        <v>36</v>
      </c>
      <c r="E11" s="70" t="s">
        <v>37</v>
      </c>
      <c r="F11" s="70" t="s">
        <v>38</v>
      </c>
      <c r="G11" s="69" t="s">
        <v>39</v>
      </c>
      <c r="H11" s="71" t="s">
        <v>60</v>
      </c>
      <c r="I11" s="72" t="s">
        <v>61</v>
      </c>
      <c r="J11" s="67">
        <f t="shared" si="1"/>
        <v>304.69</v>
      </c>
      <c r="K11" s="67">
        <f t="shared" si="3"/>
        <v>304.69</v>
      </c>
      <c r="L11" s="73">
        <v>304.69</v>
      </c>
      <c r="M11" s="73"/>
      <c r="N11" s="73"/>
      <c r="O11" s="73"/>
      <c r="P11" s="73"/>
      <c r="Q11" s="73"/>
      <c r="R11" s="73"/>
      <c r="S11" s="73"/>
      <c r="T11" s="73"/>
      <c r="U11" s="73" t="s">
        <v>42</v>
      </c>
      <c r="V11" s="75">
        <v>14602</v>
      </c>
      <c r="W11" s="73" t="s">
        <v>43</v>
      </c>
      <c r="X11" s="75" t="s">
        <v>62</v>
      </c>
      <c r="Y11" s="73" t="s">
        <v>45</v>
      </c>
      <c r="Z11" s="73" t="s">
        <v>45</v>
      </c>
      <c r="AA11" s="74" t="s">
        <v>63</v>
      </c>
      <c r="AB11" s="70" t="s">
        <v>47</v>
      </c>
      <c r="AC11" s="70"/>
    </row>
    <row r="12" s="7" customFormat="1" ht="114" customHeight="1" spans="1:29">
      <c r="A12" s="66">
        <v>5</v>
      </c>
      <c r="B12" s="66" t="s">
        <v>64</v>
      </c>
      <c r="C12" s="70" t="s">
        <v>65</v>
      </c>
      <c r="D12" s="69" t="s">
        <v>36</v>
      </c>
      <c r="E12" s="70" t="s">
        <v>66</v>
      </c>
      <c r="F12" s="70" t="s">
        <v>67</v>
      </c>
      <c r="G12" s="70" t="s">
        <v>39</v>
      </c>
      <c r="H12" s="70" t="s">
        <v>68</v>
      </c>
      <c r="I12" s="74" t="s">
        <v>69</v>
      </c>
      <c r="J12" s="67">
        <f t="shared" si="1"/>
        <v>833.36</v>
      </c>
      <c r="K12" s="67">
        <f t="shared" si="3"/>
        <v>833.36</v>
      </c>
      <c r="L12" s="73">
        <v>833.36</v>
      </c>
      <c r="M12" s="70"/>
      <c r="N12" s="70"/>
      <c r="O12" s="70"/>
      <c r="P12" s="70"/>
      <c r="Q12" s="70"/>
      <c r="R12" s="70"/>
      <c r="S12" s="70"/>
      <c r="T12" s="70"/>
      <c r="U12" s="73" t="s">
        <v>42</v>
      </c>
      <c r="V12" s="70">
        <v>35972</v>
      </c>
      <c r="W12" s="73" t="s">
        <v>43</v>
      </c>
      <c r="X12" s="70" t="s">
        <v>70</v>
      </c>
      <c r="Y12" s="73" t="s">
        <v>45</v>
      </c>
      <c r="Z12" s="73" t="s">
        <v>45</v>
      </c>
      <c r="AA12" s="74" t="s">
        <v>71</v>
      </c>
      <c r="AB12" s="70" t="s">
        <v>72</v>
      </c>
      <c r="AC12" s="70"/>
    </row>
    <row r="13" s="7" customFormat="1" ht="109" customHeight="1" spans="1:29">
      <c r="A13" s="66">
        <v>6</v>
      </c>
      <c r="B13" s="66" t="s">
        <v>73</v>
      </c>
      <c r="C13" s="70" t="s">
        <v>74</v>
      </c>
      <c r="D13" s="69" t="s">
        <v>36</v>
      </c>
      <c r="E13" s="70" t="s">
        <v>37</v>
      </c>
      <c r="F13" s="70" t="s">
        <v>38</v>
      </c>
      <c r="G13" s="70" t="s">
        <v>39</v>
      </c>
      <c r="H13" s="70" t="s">
        <v>68</v>
      </c>
      <c r="I13" s="74" t="s">
        <v>75</v>
      </c>
      <c r="J13" s="67">
        <f t="shared" si="1"/>
        <v>170.54</v>
      </c>
      <c r="K13" s="67">
        <f t="shared" si="3"/>
        <v>170.54</v>
      </c>
      <c r="L13" s="73">
        <v>170.54</v>
      </c>
      <c r="M13" s="70"/>
      <c r="N13" s="70"/>
      <c r="O13" s="70"/>
      <c r="P13" s="70"/>
      <c r="Q13" s="70"/>
      <c r="R13" s="70"/>
      <c r="S13" s="70"/>
      <c r="T13" s="70"/>
      <c r="U13" s="73" t="s">
        <v>42</v>
      </c>
      <c r="V13" s="70">
        <v>3568</v>
      </c>
      <c r="W13" s="73" t="s">
        <v>43</v>
      </c>
      <c r="X13" s="70" t="s">
        <v>56</v>
      </c>
      <c r="Y13" s="73" t="s">
        <v>45</v>
      </c>
      <c r="Z13" s="73" t="s">
        <v>45</v>
      </c>
      <c r="AA13" s="74" t="s">
        <v>76</v>
      </c>
      <c r="AB13" s="70" t="s">
        <v>72</v>
      </c>
      <c r="AC13" s="70"/>
    </row>
    <row r="14" s="7" customFormat="1" ht="220" customHeight="1" spans="1:29">
      <c r="A14" s="66">
        <v>7</v>
      </c>
      <c r="B14" s="66" t="s">
        <v>77</v>
      </c>
      <c r="C14" s="70" t="s">
        <v>78</v>
      </c>
      <c r="D14" s="69" t="s">
        <v>36</v>
      </c>
      <c r="E14" s="70" t="s">
        <v>37</v>
      </c>
      <c r="F14" s="70" t="s">
        <v>38</v>
      </c>
      <c r="G14" s="70" t="s">
        <v>39</v>
      </c>
      <c r="H14" s="70" t="s">
        <v>79</v>
      </c>
      <c r="I14" s="74" t="s">
        <v>80</v>
      </c>
      <c r="J14" s="67">
        <f t="shared" ref="J14:J48" si="4">K14+S14+T14</f>
        <v>57.31</v>
      </c>
      <c r="K14" s="67">
        <f t="shared" ref="K14:K48" si="5">L14+M14+N14+O14+P14+Q14+R14</f>
        <v>57.31</v>
      </c>
      <c r="L14" s="73">
        <v>57.31</v>
      </c>
      <c r="M14" s="70"/>
      <c r="N14" s="70"/>
      <c r="O14" s="70"/>
      <c r="P14" s="70"/>
      <c r="Q14" s="70"/>
      <c r="R14" s="70"/>
      <c r="S14" s="70"/>
      <c r="T14" s="70"/>
      <c r="U14" s="73" t="s">
        <v>42</v>
      </c>
      <c r="V14" s="70">
        <v>2380</v>
      </c>
      <c r="W14" s="73" t="s">
        <v>43</v>
      </c>
      <c r="X14" s="70" t="s">
        <v>70</v>
      </c>
      <c r="Y14" s="73" t="s">
        <v>45</v>
      </c>
      <c r="Z14" s="73" t="s">
        <v>45</v>
      </c>
      <c r="AA14" s="74" t="s">
        <v>81</v>
      </c>
      <c r="AB14" s="70" t="s">
        <v>82</v>
      </c>
      <c r="AC14" s="70"/>
    </row>
    <row r="15" s="7" customFormat="1" ht="85.5" spans="1:29">
      <c r="A15" s="66">
        <v>8</v>
      </c>
      <c r="B15" s="66" t="s">
        <v>83</v>
      </c>
      <c r="C15" s="70" t="s">
        <v>84</v>
      </c>
      <c r="D15" s="69" t="s">
        <v>36</v>
      </c>
      <c r="E15" s="70" t="s">
        <v>37</v>
      </c>
      <c r="F15" s="70" t="s">
        <v>38</v>
      </c>
      <c r="G15" s="70" t="s">
        <v>39</v>
      </c>
      <c r="H15" s="70" t="s">
        <v>68</v>
      </c>
      <c r="I15" s="74" t="s">
        <v>85</v>
      </c>
      <c r="J15" s="67">
        <f t="shared" si="4"/>
        <v>156.07</v>
      </c>
      <c r="K15" s="67">
        <f t="shared" si="5"/>
        <v>156.07</v>
      </c>
      <c r="L15" s="73">
        <v>156.07</v>
      </c>
      <c r="M15" s="70"/>
      <c r="N15" s="70"/>
      <c r="O15" s="70"/>
      <c r="P15" s="70"/>
      <c r="Q15" s="70"/>
      <c r="R15" s="70"/>
      <c r="S15" s="70"/>
      <c r="T15" s="70"/>
      <c r="U15" s="73" t="s">
        <v>42</v>
      </c>
      <c r="V15" s="70">
        <v>7693</v>
      </c>
      <c r="W15" s="73" t="s">
        <v>43</v>
      </c>
      <c r="X15" s="70" t="s">
        <v>86</v>
      </c>
      <c r="Y15" s="73" t="s">
        <v>45</v>
      </c>
      <c r="Z15" s="73" t="s">
        <v>45</v>
      </c>
      <c r="AA15" s="74" t="s">
        <v>87</v>
      </c>
      <c r="AB15" s="70" t="s">
        <v>72</v>
      </c>
      <c r="AC15" s="70"/>
    </row>
    <row r="16" s="8" customFormat="1" ht="206" customHeight="1" spans="1:29">
      <c r="A16" s="66">
        <v>9</v>
      </c>
      <c r="B16" s="66" t="s">
        <v>88</v>
      </c>
      <c r="C16" s="70" t="s">
        <v>89</v>
      </c>
      <c r="D16" s="69" t="s">
        <v>36</v>
      </c>
      <c r="E16" s="70" t="s">
        <v>37</v>
      </c>
      <c r="F16" s="70" t="s">
        <v>90</v>
      </c>
      <c r="G16" s="70" t="s">
        <v>39</v>
      </c>
      <c r="H16" s="74" t="s">
        <v>91</v>
      </c>
      <c r="I16" s="72" t="s">
        <v>92</v>
      </c>
      <c r="J16" s="67">
        <f t="shared" si="4"/>
        <v>917.38</v>
      </c>
      <c r="K16" s="67">
        <f t="shared" si="5"/>
        <v>917.38</v>
      </c>
      <c r="L16" s="73">
        <v>917.38</v>
      </c>
      <c r="M16" s="73">
        <v>0</v>
      </c>
      <c r="N16" s="73"/>
      <c r="O16" s="73">
        <v>0</v>
      </c>
      <c r="P16" s="73">
        <v>0</v>
      </c>
      <c r="Q16" s="73"/>
      <c r="R16" s="73"/>
      <c r="S16" s="73">
        <v>0</v>
      </c>
      <c r="T16" s="73">
        <v>0</v>
      </c>
      <c r="U16" s="73" t="s">
        <v>42</v>
      </c>
      <c r="V16" s="75">
        <v>23900</v>
      </c>
      <c r="W16" s="73" t="s">
        <v>43</v>
      </c>
      <c r="X16" s="75" t="s">
        <v>93</v>
      </c>
      <c r="Y16" s="73" t="s">
        <v>45</v>
      </c>
      <c r="Z16" s="73" t="s">
        <v>45</v>
      </c>
      <c r="AA16" s="74" t="s">
        <v>94</v>
      </c>
      <c r="AB16" s="70" t="s">
        <v>82</v>
      </c>
      <c r="AC16" s="70"/>
    </row>
    <row r="17" s="8" customFormat="1" ht="129" customHeight="1" spans="1:29">
      <c r="A17" s="66">
        <v>10</v>
      </c>
      <c r="B17" s="66" t="s">
        <v>95</v>
      </c>
      <c r="C17" s="70" t="s">
        <v>96</v>
      </c>
      <c r="D17" s="69" t="s">
        <v>36</v>
      </c>
      <c r="E17" s="70" t="s">
        <v>37</v>
      </c>
      <c r="F17" s="70" t="s">
        <v>90</v>
      </c>
      <c r="G17" s="70" t="s">
        <v>39</v>
      </c>
      <c r="H17" s="74" t="s">
        <v>97</v>
      </c>
      <c r="I17" s="72" t="s">
        <v>98</v>
      </c>
      <c r="J17" s="67">
        <f t="shared" si="4"/>
        <v>56.7</v>
      </c>
      <c r="K17" s="67">
        <f t="shared" si="5"/>
        <v>56.7</v>
      </c>
      <c r="L17" s="73">
        <v>56.7</v>
      </c>
      <c r="M17" s="73">
        <v>0</v>
      </c>
      <c r="N17" s="73"/>
      <c r="O17" s="73">
        <v>0</v>
      </c>
      <c r="P17" s="73">
        <v>0</v>
      </c>
      <c r="Q17" s="73"/>
      <c r="R17" s="73"/>
      <c r="S17" s="73">
        <v>0</v>
      </c>
      <c r="T17" s="73">
        <v>0</v>
      </c>
      <c r="U17" s="73" t="s">
        <v>42</v>
      </c>
      <c r="V17" s="75">
        <v>10460</v>
      </c>
      <c r="W17" s="73" t="s">
        <v>43</v>
      </c>
      <c r="X17" s="75" t="s">
        <v>99</v>
      </c>
      <c r="Y17" s="73" t="s">
        <v>45</v>
      </c>
      <c r="Z17" s="73" t="s">
        <v>45</v>
      </c>
      <c r="AA17" s="74" t="s">
        <v>100</v>
      </c>
      <c r="AB17" s="70" t="s">
        <v>82</v>
      </c>
      <c r="AC17" s="70"/>
    </row>
    <row r="18" s="8" customFormat="1" ht="227" customHeight="1" spans="1:29">
      <c r="A18" s="66">
        <v>11</v>
      </c>
      <c r="B18" s="66" t="s">
        <v>101</v>
      </c>
      <c r="C18" s="70" t="s">
        <v>102</v>
      </c>
      <c r="D18" s="69" t="s">
        <v>36</v>
      </c>
      <c r="E18" s="70" t="s">
        <v>37</v>
      </c>
      <c r="F18" s="70" t="s">
        <v>90</v>
      </c>
      <c r="G18" s="70" t="s">
        <v>39</v>
      </c>
      <c r="H18" s="74" t="s">
        <v>103</v>
      </c>
      <c r="I18" s="72" t="s">
        <v>104</v>
      </c>
      <c r="J18" s="67">
        <f t="shared" si="4"/>
        <v>2313.29</v>
      </c>
      <c r="K18" s="67">
        <f t="shared" si="5"/>
        <v>2313.29</v>
      </c>
      <c r="L18" s="73">
        <v>2313.29</v>
      </c>
      <c r="M18" s="73">
        <v>0</v>
      </c>
      <c r="N18" s="73"/>
      <c r="O18" s="73">
        <v>0</v>
      </c>
      <c r="P18" s="73">
        <v>0</v>
      </c>
      <c r="Q18" s="73"/>
      <c r="R18" s="73"/>
      <c r="S18" s="73">
        <v>0</v>
      </c>
      <c r="T18" s="73">
        <v>0</v>
      </c>
      <c r="U18" s="73" t="s">
        <v>42</v>
      </c>
      <c r="V18" s="75">
        <v>49150</v>
      </c>
      <c r="W18" s="73" t="s">
        <v>43</v>
      </c>
      <c r="X18" s="75" t="s">
        <v>93</v>
      </c>
      <c r="Y18" s="73" t="s">
        <v>45</v>
      </c>
      <c r="Z18" s="73" t="s">
        <v>45</v>
      </c>
      <c r="AA18" s="74" t="s">
        <v>105</v>
      </c>
      <c r="AB18" s="70" t="s">
        <v>82</v>
      </c>
      <c r="AC18" s="70"/>
    </row>
    <row r="19" s="8" customFormat="1" ht="137" customHeight="1" spans="1:29">
      <c r="A19" s="66">
        <v>12</v>
      </c>
      <c r="B19" s="66" t="s">
        <v>106</v>
      </c>
      <c r="C19" s="70" t="s">
        <v>107</v>
      </c>
      <c r="D19" s="69" t="s">
        <v>36</v>
      </c>
      <c r="E19" s="70" t="s">
        <v>37</v>
      </c>
      <c r="F19" s="70" t="s">
        <v>90</v>
      </c>
      <c r="G19" s="70" t="s">
        <v>39</v>
      </c>
      <c r="H19" s="74" t="s">
        <v>108</v>
      </c>
      <c r="I19" s="72" t="s">
        <v>109</v>
      </c>
      <c r="J19" s="67">
        <f t="shared" si="4"/>
        <v>9</v>
      </c>
      <c r="K19" s="67">
        <f t="shared" si="5"/>
        <v>9</v>
      </c>
      <c r="L19" s="73">
        <v>9</v>
      </c>
      <c r="M19" s="73">
        <v>0</v>
      </c>
      <c r="N19" s="73"/>
      <c r="O19" s="73">
        <v>0</v>
      </c>
      <c r="P19" s="73">
        <v>0</v>
      </c>
      <c r="Q19" s="73"/>
      <c r="R19" s="73"/>
      <c r="S19" s="73">
        <v>0</v>
      </c>
      <c r="T19" s="73">
        <v>0</v>
      </c>
      <c r="U19" s="73" t="s">
        <v>42</v>
      </c>
      <c r="V19" s="75">
        <v>108</v>
      </c>
      <c r="W19" s="73" t="s">
        <v>43</v>
      </c>
      <c r="X19" s="75" t="s">
        <v>99</v>
      </c>
      <c r="Y19" s="73" t="s">
        <v>45</v>
      </c>
      <c r="Z19" s="73" t="s">
        <v>45</v>
      </c>
      <c r="AA19" s="74" t="s">
        <v>110</v>
      </c>
      <c r="AB19" s="70" t="s">
        <v>82</v>
      </c>
      <c r="AC19" s="70"/>
    </row>
    <row r="20" s="9" customFormat="1" ht="128" customHeight="1" spans="1:29">
      <c r="A20" s="66">
        <v>13</v>
      </c>
      <c r="B20" s="66" t="s">
        <v>111</v>
      </c>
      <c r="C20" s="70" t="s">
        <v>112</v>
      </c>
      <c r="D20" s="69" t="s">
        <v>36</v>
      </c>
      <c r="E20" s="70" t="s">
        <v>37</v>
      </c>
      <c r="F20" s="70" t="s">
        <v>90</v>
      </c>
      <c r="G20" s="70" t="s">
        <v>39</v>
      </c>
      <c r="H20" s="74" t="s">
        <v>113</v>
      </c>
      <c r="I20" s="74" t="s">
        <v>114</v>
      </c>
      <c r="J20" s="67">
        <f t="shared" si="4"/>
        <v>415.77</v>
      </c>
      <c r="K20" s="67">
        <f t="shared" si="5"/>
        <v>415.77</v>
      </c>
      <c r="L20" s="76">
        <v>415.77</v>
      </c>
      <c r="M20" s="73">
        <v>0</v>
      </c>
      <c r="N20" s="73"/>
      <c r="O20" s="73">
        <v>0</v>
      </c>
      <c r="P20" s="73">
        <v>0</v>
      </c>
      <c r="Q20" s="73"/>
      <c r="R20" s="73"/>
      <c r="S20" s="73">
        <v>0</v>
      </c>
      <c r="T20" s="73">
        <v>0</v>
      </c>
      <c r="U20" s="73" t="s">
        <v>42</v>
      </c>
      <c r="V20" s="75">
        <v>32234</v>
      </c>
      <c r="W20" s="73" t="s">
        <v>43</v>
      </c>
      <c r="X20" s="75" t="s">
        <v>115</v>
      </c>
      <c r="Y20" s="73" t="s">
        <v>45</v>
      </c>
      <c r="Z20" s="73" t="s">
        <v>45</v>
      </c>
      <c r="AA20" s="74" t="s">
        <v>116</v>
      </c>
      <c r="AB20" s="70" t="s">
        <v>82</v>
      </c>
      <c r="AC20" s="70"/>
    </row>
    <row r="21" s="1" customFormat="1" ht="254" customHeight="1" spans="1:29">
      <c r="A21" s="66">
        <v>14</v>
      </c>
      <c r="B21" s="66" t="s">
        <v>117</v>
      </c>
      <c r="C21" s="77" t="s">
        <v>118</v>
      </c>
      <c r="D21" s="69" t="s">
        <v>36</v>
      </c>
      <c r="E21" s="70" t="s">
        <v>37</v>
      </c>
      <c r="F21" s="70" t="s">
        <v>119</v>
      </c>
      <c r="G21" s="70" t="s">
        <v>39</v>
      </c>
      <c r="H21" s="74" t="s">
        <v>120</v>
      </c>
      <c r="I21" s="74" t="s">
        <v>121</v>
      </c>
      <c r="J21" s="67">
        <f t="shared" si="4"/>
        <v>1663.52</v>
      </c>
      <c r="K21" s="67">
        <f t="shared" si="5"/>
        <v>1663.52</v>
      </c>
      <c r="L21" s="70">
        <v>1663.52</v>
      </c>
      <c r="M21" s="70"/>
      <c r="N21" s="70"/>
      <c r="O21" s="70"/>
      <c r="P21" s="70"/>
      <c r="Q21" s="70"/>
      <c r="R21" s="70"/>
      <c r="S21" s="70"/>
      <c r="T21" s="70"/>
      <c r="U21" s="73" t="s">
        <v>42</v>
      </c>
      <c r="V21" s="78">
        <v>14478</v>
      </c>
      <c r="W21" s="73" t="s">
        <v>43</v>
      </c>
      <c r="X21" s="70" t="s">
        <v>122</v>
      </c>
      <c r="Y21" s="73" t="s">
        <v>45</v>
      </c>
      <c r="Z21" s="73" t="s">
        <v>45</v>
      </c>
      <c r="AA21" s="79" t="s">
        <v>123</v>
      </c>
      <c r="AB21" s="80" t="s">
        <v>124</v>
      </c>
      <c r="AC21" s="70"/>
    </row>
    <row r="22" s="10" customFormat="1" ht="163" customHeight="1" spans="1:29">
      <c r="A22" s="66">
        <v>15</v>
      </c>
      <c r="B22" s="66" t="s">
        <v>125</v>
      </c>
      <c r="C22" s="70" t="s">
        <v>126</v>
      </c>
      <c r="D22" s="69" t="s">
        <v>36</v>
      </c>
      <c r="E22" s="70" t="s">
        <v>37</v>
      </c>
      <c r="F22" s="77" t="s">
        <v>38</v>
      </c>
      <c r="G22" s="77" t="s">
        <v>39</v>
      </c>
      <c r="H22" s="70" t="s">
        <v>127</v>
      </c>
      <c r="I22" s="74" t="s">
        <v>128</v>
      </c>
      <c r="J22" s="67">
        <f t="shared" si="4"/>
        <v>164.76</v>
      </c>
      <c r="K22" s="67">
        <f t="shared" si="5"/>
        <v>161.76</v>
      </c>
      <c r="L22" s="70">
        <v>161.76</v>
      </c>
      <c r="M22" s="70"/>
      <c r="N22" s="70"/>
      <c r="O22" s="70"/>
      <c r="P22" s="70"/>
      <c r="Q22" s="70"/>
      <c r="R22" s="70"/>
      <c r="S22" s="70">
        <v>3</v>
      </c>
      <c r="T22" s="70"/>
      <c r="U22" s="73" t="s">
        <v>42</v>
      </c>
      <c r="V22" s="70">
        <v>1070</v>
      </c>
      <c r="W22" s="70" t="s">
        <v>45</v>
      </c>
      <c r="X22" s="70" t="s">
        <v>44</v>
      </c>
      <c r="Y22" s="70" t="s">
        <v>43</v>
      </c>
      <c r="Z22" s="70" t="s">
        <v>45</v>
      </c>
      <c r="AA22" s="74" t="s">
        <v>129</v>
      </c>
      <c r="AB22" s="70" t="s">
        <v>130</v>
      </c>
      <c r="AC22" s="70"/>
    </row>
    <row r="23" s="11" customFormat="1" ht="222" customHeight="1" spans="1:29">
      <c r="A23" s="66">
        <v>16</v>
      </c>
      <c r="B23" s="66" t="s">
        <v>131</v>
      </c>
      <c r="C23" s="69" t="s">
        <v>132</v>
      </c>
      <c r="D23" s="69" t="s">
        <v>36</v>
      </c>
      <c r="E23" s="69" t="s">
        <v>37</v>
      </c>
      <c r="F23" s="69" t="s">
        <v>38</v>
      </c>
      <c r="G23" s="69" t="s">
        <v>39</v>
      </c>
      <c r="H23" s="69" t="s">
        <v>133</v>
      </c>
      <c r="I23" s="72" t="s">
        <v>134</v>
      </c>
      <c r="J23" s="67">
        <f t="shared" si="4"/>
        <v>2990</v>
      </c>
      <c r="K23" s="67">
        <f t="shared" si="5"/>
        <v>2955</v>
      </c>
      <c r="L23" s="73">
        <f>2890+65</f>
        <v>2955</v>
      </c>
      <c r="M23" s="73"/>
      <c r="N23" s="73"/>
      <c r="O23" s="73"/>
      <c r="P23" s="73"/>
      <c r="Q23" s="73"/>
      <c r="R23" s="73"/>
      <c r="S23" s="73">
        <v>35</v>
      </c>
      <c r="T23" s="73"/>
      <c r="U23" s="73" t="s">
        <v>42</v>
      </c>
      <c r="V23" s="75">
        <v>8500</v>
      </c>
      <c r="W23" s="70" t="s">
        <v>45</v>
      </c>
      <c r="X23" s="75" t="s">
        <v>135</v>
      </c>
      <c r="Y23" s="75" t="s">
        <v>43</v>
      </c>
      <c r="Z23" s="75" t="s">
        <v>45</v>
      </c>
      <c r="AA23" s="74" t="s">
        <v>136</v>
      </c>
      <c r="AB23" s="74" t="s">
        <v>137</v>
      </c>
      <c r="AC23" s="70"/>
    </row>
    <row r="24" s="5" customFormat="1" ht="198" customHeight="1" spans="1:29">
      <c r="A24" s="66">
        <v>17</v>
      </c>
      <c r="B24" s="66" t="s">
        <v>138</v>
      </c>
      <c r="C24" s="70" t="s">
        <v>139</v>
      </c>
      <c r="D24" s="69" t="s">
        <v>36</v>
      </c>
      <c r="E24" s="70" t="s">
        <v>37</v>
      </c>
      <c r="F24" s="70" t="s">
        <v>38</v>
      </c>
      <c r="G24" s="70" t="s">
        <v>39</v>
      </c>
      <c r="H24" s="70" t="s">
        <v>140</v>
      </c>
      <c r="I24" s="66" t="s">
        <v>141</v>
      </c>
      <c r="J24" s="67">
        <f t="shared" si="4"/>
        <v>2379.8</v>
      </c>
      <c r="K24" s="67">
        <f t="shared" si="5"/>
        <v>2359.8</v>
      </c>
      <c r="L24" s="67">
        <v>2299.8</v>
      </c>
      <c r="M24" s="73">
        <v>60</v>
      </c>
      <c r="N24" s="73"/>
      <c r="O24" s="73"/>
      <c r="P24" s="73"/>
      <c r="Q24" s="73"/>
      <c r="R24" s="73"/>
      <c r="S24" s="73">
        <v>20</v>
      </c>
      <c r="T24" s="73"/>
      <c r="U24" s="73" t="s">
        <v>42</v>
      </c>
      <c r="V24" s="75">
        <v>3685</v>
      </c>
      <c r="W24" s="73" t="s">
        <v>45</v>
      </c>
      <c r="X24" s="73" t="s">
        <v>44</v>
      </c>
      <c r="Y24" s="73" t="s">
        <v>43</v>
      </c>
      <c r="Z24" s="73" t="s">
        <v>45</v>
      </c>
      <c r="AA24" s="74" t="s">
        <v>142</v>
      </c>
      <c r="AB24" s="70" t="s">
        <v>143</v>
      </c>
    </row>
    <row r="25" s="12" customFormat="1" ht="176" customHeight="1" spans="1:29">
      <c r="A25" s="66">
        <v>18</v>
      </c>
      <c r="B25" s="66" t="s">
        <v>144</v>
      </c>
      <c r="C25" s="70" t="s">
        <v>145</v>
      </c>
      <c r="D25" s="70" t="s">
        <v>36</v>
      </c>
      <c r="E25" s="70" t="s">
        <v>37</v>
      </c>
      <c r="F25" s="70" t="s">
        <v>38</v>
      </c>
      <c r="G25" s="69" t="s">
        <v>39</v>
      </c>
      <c r="H25" s="70" t="s">
        <v>146</v>
      </c>
      <c r="I25" s="74" t="s">
        <v>147</v>
      </c>
      <c r="J25" s="67">
        <f t="shared" si="4"/>
        <v>645.12</v>
      </c>
      <c r="K25" s="67">
        <f t="shared" si="5"/>
        <v>599.62</v>
      </c>
      <c r="L25" s="70">
        <v>599.62</v>
      </c>
      <c r="M25" s="70"/>
      <c r="N25" s="70"/>
      <c r="O25" s="70"/>
      <c r="P25" s="70"/>
      <c r="Q25" s="70"/>
      <c r="R25" s="70"/>
      <c r="S25" s="70">
        <v>45.5</v>
      </c>
      <c r="T25" s="70"/>
      <c r="U25" s="73" t="s">
        <v>42</v>
      </c>
      <c r="V25" s="70">
        <v>360</v>
      </c>
      <c r="W25" s="70" t="s">
        <v>45</v>
      </c>
      <c r="X25" s="73" t="s">
        <v>44</v>
      </c>
      <c r="Y25" s="70" t="s">
        <v>43</v>
      </c>
      <c r="Z25" s="70" t="s">
        <v>45</v>
      </c>
      <c r="AA25" s="66" t="s">
        <v>148</v>
      </c>
      <c r="AB25" s="70" t="s">
        <v>149</v>
      </c>
      <c r="AC25" s="70"/>
    </row>
    <row r="26" s="13" customFormat="1" ht="207" customHeight="1" spans="1:29">
      <c r="A26" s="66">
        <v>19</v>
      </c>
      <c r="B26" s="66" t="s">
        <v>150</v>
      </c>
      <c r="C26" s="70" t="s">
        <v>151</v>
      </c>
      <c r="D26" s="69" t="s">
        <v>36</v>
      </c>
      <c r="E26" s="70" t="s">
        <v>37</v>
      </c>
      <c r="F26" s="77" t="s">
        <v>38</v>
      </c>
      <c r="G26" s="70" t="s">
        <v>39</v>
      </c>
      <c r="H26" s="74" t="s">
        <v>152</v>
      </c>
      <c r="I26" s="72" t="s">
        <v>153</v>
      </c>
      <c r="J26" s="67">
        <f t="shared" si="4"/>
        <v>160.39</v>
      </c>
      <c r="K26" s="67">
        <f t="shared" si="5"/>
        <v>147.89</v>
      </c>
      <c r="L26" s="73">
        <f>155.39-7.5</f>
        <v>147.89</v>
      </c>
      <c r="M26" s="73"/>
      <c r="N26" s="73"/>
      <c r="O26" s="73"/>
      <c r="P26" s="73"/>
      <c r="Q26" s="73"/>
      <c r="R26" s="73"/>
      <c r="S26" s="73">
        <f>5+7.5</f>
        <v>12.5</v>
      </c>
      <c r="T26" s="73"/>
      <c r="U26" s="73" t="s">
        <v>42</v>
      </c>
      <c r="V26" s="75">
        <v>172</v>
      </c>
      <c r="W26" s="73" t="s">
        <v>45</v>
      </c>
      <c r="X26" s="73" t="s">
        <v>44</v>
      </c>
      <c r="Y26" s="70" t="s">
        <v>43</v>
      </c>
      <c r="Z26" s="70" t="s">
        <v>45</v>
      </c>
      <c r="AA26" s="74" t="s">
        <v>154</v>
      </c>
      <c r="AB26" s="70" t="s">
        <v>130</v>
      </c>
      <c r="AC26" s="70"/>
    </row>
    <row r="27" s="14" customFormat="1" ht="151" customHeight="1" spans="1:29">
      <c r="A27" s="66">
        <v>20</v>
      </c>
      <c r="B27" s="66" t="s">
        <v>155</v>
      </c>
      <c r="C27" s="77" t="s">
        <v>156</v>
      </c>
      <c r="D27" s="69" t="s">
        <v>36</v>
      </c>
      <c r="E27" s="70" t="s">
        <v>37</v>
      </c>
      <c r="F27" s="77" t="s">
        <v>38</v>
      </c>
      <c r="G27" s="77" t="s">
        <v>39</v>
      </c>
      <c r="H27" s="77" t="s">
        <v>157</v>
      </c>
      <c r="I27" s="77" t="s">
        <v>158</v>
      </c>
      <c r="J27" s="67">
        <f t="shared" si="4"/>
        <v>604.8</v>
      </c>
      <c r="K27" s="68">
        <f t="shared" si="5"/>
        <v>584.8</v>
      </c>
      <c r="L27" s="77">
        <v>584.8</v>
      </c>
      <c r="M27" s="77"/>
      <c r="N27" s="77"/>
      <c r="O27" s="77"/>
      <c r="P27" s="77"/>
      <c r="Q27" s="77"/>
      <c r="R27" s="77"/>
      <c r="S27" s="77">
        <v>20</v>
      </c>
      <c r="T27" s="77"/>
      <c r="U27" s="73" t="s">
        <v>42</v>
      </c>
      <c r="V27" s="77">
        <v>3231</v>
      </c>
      <c r="W27" s="70" t="s">
        <v>45</v>
      </c>
      <c r="X27" s="77" t="s">
        <v>44</v>
      </c>
      <c r="Y27" s="77" t="s">
        <v>43</v>
      </c>
      <c r="Z27" s="77" t="s">
        <v>45</v>
      </c>
      <c r="AA27" s="81" t="s">
        <v>159</v>
      </c>
      <c r="AB27" s="80" t="s">
        <v>160</v>
      </c>
      <c r="AC27" s="70"/>
    </row>
    <row r="28" s="8" customFormat="1" ht="199" customHeight="1" spans="1:29">
      <c r="A28" s="66">
        <v>21</v>
      </c>
      <c r="B28" s="66" t="s">
        <v>161</v>
      </c>
      <c r="C28" s="77" t="s">
        <v>162</v>
      </c>
      <c r="D28" s="69" t="s">
        <v>36</v>
      </c>
      <c r="E28" s="70" t="s">
        <v>37</v>
      </c>
      <c r="F28" s="77" t="s">
        <v>38</v>
      </c>
      <c r="G28" s="77" t="s">
        <v>39</v>
      </c>
      <c r="H28" s="70" t="s">
        <v>163</v>
      </c>
      <c r="I28" s="82" t="s">
        <v>164</v>
      </c>
      <c r="J28" s="67">
        <f t="shared" si="4"/>
        <v>628.53</v>
      </c>
      <c r="K28" s="67">
        <f t="shared" si="5"/>
        <v>628.53</v>
      </c>
      <c r="L28" s="83">
        <v>628.53</v>
      </c>
      <c r="M28" s="83"/>
      <c r="N28" s="83"/>
      <c r="O28" s="83"/>
      <c r="P28" s="83"/>
      <c r="Q28" s="83"/>
      <c r="R28" s="83"/>
      <c r="S28" s="83"/>
      <c r="T28" s="83"/>
      <c r="U28" s="83" t="s">
        <v>42</v>
      </c>
      <c r="V28" s="84">
        <v>200</v>
      </c>
      <c r="W28" s="70" t="s">
        <v>45</v>
      </c>
      <c r="X28" s="84" t="s">
        <v>165</v>
      </c>
      <c r="Y28" s="84" t="s">
        <v>43</v>
      </c>
      <c r="Z28" s="84" t="s">
        <v>45</v>
      </c>
      <c r="AA28" s="85" t="s">
        <v>166</v>
      </c>
      <c r="AB28" s="70" t="s">
        <v>167</v>
      </c>
      <c r="AC28" s="70"/>
    </row>
    <row r="29" s="14" customFormat="1" ht="189" customHeight="1" spans="1:29">
      <c r="A29" s="66">
        <v>22</v>
      </c>
      <c r="B29" s="66" t="s">
        <v>168</v>
      </c>
      <c r="C29" s="77" t="s">
        <v>169</v>
      </c>
      <c r="D29" s="69" t="s">
        <v>36</v>
      </c>
      <c r="E29" s="70" t="s">
        <v>37</v>
      </c>
      <c r="F29" s="77" t="s">
        <v>38</v>
      </c>
      <c r="G29" s="77" t="s">
        <v>39</v>
      </c>
      <c r="H29" s="77" t="s">
        <v>170</v>
      </c>
      <c r="I29" s="77" t="s">
        <v>171</v>
      </c>
      <c r="J29" s="67">
        <f t="shared" si="4"/>
        <v>1316.52</v>
      </c>
      <c r="K29" s="68">
        <f t="shared" si="5"/>
        <v>1316.52</v>
      </c>
      <c r="L29" s="77">
        <v>1316.52</v>
      </c>
      <c r="M29" s="77"/>
      <c r="N29" s="77"/>
      <c r="O29" s="77"/>
      <c r="P29" s="77"/>
      <c r="Q29" s="77"/>
      <c r="R29" s="77"/>
      <c r="S29" s="77"/>
      <c r="T29" s="77"/>
      <c r="U29" s="73" t="s">
        <v>42</v>
      </c>
      <c r="V29" s="77">
        <v>6500</v>
      </c>
      <c r="W29" s="70" t="s">
        <v>45</v>
      </c>
      <c r="X29" s="77" t="s">
        <v>172</v>
      </c>
      <c r="Y29" s="77" t="s">
        <v>43</v>
      </c>
      <c r="Z29" s="77" t="s">
        <v>45</v>
      </c>
      <c r="AA29" s="77" t="s">
        <v>173</v>
      </c>
      <c r="AB29" s="70" t="s">
        <v>174</v>
      </c>
      <c r="AC29" s="70"/>
    </row>
    <row r="30" s="15" customFormat="1" ht="167" customHeight="1" spans="1:29">
      <c r="A30" s="66">
        <v>23</v>
      </c>
      <c r="B30" s="66" t="s">
        <v>175</v>
      </c>
      <c r="C30" s="70" t="s">
        <v>176</v>
      </c>
      <c r="D30" s="69" t="s">
        <v>36</v>
      </c>
      <c r="E30" s="70" t="s">
        <v>37</v>
      </c>
      <c r="F30" s="77" t="s">
        <v>38</v>
      </c>
      <c r="G30" s="77" t="s">
        <v>39</v>
      </c>
      <c r="H30" s="77" t="s">
        <v>177</v>
      </c>
      <c r="I30" s="77" t="s">
        <v>178</v>
      </c>
      <c r="J30" s="67">
        <f t="shared" si="4"/>
        <v>364.9</v>
      </c>
      <c r="K30" s="68">
        <f t="shared" si="5"/>
        <v>364.9</v>
      </c>
      <c r="L30" s="70">
        <v>364.9</v>
      </c>
      <c r="M30" s="70"/>
      <c r="N30" s="70"/>
      <c r="O30" s="70"/>
      <c r="P30" s="77"/>
      <c r="Q30" s="77"/>
      <c r="R30" s="77"/>
      <c r="S30" s="77"/>
      <c r="T30" s="77"/>
      <c r="U30" s="73" t="s">
        <v>42</v>
      </c>
      <c r="V30" s="77">
        <v>836</v>
      </c>
      <c r="W30" s="70" t="s">
        <v>45</v>
      </c>
      <c r="X30" s="77" t="s">
        <v>44</v>
      </c>
      <c r="Y30" s="77" t="s">
        <v>43</v>
      </c>
      <c r="Z30" s="77" t="s">
        <v>45</v>
      </c>
      <c r="AA30" s="86" t="s">
        <v>179</v>
      </c>
      <c r="AB30" s="70" t="s">
        <v>180</v>
      </c>
      <c r="AC30" s="70"/>
    </row>
    <row r="31" s="14" customFormat="1" ht="140" customHeight="1" spans="1:29">
      <c r="A31" s="66">
        <v>24</v>
      </c>
      <c r="B31" s="66" t="s">
        <v>181</v>
      </c>
      <c r="C31" s="77" t="s">
        <v>182</v>
      </c>
      <c r="D31" s="69" t="s">
        <v>36</v>
      </c>
      <c r="E31" s="70" t="s">
        <v>37</v>
      </c>
      <c r="F31" s="77" t="s">
        <v>38</v>
      </c>
      <c r="G31" s="77" t="s">
        <v>39</v>
      </c>
      <c r="H31" s="77" t="s">
        <v>183</v>
      </c>
      <c r="I31" s="77" t="s">
        <v>184</v>
      </c>
      <c r="J31" s="67">
        <f t="shared" si="4"/>
        <v>1868.77</v>
      </c>
      <c r="K31" s="68">
        <f t="shared" si="5"/>
        <v>1868.77</v>
      </c>
      <c r="L31" s="86">
        <v>1868.77</v>
      </c>
      <c r="M31" s="77"/>
      <c r="N31" s="77"/>
      <c r="O31" s="77"/>
      <c r="P31" s="77"/>
      <c r="Q31" s="77"/>
      <c r="R31" s="77"/>
      <c r="S31" s="77"/>
      <c r="T31" s="77"/>
      <c r="U31" s="73" t="s">
        <v>42</v>
      </c>
      <c r="V31" s="77">
        <v>3721</v>
      </c>
      <c r="W31" s="70" t="s">
        <v>45</v>
      </c>
      <c r="X31" s="77" t="s">
        <v>165</v>
      </c>
      <c r="Y31" s="77" t="s">
        <v>43</v>
      </c>
      <c r="Z31" s="77" t="s">
        <v>45</v>
      </c>
      <c r="AA31" s="87" t="s">
        <v>185</v>
      </c>
      <c r="AB31" s="80" t="s">
        <v>186</v>
      </c>
      <c r="AC31" s="70"/>
    </row>
    <row r="32" s="15" customFormat="1" ht="128" customHeight="1" spans="1:29">
      <c r="A32" s="66">
        <v>25</v>
      </c>
      <c r="B32" s="66" t="s">
        <v>187</v>
      </c>
      <c r="C32" s="70" t="s">
        <v>188</v>
      </c>
      <c r="D32" s="69" t="s">
        <v>36</v>
      </c>
      <c r="E32" s="70" t="s">
        <v>37</v>
      </c>
      <c r="F32" s="77" t="s">
        <v>38</v>
      </c>
      <c r="G32" s="77" t="s">
        <v>39</v>
      </c>
      <c r="H32" s="77" t="s">
        <v>189</v>
      </c>
      <c r="I32" s="77" t="s">
        <v>190</v>
      </c>
      <c r="J32" s="67">
        <f t="shared" si="4"/>
        <v>215</v>
      </c>
      <c r="K32" s="68">
        <f t="shared" si="5"/>
        <v>215</v>
      </c>
      <c r="L32" s="77">
        <v>215</v>
      </c>
      <c r="M32" s="77"/>
      <c r="N32" s="77"/>
      <c r="O32" s="77"/>
      <c r="P32" s="77"/>
      <c r="Q32" s="77"/>
      <c r="R32" s="77"/>
      <c r="S32" s="77"/>
      <c r="T32" s="77"/>
      <c r="U32" s="73" t="s">
        <v>42</v>
      </c>
      <c r="V32" s="77">
        <v>1621</v>
      </c>
      <c r="W32" s="70" t="s">
        <v>45</v>
      </c>
      <c r="X32" s="77" t="s">
        <v>165</v>
      </c>
      <c r="Y32" s="77" t="s">
        <v>43</v>
      </c>
      <c r="Z32" s="77" t="s">
        <v>45</v>
      </c>
      <c r="AA32" s="88" t="s">
        <v>191</v>
      </c>
      <c r="AB32" s="70" t="s">
        <v>192</v>
      </c>
      <c r="AC32" s="70"/>
    </row>
    <row r="33" s="16" customFormat="1" ht="169" customHeight="1" spans="1:29">
      <c r="A33" s="66">
        <v>26</v>
      </c>
      <c r="B33" s="66" t="s">
        <v>193</v>
      </c>
      <c r="C33" s="70" t="s">
        <v>194</v>
      </c>
      <c r="D33" s="69" t="s">
        <v>36</v>
      </c>
      <c r="E33" s="70" t="s">
        <v>37</v>
      </c>
      <c r="F33" s="77" t="s">
        <v>38</v>
      </c>
      <c r="G33" s="77" t="s">
        <v>39</v>
      </c>
      <c r="H33" s="77" t="s">
        <v>195</v>
      </c>
      <c r="I33" s="77" t="s">
        <v>196</v>
      </c>
      <c r="J33" s="67">
        <f t="shared" si="4"/>
        <v>440</v>
      </c>
      <c r="K33" s="68">
        <f t="shared" si="5"/>
        <v>440</v>
      </c>
      <c r="L33" s="77">
        <v>440</v>
      </c>
      <c r="M33" s="77"/>
      <c r="N33" s="77"/>
      <c r="O33" s="77"/>
      <c r="P33" s="77"/>
      <c r="Q33" s="77"/>
      <c r="R33" s="77"/>
      <c r="S33" s="77"/>
      <c r="T33" s="77"/>
      <c r="U33" s="73" t="s">
        <v>42</v>
      </c>
      <c r="V33" s="77">
        <v>3580</v>
      </c>
      <c r="W33" s="70" t="s">
        <v>45</v>
      </c>
      <c r="X33" s="77" t="s">
        <v>165</v>
      </c>
      <c r="Y33" s="77" t="s">
        <v>43</v>
      </c>
      <c r="Z33" s="77" t="s">
        <v>45</v>
      </c>
      <c r="AA33" s="86" t="s">
        <v>197</v>
      </c>
      <c r="AB33" s="70" t="s">
        <v>198</v>
      </c>
      <c r="AC33" s="70"/>
    </row>
    <row r="34" s="17" customFormat="1" ht="170" customHeight="1" spans="1:29">
      <c r="A34" s="66">
        <v>27</v>
      </c>
      <c r="B34" s="66" t="s">
        <v>199</v>
      </c>
      <c r="C34" s="89" t="s">
        <v>200</v>
      </c>
      <c r="D34" s="69" t="s">
        <v>36</v>
      </c>
      <c r="E34" s="70" t="s">
        <v>37</v>
      </c>
      <c r="F34" s="77" t="s">
        <v>38</v>
      </c>
      <c r="G34" s="77" t="s">
        <v>39</v>
      </c>
      <c r="H34" s="89" t="s">
        <v>201</v>
      </c>
      <c r="I34" s="89" t="s">
        <v>202</v>
      </c>
      <c r="J34" s="67">
        <f t="shared" si="4"/>
        <v>520.99</v>
      </c>
      <c r="K34" s="67">
        <f t="shared" si="5"/>
        <v>520.99</v>
      </c>
      <c r="L34" s="77"/>
      <c r="M34" s="89"/>
      <c r="N34" s="89"/>
      <c r="O34" s="89"/>
      <c r="P34" s="89">
        <v>520.99</v>
      </c>
      <c r="Q34" s="89"/>
      <c r="R34" s="89"/>
      <c r="S34" s="89"/>
      <c r="T34" s="89"/>
      <c r="U34" s="73" t="s">
        <v>42</v>
      </c>
      <c r="V34" s="77">
        <v>582</v>
      </c>
      <c r="W34" s="70" t="s">
        <v>45</v>
      </c>
      <c r="X34" s="77" t="s">
        <v>172</v>
      </c>
      <c r="Y34" s="77" t="s">
        <v>43</v>
      </c>
      <c r="Z34" s="77" t="s">
        <v>45</v>
      </c>
      <c r="AA34" s="85" t="s">
        <v>203</v>
      </c>
      <c r="AB34" s="69" t="s">
        <v>204</v>
      </c>
      <c r="AC34" s="70"/>
    </row>
    <row r="35" s="8" customFormat="1" ht="125" customHeight="1" spans="1:29">
      <c r="A35" s="66">
        <v>28</v>
      </c>
      <c r="B35" s="66" t="s">
        <v>205</v>
      </c>
      <c r="C35" s="77" t="s">
        <v>206</v>
      </c>
      <c r="D35" s="69" t="s">
        <v>36</v>
      </c>
      <c r="E35" s="70" t="s">
        <v>37</v>
      </c>
      <c r="F35" s="77" t="s">
        <v>38</v>
      </c>
      <c r="G35" s="77" t="s">
        <v>39</v>
      </c>
      <c r="H35" s="77" t="s">
        <v>207</v>
      </c>
      <c r="I35" s="77" t="s">
        <v>208</v>
      </c>
      <c r="J35" s="67">
        <f t="shared" si="4"/>
        <v>645.29</v>
      </c>
      <c r="K35" s="67">
        <f t="shared" si="5"/>
        <v>645.29</v>
      </c>
      <c r="L35" s="77">
        <v>645.29</v>
      </c>
      <c r="M35" s="77"/>
      <c r="N35" s="77"/>
      <c r="O35" s="77"/>
      <c r="P35" s="77"/>
      <c r="Q35" s="77"/>
      <c r="R35" s="77"/>
      <c r="S35" s="77"/>
      <c r="T35" s="77"/>
      <c r="U35" s="73" t="s">
        <v>42</v>
      </c>
      <c r="V35" s="84">
        <v>2160</v>
      </c>
      <c r="W35" s="70" t="s">
        <v>45</v>
      </c>
      <c r="X35" s="84" t="s">
        <v>165</v>
      </c>
      <c r="Y35" s="84" t="s">
        <v>43</v>
      </c>
      <c r="Z35" s="84" t="s">
        <v>45</v>
      </c>
      <c r="AA35" s="86" t="s">
        <v>209</v>
      </c>
      <c r="AB35" s="70" t="s">
        <v>210</v>
      </c>
      <c r="AC35" s="70"/>
    </row>
    <row r="36" s="8" customFormat="1" ht="138" customHeight="1" spans="1:29">
      <c r="A36" s="66">
        <v>29</v>
      </c>
      <c r="B36" s="66" t="s">
        <v>211</v>
      </c>
      <c r="C36" s="77" t="s">
        <v>212</v>
      </c>
      <c r="D36" s="69" t="s">
        <v>36</v>
      </c>
      <c r="E36" s="70" t="s">
        <v>37</v>
      </c>
      <c r="F36" s="77" t="s">
        <v>38</v>
      </c>
      <c r="G36" s="77" t="s">
        <v>39</v>
      </c>
      <c r="H36" s="77" t="s">
        <v>213</v>
      </c>
      <c r="I36" s="77" t="s">
        <v>214</v>
      </c>
      <c r="J36" s="67">
        <f t="shared" si="4"/>
        <v>461.82</v>
      </c>
      <c r="K36" s="68">
        <f t="shared" si="5"/>
        <v>461.82</v>
      </c>
      <c r="L36" s="77">
        <v>461.82</v>
      </c>
      <c r="M36" s="77"/>
      <c r="N36" s="77"/>
      <c r="O36" s="77"/>
      <c r="P36" s="77"/>
      <c r="Q36" s="77"/>
      <c r="R36" s="77"/>
      <c r="S36" s="77"/>
      <c r="T36" s="77"/>
      <c r="U36" s="77" t="s">
        <v>42</v>
      </c>
      <c r="V36" s="77">
        <v>386</v>
      </c>
      <c r="W36" s="70" t="s">
        <v>45</v>
      </c>
      <c r="X36" s="70" t="s">
        <v>165</v>
      </c>
      <c r="Y36" s="77" t="s">
        <v>43</v>
      </c>
      <c r="Z36" s="77" t="s">
        <v>45</v>
      </c>
      <c r="AA36" s="77" t="s">
        <v>215</v>
      </c>
      <c r="AB36" s="70" t="s">
        <v>216</v>
      </c>
      <c r="AC36" s="70"/>
    </row>
    <row r="37" s="15" customFormat="1" ht="124" customHeight="1" spans="1:29">
      <c r="A37" s="66">
        <v>30</v>
      </c>
      <c r="B37" s="66" t="s">
        <v>217</v>
      </c>
      <c r="C37" s="77" t="s">
        <v>218</v>
      </c>
      <c r="D37" s="69" t="s">
        <v>36</v>
      </c>
      <c r="E37" s="70" t="s">
        <v>37</v>
      </c>
      <c r="F37" s="77" t="s">
        <v>38</v>
      </c>
      <c r="G37" s="77" t="s">
        <v>39</v>
      </c>
      <c r="H37" s="77" t="s">
        <v>219</v>
      </c>
      <c r="I37" s="77" t="s">
        <v>220</v>
      </c>
      <c r="J37" s="67">
        <f t="shared" si="4"/>
        <v>705</v>
      </c>
      <c r="K37" s="67">
        <f t="shared" si="5"/>
        <v>705</v>
      </c>
      <c r="L37" s="77">
        <v>705</v>
      </c>
      <c r="M37" s="77"/>
      <c r="N37" s="77"/>
      <c r="O37" s="77"/>
      <c r="P37" s="77"/>
      <c r="Q37" s="77"/>
      <c r="R37" s="77"/>
      <c r="S37" s="77"/>
      <c r="T37" s="77"/>
      <c r="U37" s="77" t="s">
        <v>42</v>
      </c>
      <c r="V37" s="77">
        <v>352</v>
      </c>
      <c r="W37" s="70" t="s">
        <v>45</v>
      </c>
      <c r="X37" s="77" t="s">
        <v>44</v>
      </c>
      <c r="Y37" s="77" t="s">
        <v>43</v>
      </c>
      <c r="Z37" s="77" t="s">
        <v>45</v>
      </c>
      <c r="AA37" s="88" t="s">
        <v>221</v>
      </c>
      <c r="AB37" s="80" t="s">
        <v>222</v>
      </c>
      <c r="AC37" s="70"/>
    </row>
    <row r="38" s="14" customFormat="1" ht="129" customHeight="1" spans="1:29">
      <c r="A38" s="66">
        <v>31</v>
      </c>
      <c r="B38" s="66" t="s">
        <v>223</v>
      </c>
      <c r="C38" s="77" t="s">
        <v>224</v>
      </c>
      <c r="D38" s="69" t="s">
        <v>36</v>
      </c>
      <c r="E38" s="70" t="s">
        <v>37</v>
      </c>
      <c r="F38" s="77" t="s">
        <v>38</v>
      </c>
      <c r="G38" s="77" t="s">
        <v>39</v>
      </c>
      <c r="H38" s="70" t="s">
        <v>225</v>
      </c>
      <c r="I38" s="77" t="s">
        <v>226</v>
      </c>
      <c r="J38" s="67">
        <f t="shared" si="4"/>
        <v>268</v>
      </c>
      <c r="K38" s="68">
        <f t="shared" si="5"/>
        <v>268</v>
      </c>
      <c r="L38" s="83">
        <v>268</v>
      </c>
      <c r="M38" s="83"/>
      <c r="N38" s="83"/>
      <c r="O38" s="77"/>
      <c r="P38" s="77"/>
      <c r="Q38" s="77"/>
      <c r="R38" s="77"/>
      <c r="S38" s="77"/>
      <c r="T38" s="77"/>
      <c r="U38" s="77" t="s">
        <v>42</v>
      </c>
      <c r="V38" s="77">
        <v>630</v>
      </c>
      <c r="W38" s="70" t="s">
        <v>45</v>
      </c>
      <c r="X38" s="77" t="s">
        <v>44</v>
      </c>
      <c r="Y38" s="77" t="s">
        <v>43</v>
      </c>
      <c r="Z38" s="77" t="s">
        <v>45</v>
      </c>
      <c r="AA38" s="81" t="s">
        <v>227</v>
      </c>
      <c r="AB38" s="70" t="s">
        <v>228</v>
      </c>
      <c r="AC38" s="70"/>
    </row>
    <row r="39" s="15" customFormat="1" ht="153" customHeight="1" spans="1:29">
      <c r="A39" s="66">
        <v>32</v>
      </c>
      <c r="B39" s="66" t="s">
        <v>229</v>
      </c>
      <c r="C39" s="70" t="s">
        <v>230</v>
      </c>
      <c r="D39" s="69" t="s">
        <v>36</v>
      </c>
      <c r="E39" s="70" t="s">
        <v>37</v>
      </c>
      <c r="F39" s="77" t="s">
        <v>38</v>
      </c>
      <c r="G39" s="77" t="s">
        <v>39</v>
      </c>
      <c r="H39" s="70" t="s">
        <v>231</v>
      </c>
      <c r="I39" s="74" t="s">
        <v>232</v>
      </c>
      <c r="J39" s="67">
        <f t="shared" si="4"/>
        <v>286.11</v>
      </c>
      <c r="K39" s="67">
        <f t="shared" si="5"/>
        <v>286.11</v>
      </c>
      <c r="L39" s="70">
        <v>286.11</v>
      </c>
      <c r="M39" s="70"/>
      <c r="N39" s="70"/>
      <c r="O39" s="70"/>
      <c r="P39" s="70"/>
      <c r="Q39" s="70"/>
      <c r="R39" s="70"/>
      <c r="S39" s="70"/>
      <c r="T39" s="70"/>
      <c r="U39" s="70" t="s">
        <v>42</v>
      </c>
      <c r="V39" s="70">
        <v>1299</v>
      </c>
      <c r="W39" s="70" t="s">
        <v>45</v>
      </c>
      <c r="X39" s="70" t="s">
        <v>44</v>
      </c>
      <c r="Y39" s="70" t="s">
        <v>43</v>
      </c>
      <c r="Z39" s="70" t="s">
        <v>45</v>
      </c>
      <c r="AA39" s="90" t="s">
        <v>233</v>
      </c>
      <c r="AB39" s="70" t="s">
        <v>234</v>
      </c>
      <c r="AC39" s="70"/>
    </row>
    <row r="40" s="18" customFormat="1" ht="113" customHeight="1" spans="1:29">
      <c r="A40" s="66">
        <v>33</v>
      </c>
      <c r="B40" s="66" t="s">
        <v>235</v>
      </c>
      <c r="C40" s="70" t="s">
        <v>236</v>
      </c>
      <c r="D40" s="69" t="s">
        <v>36</v>
      </c>
      <c r="E40" s="70" t="s">
        <v>37</v>
      </c>
      <c r="F40" s="77" t="s">
        <v>38</v>
      </c>
      <c r="G40" s="77" t="s">
        <v>39</v>
      </c>
      <c r="H40" s="70" t="s">
        <v>237</v>
      </c>
      <c r="I40" s="74" t="s">
        <v>238</v>
      </c>
      <c r="J40" s="67">
        <f t="shared" si="4"/>
        <v>209.36</v>
      </c>
      <c r="K40" s="67">
        <f t="shared" si="5"/>
        <v>209.36</v>
      </c>
      <c r="L40" s="70">
        <v>209.36</v>
      </c>
      <c r="M40" s="70"/>
      <c r="N40" s="70"/>
      <c r="O40" s="70"/>
      <c r="P40" s="70"/>
      <c r="Q40" s="70"/>
      <c r="R40" s="70"/>
      <c r="S40" s="70"/>
      <c r="T40" s="70"/>
      <c r="U40" s="77" t="s">
        <v>42</v>
      </c>
      <c r="V40" s="70">
        <v>767</v>
      </c>
      <c r="W40" s="70" t="s">
        <v>45</v>
      </c>
      <c r="X40" s="70" t="s">
        <v>62</v>
      </c>
      <c r="Y40" s="70" t="s">
        <v>43</v>
      </c>
      <c r="Z40" s="70" t="s">
        <v>45</v>
      </c>
      <c r="AA40" s="90" t="s">
        <v>239</v>
      </c>
      <c r="AB40" s="70" t="s">
        <v>240</v>
      </c>
      <c r="AC40" s="70"/>
    </row>
    <row r="41" s="19" customFormat="1" ht="181" customHeight="1" spans="1:29">
      <c r="A41" s="66">
        <v>34</v>
      </c>
      <c r="B41" s="66" t="s">
        <v>241</v>
      </c>
      <c r="C41" s="77" t="s">
        <v>242</v>
      </c>
      <c r="D41" s="69" t="s">
        <v>36</v>
      </c>
      <c r="E41" s="70" t="s">
        <v>37</v>
      </c>
      <c r="F41" s="77" t="s">
        <v>38</v>
      </c>
      <c r="G41" s="77" t="s">
        <v>39</v>
      </c>
      <c r="H41" s="74" t="s">
        <v>243</v>
      </c>
      <c r="I41" s="74" t="s">
        <v>244</v>
      </c>
      <c r="J41" s="67">
        <f t="shared" si="4"/>
        <v>992.6</v>
      </c>
      <c r="K41" s="67">
        <f t="shared" si="5"/>
        <v>992.6</v>
      </c>
      <c r="L41" s="74">
        <v>992.6</v>
      </c>
      <c r="M41" s="74"/>
      <c r="N41" s="74"/>
      <c r="O41" s="74"/>
      <c r="P41" s="74"/>
      <c r="Q41" s="74"/>
      <c r="R41" s="74"/>
      <c r="S41" s="74"/>
      <c r="T41" s="74"/>
      <c r="U41" s="77" t="s">
        <v>42</v>
      </c>
      <c r="V41" s="74">
        <v>3000</v>
      </c>
      <c r="W41" s="70" t="s">
        <v>45</v>
      </c>
      <c r="X41" s="70" t="s">
        <v>62</v>
      </c>
      <c r="Y41" s="70" t="s">
        <v>43</v>
      </c>
      <c r="Z41" s="70" t="s">
        <v>45</v>
      </c>
      <c r="AA41" s="91" t="s">
        <v>245</v>
      </c>
      <c r="AB41" s="80" t="s">
        <v>246</v>
      </c>
      <c r="AC41" s="70"/>
    </row>
    <row r="42" s="20" customFormat="1" ht="181" customHeight="1" spans="1:29">
      <c r="A42" s="66">
        <v>35</v>
      </c>
      <c r="B42" s="66" t="s">
        <v>247</v>
      </c>
      <c r="C42" s="69" t="s">
        <v>248</v>
      </c>
      <c r="D42" s="69" t="s">
        <v>36</v>
      </c>
      <c r="E42" s="69" t="s">
        <v>37</v>
      </c>
      <c r="F42" s="69" t="s">
        <v>38</v>
      </c>
      <c r="G42" s="69" t="s">
        <v>39</v>
      </c>
      <c r="H42" s="69" t="s">
        <v>249</v>
      </c>
      <c r="I42" s="71" t="s">
        <v>250</v>
      </c>
      <c r="J42" s="67">
        <f t="shared" si="4"/>
        <v>1641.4</v>
      </c>
      <c r="K42" s="68">
        <f t="shared" si="5"/>
        <v>1641.4</v>
      </c>
      <c r="L42" s="74"/>
      <c r="M42" s="73">
        <v>1641.4</v>
      </c>
      <c r="N42" s="74"/>
      <c r="O42" s="74"/>
      <c r="P42" s="74"/>
      <c r="Q42" s="74"/>
      <c r="R42" s="74"/>
      <c r="S42" s="74"/>
      <c r="T42" s="74"/>
      <c r="U42" s="77" t="s">
        <v>42</v>
      </c>
      <c r="V42" s="74">
        <v>381</v>
      </c>
      <c r="W42" s="70" t="s">
        <v>45</v>
      </c>
      <c r="X42" s="70" t="s">
        <v>62</v>
      </c>
      <c r="Y42" s="70" t="s">
        <v>43</v>
      </c>
      <c r="Z42" s="70" t="s">
        <v>45</v>
      </c>
      <c r="AA42" s="92" t="s">
        <v>251</v>
      </c>
      <c r="AB42" s="80" t="s">
        <v>204</v>
      </c>
      <c r="AC42" s="70"/>
    </row>
    <row r="43" s="1" customFormat="1" ht="172" customHeight="1" spans="1:29">
      <c r="A43" s="66">
        <v>36</v>
      </c>
      <c r="B43" s="66" t="s">
        <v>252</v>
      </c>
      <c r="C43" s="77" t="s">
        <v>253</v>
      </c>
      <c r="D43" s="69" t="s">
        <v>36</v>
      </c>
      <c r="E43" s="70" t="s">
        <v>37</v>
      </c>
      <c r="F43" s="77" t="s">
        <v>38</v>
      </c>
      <c r="G43" s="77" t="s">
        <v>39</v>
      </c>
      <c r="H43" s="77" t="s">
        <v>254</v>
      </c>
      <c r="I43" s="86" t="s">
        <v>255</v>
      </c>
      <c r="J43" s="67">
        <f t="shared" si="4"/>
        <v>497.25</v>
      </c>
      <c r="K43" s="67">
        <f t="shared" si="5"/>
        <v>497.25</v>
      </c>
      <c r="L43" s="67">
        <v>497.25</v>
      </c>
      <c r="M43" s="70"/>
      <c r="N43" s="70"/>
      <c r="O43" s="70"/>
      <c r="P43" s="70"/>
      <c r="Q43" s="70"/>
      <c r="R43" s="70"/>
      <c r="S43" s="70"/>
      <c r="T43" s="70"/>
      <c r="U43" s="77" t="s">
        <v>42</v>
      </c>
      <c r="V43" s="70">
        <v>3741</v>
      </c>
      <c r="W43" s="70" t="s">
        <v>45</v>
      </c>
      <c r="X43" s="70" t="s">
        <v>62</v>
      </c>
      <c r="Y43" s="70" t="s">
        <v>43</v>
      </c>
      <c r="Z43" s="70" t="s">
        <v>45</v>
      </c>
      <c r="AA43" s="88" t="s">
        <v>256</v>
      </c>
      <c r="AB43" s="80" t="s">
        <v>257</v>
      </c>
      <c r="AC43" s="70"/>
    </row>
    <row r="44" s="21" customFormat="1" ht="129" customHeight="1" spans="1:29">
      <c r="A44" s="66">
        <v>37</v>
      </c>
      <c r="B44" s="66" t="s">
        <v>258</v>
      </c>
      <c r="C44" s="70" t="s">
        <v>259</v>
      </c>
      <c r="D44" s="69" t="s">
        <v>36</v>
      </c>
      <c r="E44" s="70" t="s">
        <v>37</v>
      </c>
      <c r="F44" s="77" t="s">
        <v>38</v>
      </c>
      <c r="G44" s="77" t="s">
        <v>39</v>
      </c>
      <c r="H44" s="93" t="s">
        <v>260</v>
      </c>
      <c r="I44" s="74" t="s">
        <v>261</v>
      </c>
      <c r="J44" s="67">
        <f t="shared" si="4"/>
        <v>622.5</v>
      </c>
      <c r="K44" s="67">
        <f t="shared" si="5"/>
        <v>622.5</v>
      </c>
      <c r="L44" s="94">
        <v>622.5</v>
      </c>
      <c r="M44" s="94"/>
      <c r="N44" s="94"/>
      <c r="O44" s="94"/>
      <c r="P44" s="94"/>
      <c r="Q44" s="94"/>
      <c r="R44" s="94"/>
      <c r="S44" s="94"/>
      <c r="T44" s="94"/>
      <c r="U44" s="77" t="s">
        <v>42</v>
      </c>
      <c r="V44" s="93">
        <v>800</v>
      </c>
      <c r="W44" s="70" t="s">
        <v>45</v>
      </c>
      <c r="X44" s="70" t="s">
        <v>62</v>
      </c>
      <c r="Y44" s="70" t="s">
        <v>43</v>
      </c>
      <c r="Z44" s="70" t="s">
        <v>45</v>
      </c>
      <c r="AA44" s="90" t="s">
        <v>262</v>
      </c>
      <c r="AB44" s="70" t="s">
        <v>263</v>
      </c>
      <c r="AC44" s="70"/>
    </row>
    <row r="45" s="22" customFormat="1" ht="171" customHeight="1" spans="1:29">
      <c r="A45" s="66">
        <v>38</v>
      </c>
      <c r="B45" s="66" t="s">
        <v>264</v>
      </c>
      <c r="C45" s="70" t="s">
        <v>265</v>
      </c>
      <c r="D45" s="69" t="s">
        <v>36</v>
      </c>
      <c r="E45" s="70" t="s">
        <v>37</v>
      </c>
      <c r="F45" s="77" t="s">
        <v>38</v>
      </c>
      <c r="G45" s="77" t="s">
        <v>39</v>
      </c>
      <c r="H45" s="70" t="s">
        <v>266</v>
      </c>
      <c r="I45" s="74" t="s">
        <v>267</v>
      </c>
      <c r="J45" s="67">
        <f t="shared" si="4"/>
        <v>2227</v>
      </c>
      <c r="K45" s="67">
        <f t="shared" si="5"/>
        <v>2134.5</v>
      </c>
      <c r="L45" s="70">
        <v>2134.5</v>
      </c>
      <c r="M45" s="70"/>
      <c r="N45" s="70"/>
      <c r="O45" s="70"/>
      <c r="P45" s="70"/>
      <c r="Q45" s="70"/>
      <c r="R45" s="70"/>
      <c r="S45" s="70">
        <f>100-7.5</f>
        <v>92.5</v>
      </c>
      <c r="T45" s="70"/>
      <c r="U45" s="77" t="s">
        <v>42</v>
      </c>
      <c r="V45" s="70">
        <v>836</v>
      </c>
      <c r="W45" s="70" t="s">
        <v>45</v>
      </c>
      <c r="X45" s="70" t="s">
        <v>62</v>
      </c>
      <c r="Y45" s="70" t="s">
        <v>43</v>
      </c>
      <c r="Z45" s="70" t="s">
        <v>45</v>
      </c>
      <c r="AA45" s="79" t="s">
        <v>268</v>
      </c>
      <c r="AB45" s="80" t="s">
        <v>269</v>
      </c>
      <c r="AC45" s="70"/>
    </row>
    <row r="46" s="23" customFormat="1" ht="178" customHeight="1" spans="1:29">
      <c r="A46" s="66">
        <v>39</v>
      </c>
      <c r="B46" s="66" t="s">
        <v>270</v>
      </c>
      <c r="C46" s="70" t="s">
        <v>271</v>
      </c>
      <c r="D46" s="69" t="s">
        <v>36</v>
      </c>
      <c r="E46" s="70" t="s">
        <v>37</v>
      </c>
      <c r="F46" s="77" t="s">
        <v>38</v>
      </c>
      <c r="G46" s="77" t="s">
        <v>39</v>
      </c>
      <c r="H46" s="77" t="s">
        <v>272</v>
      </c>
      <c r="I46" s="77" t="s">
        <v>273</v>
      </c>
      <c r="J46" s="67">
        <f t="shared" si="4"/>
        <v>639.6</v>
      </c>
      <c r="K46" s="67">
        <f t="shared" si="5"/>
        <v>639.6</v>
      </c>
      <c r="L46" s="74">
        <v>639.6</v>
      </c>
      <c r="M46" s="74"/>
      <c r="N46" s="74"/>
      <c r="O46" s="74"/>
      <c r="P46" s="74"/>
      <c r="Q46" s="74"/>
      <c r="R46" s="74"/>
      <c r="S46" s="74"/>
      <c r="T46" s="74"/>
      <c r="U46" s="77" t="s">
        <v>42</v>
      </c>
      <c r="V46" s="74">
        <v>421</v>
      </c>
      <c r="W46" s="70" t="s">
        <v>45</v>
      </c>
      <c r="X46" s="70" t="s">
        <v>62</v>
      </c>
      <c r="Y46" s="70" t="s">
        <v>43</v>
      </c>
      <c r="Z46" s="70" t="s">
        <v>45</v>
      </c>
      <c r="AA46" s="74" t="s">
        <v>274</v>
      </c>
      <c r="AB46" s="70" t="s">
        <v>275</v>
      </c>
      <c r="AC46" s="70"/>
    </row>
    <row r="47" s="16" customFormat="1" ht="236" customHeight="1" spans="1:29">
      <c r="A47" s="66">
        <v>40</v>
      </c>
      <c r="B47" s="66" t="s">
        <v>276</v>
      </c>
      <c r="C47" s="70" t="s">
        <v>277</v>
      </c>
      <c r="D47" s="67" t="s">
        <v>36</v>
      </c>
      <c r="E47" s="70" t="s">
        <v>37</v>
      </c>
      <c r="F47" s="77" t="s">
        <v>38</v>
      </c>
      <c r="G47" s="67" t="s">
        <v>39</v>
      </c>
      <c r="H47" s="67" t="s">
        <v>278</v>
      </c>
      <c r="I47" s="66" t="s">
        <v>279</v>
      </c>
      <c r="J47" s="67">
        <f t="shared" si="4"/>
        <v>793.2</v>
      </c>
      <c r="K47" s="67">
        <f t="shared" si="5"/>
        <v>793.2</v>
      </c>
      <c r="L47" s="70">
        <v>778.2</v>
      </c>
      <c r="M47" s="67">
        <v>15</v>
      </c>
      <c r="N47" s="67"/>
      <c r="O47" s="67"/>
      <c r="P47" s="67"/>
      <c r="Q47" s="67"/>
      <c r="R47" s="67"/>
      <c r="S47" s="67"/>
      <c r="T47" s="67"/>
      <c r="U47" s="83" t="s">
        <v>42</v>
      </c>
      <c r="V47" s="67">
        <v>1573</v>
      </c>
      <c r="W47" s="95" t="s">
        <v>45</v>
      </c>
      <c r="X47" s="67" t="s">
        <v>44</v>
      </c>
      <c r="Y47" s="67" t="s">
        <v>43</v>
      </c>
      <c r="Z47" s="67" t="s">
        <v>45</v>
      </c>
      <c r="AA47" s="66" t="s">
        <v>280</v>
      </c>
      <c r="AB47" s="70" t="s">
        <v>281</v>
      </c>
      <c r="AC47" s="80"/>
    </row>
    <row r="48" s="8" customFormat="1" ht="131" customHeight="1" spans="1:29">
      <c r="A48" s="66">
        <v>41</v>
      </c>
      <c r="B48" s="66" t="s">
        <v>282</v>
      </c>
      <c r="C48" s="77" t="s">
        <v>283</v>
      </c>
      <c r="D48" s="69" t="s">
        <v>36</v>
      </c>
      <c r="E48" s="70" t="s">
        <v>37</v>
      </c>
      <c r="F48" s="77" t="s">
        <v>38</v>
      </c>
      <c r="G48" s="77" t="s">
        <v>39</v>
      </c>
      <c r="H48" s="70" t="s">
        <v>163</v>
      </c>
      <c r="I48" s="82" t="s">
        <v>284</v>
      </c>
      <c r="J48" s="67">
        <f t="shared" si="4"/>
        <v>628.53</v>
      </c>
      <c r="K48" s="68">
        <f t="shared" si="5"/>
        <v>628.53</v>
      </c>
      <c r="L48" s="83">
        <v>628.53</v>
      </c>
      <c r="M48" s="83"/>
      <c r="N48" s="83"/>
      <c r="O48" s="83"/>
      <c r="P48" s="83"/>
      <c r="Q48" s="83"/>
      <c r="R48" s="83"/>
      <c r="S48" s="83"/>
      <c r="T48" s="83"/>
      <c r="U48" s="83" t="s">
        <v>42</v>
      </c>
      <c r="V48" s="84">
        <v>500</v>
      </c>
      <c r="W48" s="70" t="s">
        <v>45</v>
      </c>
      <c r="X48" s="84" t="s">
        <v>165</v>
      </c>
      <c r="Y48" s="84" t="s">
        <v>43</v>
      </c>
      <c r="Z48" s="84" t="s">
        <v>45</v>
      </c>
      <c r="AA48" s="85" t="s">
        <v>285</v>
      </c>
      <c r="AB48" s="70" t="s">
        <v>167</v>
      </c>
      <c r="AC48" s="70"/>
    </row>
    <row r="49" s="8" customFormat="1" ht="190" customHeight="1" spans="1:1024 1025:16383">
      <c r="A49" s="66">
        <v>42</v>
      </c>
      <c r="B49" s="66" t="s">
        <v>286</v>
      </c>
      <c r="C49" s="77" t="s">
        <v>287</v>
      </c>
      <c r="D49" s="69" t="s">
        <v>36</v>
      </c>
      <c r="E49" s="70" t="s">
        <v>37</v>
      </c>
      <c r="F49" s="77" t="s">
        <v>38</v>
      </c>
      <c r="G49" s="77" t="s">
        <v>39</v>
      </c>
      <c r="H49" s="77" t="s">
        <v>288</v>
      </c>
      <c r="I49" s="77" t="s">
        <v>289</v>
      </c>
      <c r="J49" s="67">
        <f t="shared" ref="J49:J54" si="6">K49+S49+T49</f>
        <v>689.92</v>
      </c>
      <c r="K49" s="67">
        <f t="shared" ref="K49:K54" si="7">L49+M49+N49+O49+P49+Q49+R49</f>
        <v>689.92</v>
      </c>
      <c r="L49" s="77"/>
      <c r="M49" s="77"/>
      <c r="N49" s="77"/>
      <c r="O49" s="77"/>
      <c r="P49" s="77">
        <v>689.92</v>
      </c>
      <c r="Q49" s="77"/>
      <c r="R49" s="77"/>
      <c r="S49" s="77"/>
      <c r="T49" s="77"/>
      <c r="U49" s="77" t="s">
        <v>42</v>
      </c>
      <c r="V49" s="77">
        <v>1510</v>
      </c>
      <c r="W49" s="70" t="s">
        <v>45</v>
      </c>
      <c r="X49" s="70" t="s">
        <v>165</v>
      </c>
      <c r="Y49" s="77" t="s">
        <v>43</v>
      </c>
      <c r="Z49" s="77" t="s">
        <v>45</v>
      </c>
      <c r="AA49" s="85" t="s">
        <v>290</v>
      </c>
      <c r="AB49" s="70" t="s">
        <v>216</v>
      </c>
      <c r="AC49" s="70"/>
    </row>
    <row r="50" s="8" customFormat="1" ht="177" customHeight="1" spans="1:1024 1025:16383">
      <c r="A50" s="66">
        <v>43</v>
      </c>
      <c r="B50" s="66" t="s">
        <v>291</v>
      </c>
      <c r="C50" s="89" t="s">
        <v>292</v>
      </c>
      <c r="D50" s="69" t="s">
        <v>36</v>
      </c>
      <c r="E50" s="70" t="s">
        <v>37</v>
      </c>
      <c r="F50" s="77" t="s">
        <v>38</v>
      </c>
      <c r="G50" s="89" t="s">
        <v>39</v>
      </c>
      <c r="H50" s="89" t="s">
        <v>293</v>
      </c>
      <c r="I50" s="89" t="s">
        <v>294</v>
      </c>
      <c r="J50" s="67">
        <f t="shared" si="6"/>
        <v>320</v>
      </c>
      <c r="K50" s="67">
        <f t="shared" si="7"/>
        <v>320</v>
      </c>
      <c r="L50" s="77"/>
      <c r="M50" s="89"/>
      <c r="N50" s="89"/>
      <c r="O50" s="89"/>
      <c r="P50" s="89">
        <v>320</v>
      </c>
      <c r="Q50" s="89"/>
      <c r="R50" s="89"/>
      <c r="S50" s="89"/>
      <c r="T50" s="89"/>
      <c r="U50" s="77" t="s">
        <v>42</v>
      </c>
      <c r="V50" s="77">
        <v>285</v>
      </c>
      <c r="W50" s="70" t="s">
        <v>45</v>
      </c>
      <c r="X50" s="77" t="s">
        <v>172</v>
      </c>
      <c r="Y50" s="77" t="s">
        <v>43</v>
      </c>
      <c r="Z50" s="77" t="s">
        <v>45</v>
      </c>
      <c r="AA50" s="96" t="s">
        <v>295</v>
      </c>
      <c r="AB50" s="69" t="s">
        <v>204</v>
      </c>
      <c r="AC50" s="70"/>
    </row>
    <row r="51" s="21" customFormat="1" ht="171" customHeight="1" spans="1:1024 1025:16383">
      <c r="A51" s="66">
        <v>44</v>
      </c>
      <c r="B51" s="66" t="s">
        <v>296</v>
      </c>
      <c r="C51" s="70" t="s">
        <v>297</v>
      </c>
      <c r="D51" s="69" t="s">
        <v>36</v>
      </c>
      <c r="E51" s="70" t="s">
        <v>37</v>
      </c>
      <c r="F51" s="77" t="s">
        <v>38</v>
      </c>
      <c r="G51" s="70" t="s">
        <v>39</v>
      </c>
      <c r="H51" s="93" t="s">
        <v>298</v>
      </c>
      <c r="I51" s="74" t="s">
        <v>299</v>
      </c>
      <c r="J51" s="67">
        <f t="shared" si="6"/>
        <v>958</v>
      </c>
      <c r="K51" s="67">
        <f t="shared" si="7"/>
        <v>938</v>
      </c>
      <c r="L51" s="94">
        <v>938</v>
      </c>
      <c r="M51" s="94"/>
      <c r="N51" s="94"/>
      <c r="O51" s="94"/>
      <c r="P51" s="94"/>
      <c r="Q51" s="94"/>
      <c r="R51" s="94"/>
      <c r="S51" s="94">
        <v>20</v>
      </c>
      <c r="T51" s="94"/>
      <c r="U51" s="77" t="s">
        <v>42</v>
      </c>
      <c r="V51" s="94">
        <v>964</v>
      </c>
      <c r="W51" s="70" t="s">
        <v>45</v>
      </c>
      <c r="X51" s="70" t="s">
        <v>62</v>
      </c>
      <c r="Y51" s="70" t="s">
        <v>43</v>
      </c>
      <c r="Z51" s="70" t="s">
        <v>45</v>
      </c>
      <c r="AA51" s="74" t="s">
        <v>300</v>
      </c>
      <c r="AB51" s="70" t="s">
        <v>263</v>
      </c>
      <c r="AC51" s="70"/>
    </row>
    <row r="52" s="21" customFormat="1" ht="176" customHeight="1" spans="1:1024 1025:16383">
      <c r="A52" s="66">
        <v>45</v>
      </c>
      <c r="B52" s="66" t="s">
        <v>301</v>
      </c>
      <c r="C52" s="70" t="s">
        <v>302</v>
      </c>
      <c r="D52" s="69" t="s">
        <v>36</v>
      </c>
      <c r="E52" s="70" t="s">
        <v>37</v>
      </c>
      <c r="F52" s="77" t="s">
        <v>38</v>
      </c>
      <c r="G52" s="70" t="s">
        <v>39</v>
      </c>
      <c r="H52" s="97" t="s">
        <v>303</v>
      </c>
      <c r="I52" s="98" t="s">
        <v>304</v>
      </c>
      <c r="J52" s="67">
        <f t="shared" si="6"/>
        <v>430</v>
      </c>
      <c r="K52" s="67">
        <f t="shared" si="7"/>
        <v>428</v>
      </c>
      <c r="L52" s="94">
        <v>428</v>
      </c>
      <c r="M52" s="94"/>
      <c r="N52" s="94"/>
      <c r="O52" s="94"/>
      <c r="P52" s="94"/>
      <c r="Q52" s="94"/>
      <c r="R52" s="94"/>
      <c r="S52" s="94">
        <v>2</v>
      </c>
      <c r="T52" s="94"/>
      <c r="U52" s="77" t="s">
        <v>42</v>
      </c>
      <c r="V52" s="94">
        <v>964</v>
      </c>
      <c r="W52" s="70" t="s">
        <v>45</v>
      </c>
      <c r="X52" s="70" t="s">
        <v>62</v>
      </c>
      <c r="Y52" s="70" t="s">
        <v>43</v>
      </c>
      <c r="Z52" s="70" t="s">
        <v>45</v>
      </c>
      <c r="AA52" s="66" t="s">
        <v>305</v>
      </c>
      <c r="AB52" s="70" t="s">
        <v>246</v>
      </c>
      <c r="AC52" s="70"/>
    </row>
    <row r="53" s="22" customFormat="1" ht="246" customHeight="1" spans="1:1024 1025:16383">
      <c r="A53" s="66">
        <v>46</v>
      </c>
      <c r="B53" s="66" t="s">
        <v>306</v>
      </c>
      <c r="C53" s="70" t="s">
        <v>307</v>
      </c>
      <c r="D53" s="69" t="s">
        <v>36</v>
      </c>
      <c r="E53" s="70" t="s">
        <v>37</v>
      </c>
      <c r="F53" s="77" t="s">
        <v>38</v>
      </c>
      <c r="G53" s="70" t="s">
        <v>39</v>
      </c>
      <c r="H53" s="70" t="s">
        <v>308</v>
      </c>
      <c r="I53" s="74" t="s">
        <v>309</v>
      </c>
      <c r="J53" s="67">
        <f t="shared" si="6"/>
        <v>780</v>
      </c>
      <c r="K53" s="67">
        <f t="shared" si="7"/>
        <v>780</v>
      </c>
      <c r="L53" s="70">
        <v>780</v>
      </c>
      <c r="M53" s="70"/>
      <c r="N53" s="70"/>
      <c r="O53" s="70"/>
      <c r="P53" s="70"/>
      <c r="Q53" s="70"/>
      <c r="R53" s="70"/>
      <c r="S53" s="70"/>
      <c r="T53" s="70"/>
      <c r="U53" s="77" t="s">
        <v>42</v>
      </c>
      <c r="V53" s="70">
        <v>361</v>
      </c>
      <c r="W53" s="70" t="s">
        <v>45</v>
      </c>
      <c r="X53" s="70" t="s">
        <v>62</v>
      </c>
      <c r="Y53" s="70" t="s">
        <v>43</v>
      </c>
      <c r="Z53" s="70" t="s">
        <v>45</v>
      </c>
      <c r="AA53" s="92" t="s">
        <v>310</v>
      </c>
      <c r="AB53" s="80" t="s">
        <v>269</v>
      </c>
      <c r="AC53" s="70"/>
    </row>
    <row r="54" s="16" customFormat="1" ht="244" customHeight="1" spans="1:1024 1025:16383">
      <c r="A54" s="66">
        <v>47</v>
      </c>
      <c r="B54" s="66" t="s">
        <v>311</v>
      </c>
      <c r="C54" s="70" t="s">
        <v>312</v>
      </c>
      <c r="D54" s="67" t="s">
        <v>36</v>
      </c>
      <c r="E54" s="70" t="s">
        <v>37</v>
      </c>
      <c r="F54" s="77" t="s">
        <v>38</v>
      </c>
      <c r="G54" s="67" t="s">
        <v>39</v>
      </c>
      <c r="H54" s="67" t="s">
        <v>313</v>
      </c>
      <c r="I54" s="66" t="s">
        <v>314</v>
      </c>
      <c r="J54" s="67">
        <f t="shared" si="6"/>
        <v>740</v>
      </c>
      <c r="K54" s="67">
        <f t="shared" si="7"/>
        <v>737</v>
      </c>
      <c r="L54" s="70">
        <v>737</v>
      </c>
      <c r="M54" s="67"/>
      <c r="N54" s="67"/>
      <c r="O54" s="67"/>
      <c r="P54" s="67"/>
      <c r="Q54" s="67"/>
      <c r="R54" s="67"/>
      <c r="S54" s="67">
        <v>3</v>
      </c>
      <c r="T54" s="67"/>
      <c r="U54" s="77" t="s">
        <v>42</v>
      </c>
      <c r="V54" s="67">
        <v>756</v>
      </c>
      <c r="W54" s="95" t="s">
        <v>45</v>
      </c>
      <c r="X54" s="67" t="s">
        <v>62</v>
      </c>
      <c r="Y54" s="67" t="s">
        <v>43</v>
      </c>
      <c r="Z54" s="67" t="s">
        <v>45</v>
      </c>
      <c r="AA54" s="66" t="s">
        <v>315</v>
      </c>
      <c r="AB54" s="70" t="s">
        <v>137</v>
      </c>
      <c r="AC54" s="7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40"/>
      <c r="DG54" s="40"/>
      <c r="DH54" s="40"/>
      <c r="DI54" s="40"/>
      <c r="DJ54" s="40"/>
      <c r="DK54" s="40"/>
      <c r="DL54" s="40"/>
      <c r="DM54" s="40"/>
      <c r="DN54" s="40"/>
      <c r="DO54" s="40"/>
      <c r="DP54" s="40"/>
      <c r="DQ54" s="40"/>
      <c r="DR54" s="40"/>
      <c r="DS54" s="40"/>
      <c r="DT54" s="40"/>
      <c r="DU54" s="40"/>
      <c r="DV54" s="40"/>
      <c r="DW54" s="40"/>
      <c r="DX54" s="40"/>
      <c r="DY54" s="40"/>
      <c r="DZ54" s="40"/>
      <c r="EA54" s="40"/>
      <c r="EB54" s="40"/>
      <c r="EC54" s="40"/>
      <c r="ED54" s="40"/>
      <c r="EE54" s="40"/>
      <c r="EF54" s="40"/>
      <c r="EG54" s="40"/>
      <c r="EH54" s="40"/>
      <c r="EI54" s="40"/>
      <c r="EJ54" s="40"/>
      <c r="EK54" s="40"/>
      <c r="EL54" s="40"/>
      <c r="EM54" s="40"/>
      <c r="EN54" s="40"/>
      <c r="EO54" s="40"/>
      <c r="EP54" s="40"/>
      <c r="EQ54" s="40"/>
      <c r="ER54" s="40"/>
      <c r="ES54" s="40"/>
      <c r="ET54" s="40"/>
      <c r="EU54" s="40"/>
      <c r="EV54" s="40"/>
      <c r="EW54" s="40"/>
      <c r="EX54" s="40"/>
      <c r="EY54" s="40"/>
      <c r="EZ54" s="40"/>
      <c r="FA54" s="40"/>
      <c r="FB54" s="40"/>
      <c r="FC54" s="40"/>
      <c r="FD54" s="40"/>
      <c r="FE54" s="40"/>
      <c r="FF54" s="40"/>
      <c r="FG54" s="40"/>
      <c r="FH54" s="40"/>
      <c r="FI54" s="40"/>
      <c r="FJ54" s="40"/>
      <c r="FK54" s="40"/>
      <c r="FL54" s="40"/>
      <c r="FM54" s="40"/>
      <c r="FN54" s="40"/>
      <c r="FO54" s="40"/>
      <c r="FP54" s="40"/>
      <c r="FQ54" s="40"/>
      <c r="FR54" s="40"/>
      <c r="FS54" s="40"/>
      <c r="FT54" s="40"/>
      <c r="FU54" s="40"/>
      <c r="FV54" s="40"/>
      <c r="FW54" s="40"/>
      <c r="FX54" s="40"/>
      <c r="FY54" s="40"/>
      <c r="FZ54" s="40"/>
      <c r="GA54" s="40"/>
      <c r="GB54" s="40"/>
      <c r="GC54" s="40"/>
      <c r="GD54" s="40"/>
      <c r="GE54" s="40"/>
      <c r="GF54" s="40"/>
      <c r="GG54" s="40"/>
      <c r="GH54" s="40"/>
      <c r="GI54" s="40"/>
      <c r="GJ54" s="40"/>
      <c r="GK54" s="40"/>
      <c r="GL54" s="40"/>
      <c r="GM54" s="40"/>
      <c r="GN54" s="40"/>
      <c r="GO54" s="40"/>
      <c r="GP54" s="40"/>
      <c r="GQ54" s="40"/>
      <c r="GR54" s="40"/>
      <c r="GS54" s="40"/>
      <c r="GT54" s="40"/>
      <c r="GU54" s="40"/>
      <c r="GV54" s="40"/>
      <c r="GW54" s="40"/>
      <c r="GX54" s="40"/>
      <c r="GY54" s="40"/>
      <c r="GZ54" s="40"/>
      <c r="HA54" s="40"/>
      <c r="HB54" s="40"/>
      <c r="HC54" s="40"/>
      <c r="HD54" s="40"/>
      <c r="HE54" s="40"/>
      <c r="HF54" s="40"/>
      <c r="HG54" s="40"/>
      <c r="HH54" s="40"/>
      <c r="HI54" s="40"/>
      <c r="HJ54" s="40"/>
      <c r="HK54" s="40"/>
      <c r="HL54" s="40"/>
      <c r="HM54" s="40"/>
      <c r="HN54" s="40"/>
      <c r="HO54" s="40"/>
      <c r="HP54" s="40"/>
      <c r="HQ54" s="40"/>
      <c r="HR54" s="40"/>
      <c r="HS54" s="40"/>
      <c r="HT54" s="40"/>
      <c r="HU54" s="40"/>
      <c r="HV54" s="40"/>
      <c r="HW54" s="40"/>
      <c r="HX54" s="40"/>
      <c r="HY54" s="40"/>
      <c r="HZ54" s="40"/>
      <c r="IA54" s="40"/>
      <c r="IB54" s="40"/>
      <c r="IC54" s="40"/>
      <c r="ID54" s="40"/>
      <c r="IE54" s="40"/>
      <c r="IF54" s="40"/>
      <c r="IG54" s="40"/>
      <c r="IH54" s="40"/>
      <c r="II54" s="40"/>
      <c r="IJ54" s="40"/>
      <c r="IK54" s="40"/>
      <c r="IL54" s="40"/>
      <c r="IM54" s="40"/>
      <c r="IN54" s="40"/>
      <c r="IO54" s="40"/>
      <c r="IP54" s="40"/>
      <c r="IQ54" s="40"/>
      <c r="IR54" s="40"/>
      <c r="IS54" s="40"/>
      <c r="IT54" s="40"/>
      <c r="IU54" s="40"/>
      <c r="IV54" s="40"/>
      <c r="IW54" s="40"/>
      <c r="IX54" s="40"/>
      <c r="IY54" s="40"/>
      <c r="IZ54" s="40"/>
      <c r="JA54" s="40"/>
      <c r="JB54" s="40"/>
      <c r="JC54" s="40"/>
      <c r="JD54" s="40"/>
      <c r="JE54" s="40"/>
      <c r="JF54" s="40"/>
      <c r="JG54" s="40"/>
      <c r="JH54" s="40"/>
      <c r="JI54" s="40"/>
      <c r="JJ54" s="40"/>
      <c r="JK54" s="40"/>
      <c r="JL54" s="40"/>
      <c r="JM54" s="40"/>
      <c r="JN54" s="40"/>
      <c r="JO54" s="40"/>
      <c r="JP54" s="40"/>
      <c r="JQ54" s="40"/>
      <c r="JR54" s="40"/>
      <c r="JS54" s="40"/>
      <c r="JT54" s="40"/>
      <c r="JU54" s="40"/>
      <c r="JV54" s="40"/>
      <c r="JW54" s="40"/>
      <c r="JX54" s="40"/>
      <c r="JY54" s="40"/>
      <c r="JZ54" s="40"/>
      <c r="KA54" s="40"/>
      <c r="KB54" s="40"/>
      <c r="KC54" s="40"/>
      <c r="KD54" s="40"/>
      <c r="KE54" s="40"/>
      <c r="KF54" s="40"/>
      <c r="KG54" s="40"/>
      <c r="KH54" s="40"/>
      <c r="KI54" s="40"/>
      <c r="KJ54" s="40"/>
      <c r="KK54" s="40"/>
      <c r="KL54" s="40"/>
      <c r="KM54" s="40"/>
      <c r="KN54" s="40"/>
      <c r="KO54" s="40"/>
      <c r="KP54" s="40"/>
      <c r="KQ54" s="40"/>
      <c r="KR54" s="40"/>
      <c r="KS54" s="40"/>
      <c r="KT54" s="40"/>
      <c r="KU54" s="40"/>
      <c r="KV54" s="40"/>
      <c r="KW54" s="40"/>
      <c r="KX54" s="40"/>
      <c r="KY54" s="40"/>
      <c r="KZ54" s="40"/>
      <c r="LA54" s="40"/>
      <c r="LB54" s="40"/>
      <c r="LC54" s="40"/>
      <c r="LD54" s="40"/>
      <c r="LE54" s="40"/>
      <c r="LF54" s="40"/>
      <c r="LG54" s="40"/>
      <c r="LH54" s="40"/>
      <c r="LI54" s="40"/>
      <c r="LJ54" s="40"/>
      <c r="LK54" s="40"/>
      <c r="LL54" s="40"/>
      <c r="LM54" s="40"/>
      <c r="LN54" s="40"/>
      <c r="LO54" s="40"/>
      <c r="LP54" s="40"/>
      <c r="LQ54" s="40"/>
      <c r="LR54" s="40"/>
      <c r="LS54" s="40"/>
      <c r="LT54" s="40"/>
      <c r="LU54" s="40"/>
      <c r="LV54" s="40"/>
      <c r="LW54" s="40"/>
      <c r="LX54" s="40"/>
      <c r="LY54" s="40"/>
      <c r="LZ54" s="40"/>
      <c r="MA54" s="40"/>
      <c r="MB54" s="40"/>
      <c r="MC54" s="40"/>
      <c r="MD54" s="40"/>
      <c r="ME54" s="40"/>
      <c r="MF54" s="40"/>
      <c r="MG54" s="40"/>
      <c r="MH54" s="40"/>
      <c r="MI54" s="40"/>
      <c r="MJ54" s="40"/>
      <c r="MK54" s="40"/>
      <c r="ML54" s="40"/>
      <c r="MM54" s="40"/>
      <c r="MN54" s="40"/>
      <c r="MO54" s="40"/>
      <c r="MP54" s="40"/>
      <c r="MQ54" s="40"/>
      <c r="MR54" s="40"/>
      <c r="MS54" s="40"/>
      <c r="MT54" s="40"/>
      <c r="MU54" s="40"/>
      <c r="MV54" s="40"/>
      <c r="MW54" s="40"/>
      <c r="MX54" s="40"/>
      <c r="MY54" s="40"/>
      <c r="MZ54" s="40"/>
      <c r="NA54" s="40"/>
      <c r="NB54" s="40"/>
      <c r="NC54" s="40"/>
      <c r="ND54" s="40"/>
      <c r="NE54" s="40"/>
      <c r="NF54" s="40"/>
      <c r="NG54" s="40"/>
      <c r="NH54" s="40"/>
      <c r="NI54" s="40"/>
      <c r="NJ54" s="40"/>
      <c r="NK54" s="40"/>
      <c r="NL54" s="40"/>
      <c r="NM54" s="40"/>
      <c r="NN54" s="40"/>
      <c r="NO54" s="40"/>
      <c r="NP54" s="40"/>
      <c r="NQ54" s="40"/>
      <c r="NR54" s="40"/>
      <c r="NS54" s="40"/>
      <c r="NT54" s="40"/>
      <c r="NU54" s="40"/>
      <c r="NV54" s="40"/>
      <c r="NW54" s="40"/>
      <c r="NX54" s="40"/>
      <c r="NY54" s="40"/>
      <c r="NZ54" s="40"/>
      <c r="OA54" s="40"/>
      <c r="OB54" s="40"/>
      <c r="OC54" s="40"/>
      <c r="OD54" s="40"/>
      <c r="OE54" s="40"/>
      <c r="OF54" s="40"/>
      <c r="OG54" s="40"/>
      <c r="OH54" s="40"/>
      <c r="OI54" s="40"/>
      <c r="OJ54" s="40"/>
      <c r="OK54" s="40"/>
      <c r="OL54" s="40"/>
      <c r="OM54" s="40"/>
      <c r="ON54" s="40"/>
      <c r="OO54" s="40"/>
      <c r="OP54" s="40"/>
      <c r="OQ54" s="40"/>
      <c r="OR54" s="40"/>
      <c r="OS54" s="40"/>
      <c r="OT54" s="40"/>
      <c r="OU54" s="40"/>
      <c r="OV54" s="40"/>
      <c r="OW54" s="40"/>
      <c r="OX54" s="40"/>
      <c r="OY54" s="40"/>
      <c r="OZ54" s="40"/>
      <c r="PA54" s="40"/>
      <c r="PB54" s="40"/>
      <c r="PC54" s="40"/>
      <c r="PD54" s="40"/>
      <c r="PE54" s="40"/>
      <c r="PF54" s="40"/>
      <c r="PG54" s="40"/>
      <c r="PH54" s="40"/>
      <c r="PI54" s="40"/>
      <c r="PJ54" s="40"/>
      <c r="PK54" s="40"/>
      <c r="PL54" s="40"/>
      <c r="PM54" s="40"/>
      <c r="PN54" s="40"/>
      <c r="PO54" s="40"/>
      <c r="PP54" s="40"/>
      <c r="PQ54" s="40"/>
      <c r="PR54" s="40"/>
      <c r="PS54" s="40"/>
      <c r="PT54" s="40"/>
      <c r="PU54" s="40"/>
      <c r="PV54" s="40"/>
      <c r="PW54" s="40"/>
      <c r="PX54" s="40"/>
      <c r="PY54" s="40"/>
      <c r="PZ54" s="40"/>
      <c r="QA54" s="40"/>
      <c r="QB54" s="40"/>
      <c r="QC54" s="40"/>
      <c r="QD54" s="40"/>
      <c r="QE54" s="40"/>
      <c r="QF54" s="40"/>
      <c r="QG54" s="40"/>
      <c r="QH54" s="40"/>
      <c r="QI54" s="40"/>
      <c r="QJ54" s="40"/>
      <c r="QK54" s="40"/>
      <c r="QL54" s="40"/>
      <c r="QM54" s="40"/>
      <c r="QN54" s="40"/>
      <c r="QO54" s="40"/>
      <c r="QP54" s="40"/>
      <c r="QQ54" s="40"/>
      <c r="QR54" s="40"/>
      <c r="QS54" s="40"/>
      <c r="QT54" s="40"/>
      <c r="QU54" s="40"/>
      <c r="QV54" s="40"/>
      <c r="QW54" s="40"/>
      <c r="QX54" s="40"/>
      <c r="QY54" s="40"/>
      <c r="QZ54" s="40"/>
      <c r="RA54" s="40"/>
      <c r="RB54" s="40"/>
      <c r="RC54" s="40"/>
      <c r="RD54" s="40"/>
      <c r="RE54" s="40"/>
      <c r="RF54" s="40"/>
      <c r="RG54" s="40"/>
      <c r="RH54" s="40"/>
      <c r="RI54" s="40"/>
      <c r="RJ54" s="40"/>
      <c r="RK54" s="40"/>
      <c r="RL54" s="40"/>
      <c r="RM54" s="40"/>
      <c r="RN54" s="40"/>
      <c r="RO54" s="40"/>
      <c r="RP54" s="40"/>
      <c r="RQ54" s="40"/>
      <c r="RR54" s="40"/>
      <c r="RS54" s="40"/>
      <c r="RT54" s="40"/>
      <c r="RU54" s="40"/>
      <c r="RV54" s="40"/>
      <c r="RW54" s="40"/>
      <c r="RX54" s="40"/>
      <c r="RY54" s="40"/>
      <c r="RZ54" s="40"/>
      <c r="SA54" s="40"/>
      <c r="SB54" s="40"/>
      <c r="SC54" s="40"/>
      <c r="SD54" s="40"/>
      <c r="SE54" s="40"/>
      <c r="SF54" s="40"/>
      <c r="SG54" s="40"/>
      <c r="SH54" s="40"/>
      <c r="SI54" s="40"/>
      <c r="SJ54" s="40"/>
      <c r="SK54" s="40"/>
      <c r="SL54" s="40"/>
      <c r="SM54" s="40"/>
      <c r="SN54" s="40"/>
      <c r="SO54" s="40"/>
      <c r="SP54" s="40"/>
      <c r="SQ54" s="40"/>
      <c r="SR54" s="40"/>
      <c r="SS54" s="40"/>
      <c r="ST54" s="40"/>
      <c r="SU54" s="40"/>
      <c r="SV54" s="40"/>
      <c r="SW54" s="40"/>
      <c r="SX54" s="40"/>
      <c r="SY54" s="40"/>
      <c r="SZ54" s="40"/>
      <c r="TA54" s="40"/>
      <c r="TB54" s="40"/>
      <c r="TC54" s="40"/>
      <c r="TD54" s="40"/>
      <c r="TE54" s="40"/>
      <c r="TF54" s="40"/>
      <c r="TG54" s="40"/>
      <c r="TH54" s="40"/>
      <c r="TI54" s="40"/>
      <c r="TJ54" s="40"/>
      <c r="TK54" s="40"/>
      <c r="TL54" s="40"/>
      <c r="TM54" s="40"/>
      <c r="TN54" s="40"/>
      <c r="TO54" s="40"/>
      <c r="TP54" s="40"/>
      <c r="TQ54" s="40"/>
      <c r="TR54" s="40"/>
      <c r="TS54" s="40"/>
      <c r="TT54" s="40"/>
      <c r="TU54" s="40"/>
      <c r="TV54" s="40"/>
      <c r="TW54" s="40"/>
      <c r="TX54" s="40"/>
      <c r="TY54" s="40"/>
      <c r="TZ54" s="40"/>
      <c r="UA54" s="40"/>
      <c r="UB54" s="40"/>
      <c r="UC54" s="40"/>
      <c r="UD54" s="40"/>
      <c r="UE54" s="40"/>
      <c r="UF54" s="40"/>
      <c r="UG54" s="40"/>
      <c r="UH54" s="40"/>
      <c r="UI54" s="40"/>
      <c r="UJ54" s="40"/>
      <c r="UK54" s="40"/>
      <c r="UL54" s="40"/>
      <c r="UM54" s="40"/>
      <c r="UN54" s="40"/>
      <c r="UO54" s="40"/>
      <c r="UP54" s="40"/>
      <c r="UQ54" s="40"/>
      <c r="UR54" s="40"/>
      <c r="US54" s="40"/>
      <c r="UT54" s="40"/>
      <c r="UU54" s="40"/>
      <c r="UV54" s="40"/>
      <c r="UW54" s="40"/>
      <c r="UX54" s="40"/>
      <c r="UY54" s="40"/>
      <c r="UZ54" s="40"/>
      <c r="VA54" s="40"/>
      <c r="VB54" s="40"/>
      <c r="VC54" s="40"/>
      <c r="VD54" s="40"/>
      <c r="VE54" s="40"/>
      <c r="VF54" s="40"/>
      <c r="VG54" s="40"/>
      <c r="VH54" s="40"/>
      <c r="VI54" s="40"/>
      <c r="VJ54" s="40"/>
      <c r="VK54" s="40"/>
      <c r="VL54" s="40"/>
      <c r="VM54" s="40"/>
      <c r="VN54" s="40"/>
      <c r="VO54" s="40"/>
      <c r="VP54" s="40"/>
      <c r="VQ54" s="40"/>
      <c r="VR54" s="40"/>
      <c r="VS54" s="40"/>
      <c r="VT54" s="40"/>
      <c r="VU54" s="40"/>
      <c r="VV54" s="40"/>
      <c r="VW54" s="40"/>
      <c r="VX54" s="40"/>
      <c r="VY54" s="40"/>
      <c r="VZ54" s="40"/>
      <c r="WA54" s="40"/>
      <c r="WB54" s="40"/>
      <c r="WC54" s="40"/>
      <c r="WD54" s="40"/>
      <c r="WE54" s="40"/>
      <c r="WF54" s="40"/>
      <c r="WG54" s="40"/>
      <c r="WH54" s="40"/>
      <c r="WI54" s="40"/>
      <c r="WJ54" s="40"/>
      <c r="WK54" s="40"/>
      <c r="WL54" s="40"/>
      <c r="WM54" s="40"/>
      <c r="WN54" s="40"/>
      <c r="WO54" s="40"/>
      <c r="WP54" s="40"/>
      <c r="WQ54" s="40"/>
      <c r="WR54" s="40"/>
      <c r="WS54" s="40"/>
      <c r="WT54" s="40"/>
      <c r="WU54" s="40"/>
      <c r="WV54" s="40"/>
      <c r="WW54" s="40"/>
      <c r="WX54" s="40"/>
      <c r="WY54" s="40"/>
      <c r="WZ54" s="40"/>
      <c r="XA54" s="40"/>
      <c r="XB54" s="40"/>
      <c r="XC54" s="40"/>
      <c r="XD54" s="40"/>
      <c r="XE54" s="40"/>
      <c r="XF54" s="40"/>
      <c r="XG54" s="40"/>
      <c r="XH54" s="40"/>
      <c r="XI54" s="40"/>
      <c r="XJ54" s="40"/>
      <c r="XK54" s="40"/>
      <c r="XL54" s="40"/>
      <c r="XM54" s="40"/>
      <c r="XN54" s="40"/>
      <c r="XO54" s="40"/>
      <c r="XP54" s="40"/>
      <c r="XQ54" s="40"/>
      <c r="XR54" s="40"/>
      <c r="XS54" s="40"/>
      <c r="XT54" s="40"/>
      <c r="XU54" s="40"/>
      <c r="XV54" s="40"/>
      <c r="XW54" s="40"/>
      <c r="XX54" s="40"/>
      <c r="XY54" s="40"/>
      <c r="XZ54" s="40"/>
      <c r="YA54" s="40"/>
      <c r="YB54" s="40"/>
      <c r="YC54" s="40"/>
      <c r="YD54" s="40"/>
      <c r="YE54" s="40"/>
      <c r="YF54" s="40"/>
      <c r="YG54" s="40"/>
      <c r="YH54" s="40"/>
      <c r="YI54" s="40"/>
      <c r="YJ54" s="40"/>
      <c r="YK54" s="40"/>
      <c r="YL54" s="40"/>
      <c r="YM54" s="40"/>
      <c r="YN54" s="40"/>
      <c r="YO54" s="40"/>
      <c r="YP54" s="40"/>
      <c r="YQ54" s="40"/>
      <c r="YR54" s="40"/>
      <c r="YS54" s="40"/>
      <c r="YT54" s="40"/>
      <c r="YU54" s="40"/>
      <c r="YV54" s="40"/>
      <c r="YW54" s="40"/>
      <c r="YX54" s="40"/>
      <c r="YY54" s="40"/>
      <c r="YZ54" s="40"/>
      <c r="ZA54" s="40"/>
      <c r="ZB54" s="40"/>
      <c r="ZC54" s="40"/>
      <c r="ZD54" s="40"/>
      <c r="ZE54" s="40"/>
      <c r="ZF54" s="40"/>
      <c r="ZG54" s="40"/>
      <c r="ZH54" s="40"/>
      <c r="ZI54" s="40"/>
      <c r="ZJ54" s="40"/>
      <c r="ZK54" s="40"/>
      <c r="ZL54" s="40"/>
      <c r="ZM54" s="40"/>
      <c r="ZN54" s="40"/>
      <c r="ZO54" s="40"/>
      <c r="ZP54" s="40"/>
      <c r="ZQ54" s="40"/>
      <c r="ZR54" s="40"/>
      <c r="ZS54" s="40"/>
      <c r="ZT54" s="40"/>
      <c r="ZU54" s="40"/>
      <c r="ZV54" s="40"/>
      <c r="ZW54" s="40"/>
      <c r="ZX54" s="40"/>
      <c r="ZY54" s="40"/>
      <c r="ZZ54" s="40"/>
      <c r="AAA54" s="40"/>
      <c r="AAB54" s="40"/>
      <c r="AAC54" s="40"/>
      <c r="AAD54" s="40"/>
      <c r="AAE54" s="40"/>
      <c r="AAF54" s="40"/>
      <c r="AAG54" s="40"/>
      <c r="AAH54" s="40"/>
      <c r="AAI54" s="40"/>
      <c r="AAJ54" s="40"/>
      <c r="AAK54" s="40"/>
      <c r="AAL54" s="40"/>
      <c r="AAM54" s="40"/>
      <c r="AAN54" s="40"/>
      <c r="AAO54" s="40"/>
      <c r="AAP54" s="40"/>
      <c r="AAQ54" s="40"/>
      <c r="AAR54" s="40"/>
      <c r="AAS54" s="40"/>
      <c r="AAT54" s="40"/>
      <c r="AAU54" s="40"/>
      <c r="AAV54" s="40"/>
      <c r="AAW54" s="40"/>
      <c r="AAX54" s="40"/>
      <c r="AAY54" s="40"/>
      <c r="AAZ54" s="40"/>
      <c r="ABA54" s="40"/>
      <c r="ABB54" s="40"/>
      <c r="ABC54" s="40"/>
      <c r="ABD54" s="40"/>
      <c r="ABE54" s="40"/>
      <c r="ABF54" s="40"/>
      <c r="ABG54" s="40"/>
      <c r="ABH54" s="40"/>
      <c r="ABI54" s="40"/>
      <c r="ABJ54" s="40"/>
      <c r="ABK54" s="40"/>
      <c r="ABL54" s="40"/>
      <c r="ABM54" s="40"/>
      <c r="ABN54" s="40"/>
      <c r="ABO54" s="40"/>
      <c r="ABP54" s="40"/>
      <c r="ABQ54" s="40"/>
      <c r="ABR54" s="40"/>
      <c r="ABS54" s="40"/>
      <c r="ABT54" s="40"/>
      <c r="ABU54" s="40"/>
      <c r="ABV54" s="40"/>
      <c r="ABW54" s="40"/>
      <c r="ABX54" s="40"/>
      <c r="ABY54" s="40"/>
      <c r="ABZ54" s="40"/>
      <c r="ACA54" s="40"/>
      <c r="ACB54" s="40"/>
      <c r="ACC54" s="40"/>
      <c r="ACD54" s="40"/>
      <c r="ACE54" s="40"/>
      <c r="ACF54" s="40"/>
      <c r="ACG54" s="40"/>
      <c r="ACH54" s="40"/>
      <c r="ACI54" s="40"/>
      <c r="ACJ54" s="40"/>
      <c r="ACK54" s="40"/>
      <c r="ACL54" s="40"/>
      <c r="ACM54" s="40"/>
      <c r="ACN54" s="40"/>
      <c r="ACO54" s="40"/>
      <c r="ACP54" s="40"/>
      <c r="ACQ54" s="40"/>
      <c r="ACR54" s="40"/>
      <c r="ACS54" s="40"/>
      <c r="ACT54" s="40"/>
      <c r="ACU54" s="40"/>
      <c r="ACV54" s="40"/>
      <c r="ACW54" s="40"/>
      <c r="ACX54" s="40"/>
      <c r="ACY54" s="40"/>
      <c r="ACZ54" s="40"/>
      <c r="ADA54" s="40"/>
      <c r="ADB54" s="40"/>
      <c r="ADC54" s="40"/>
      <c r="ADD54" s="40"/>
      <c r="ADE54" s="40"/>
      <c r="ADF54" s="40"/>
      <c r="ADG54" s="40"/>
      <c r="ADH54" s="40"/>
      <c r="ADI54" s="40"/>
      <c r="ADJ54" s="40"/>
      <c r="ADK54" s="40"/>
      <c r="ADL54" s="40"/>
      <c r="ADM54" s="40"/>
      <c r="ADN54" s="40"/>
      <c r="ADO54" s="40"/>
      <c r="ADP54" s="40"/>
      <c r="ADQ54" s="40"/>
      <c r="ADR54" s="40"/>
      <c r="ADS54" s="40"/>
      <c r="ADT54" s="40"/>
      <c r="ADU54" s="40"/>
      <c r="ADV54" s="40"/>
      <c r="ADW54" s="40"/>
      <c r="ADX54" s="40"/>
      <c r="ADY54" s="40"/>
      <c r="ADZ54" s="40"/>
      <c r="AEA54" s="40"/>
      <c r="AEB54" s="40"/>
      <c r="AEC54" s="40"/>
      <c r="AED54" s="40"/>
      <c r="AEE54" s="40"/>
      <c r="AEF54" s="40"/>
      <c r="AEG54" s="40"/>
      <c r="AEH54" s="40"/>
      <c r="AEI54" s="40"/>
      <c r="AEJ54" s="40"/>
      <c r="AEK54" s="40"/>
      <c r="AEL54" s="40"/>
      <c r="AEM54" s="40"/>
      <c r="AEN54" s="40"/>
      <c r="AEO54" s="40"/>
      <c r="AEP54" s="40"/>
      <c r="AEQ54" s="40"/>
      <c r="AER54" s="40"/>
      <c r="AES54" s="40"/>
      <c r="AET54" s="40"/>
      <c r="AEU54" s="40"/>
      <c r="AEV54" s="40"/>
      <c r="AEW54" s="40"/>
      <c r="AEX54" s="40"/>
      <c r="AEY54" s="40"/>
      <c r="AEZ54" s="40"/>
      <c r="AFA54" s="40"/>
      <c r="AFB54" s="40"/>
      <c r="AFC54" s="40"/>
      <c r="AFD54" s="40"/>
      <c r="AFE54" s="40"/>
      <c r="AFF54" s="40"/>
      <c r="AFG54" s="40"/>
      <c r="AFH54" s="40"/>
      <c r="AFI54" s="40"/>
      <c r="AFJ54" s="40"/>
      <c r="AFK54" s="40"/>
      <c r="AFL54" s="40"/>
      <c r="AFM54" s="40"/>
      <c r="AFN54" s="40"/>
      <c r="AFO54" s="40"/>
      <c r="AFP54" s="40"/>
      <c r="AFQ54" s="40"/>
      <c r="AFR54" s="40"/>
      <c r="AFS54" s="40"/>
      <c r="AFT54" s="40"/>
      <c r="AFU54" s="40"/>
      <c r="AFV54" s="40"/>
      <c r="AFW54" s="40"/>
      <c r="AFX54" s="40"/>
      <c r="AFY54" s="40"/>
      <c r="AFZ54" s="40"/>
      <c r="AGA54" s="40"/>
      <c r="AGB54" s="40"/>
      <c r="AGC54" s="40"/>
      <c r="AGD54" s="40"/>
      <c r="AGE54" s="40"/>
      <c r="AGF54" s="40"/>
      <c r="AGG54" s="40"/>
      <c r="AGH54" s="40"/>
      <c r="AGI54" s="40"/>
      <c r="AGJ54" s="40"/>
      <c r="AGK54" s="40"/>
      <c r="AGL54" s="40"/>
      <c r="AGM54" s="40"/>
      <c r="AGN54" s="40"/>
      <c r="AGO54" s="40"/>
      <c r="AGP54" s="40"/>
      <c r="AGQ54" s="40"/>
      <c r="AGR54" s="40"/>
      <c r="AGS54" s="40"/>
      <c r="AGT54" s="40"/>
      <c r="AGU54" s="40"/>
      <c r="AGV54" s="40"/>
      <c r="AGW54" s="40"/>
      <c r="AGX54" s="40"/>
      <c r="AGY54" s="40"/>
      <c r="AGZ54" s="40"/>
      <c r="AHA54" s="40"/>
      <c r="AHB54" s="40"/>
      <c r="AHC54" s="40"/>
      <c r="AHD54" s="40"/>
      <c r="AHE54" s="40"/>
      <c r="AHF54" s="40"/>
      <c r="AHG54" s="40"/>
      <c r="AHH54" s="40"/>
      <c r="AHI54" s="40"/>
      <c r="AHJ54" s="40"/>
      <c r="AHK54" s="40"/>
      <c r="AHL54" s="40"/>
      <c r="AHM54" s="40"/>
      <c r="AHN54" s="40"/>
      <c r="AHO54" s="40"/>
      <c r="AHP54" s="40"/>
      <c r="AHQ54" s="40"/>
      <c r="AHR54" s="40"/>
      <c r="AHS54" s="40"/>
      <c r="AHT54" s="40"/>
      <c r="AHU54" s="40"/>
      <c r="AHV54" s="40"/>
      <c r="AHW54" s="40"/>
      <c r="AHX54" s="40"/>
      <c r="AHY54" s="40"/>
      <c r="AHZ54" s="40"/>
      <c r="AIA54" s="40"/>
      <c r="AIB54" s="40"/>
      <c r="AIC54" s="40"/>
      <c r="AID54" s="40"/>
      <c r="AIE54" s="40"/>
      <c r="AIF54" s="40"/>
      <c r="AIG54" s="40"/>
      <c r="AIH54" s="40"/>
      <c r="AII54" s="40"/>
      <c r="AIJ54" s="40"/>
      <c r="AIK54" s="40"/>
      <c r="AIL54" s="40"/>
      <c r="AIM54" s="40"/>
      <c r="AIN54" s="40"/>
      <c r="AIO54" s="40"/>
      <c r="AIP54" s="40"/>
      <c r="AIQ54" s="40"/>
      <c r="AIR54" s="40"/>
      <c r="AIS54" s="40"/>
      <c r="AIT54" s="40"/>
      <c r="AIU54" s="40"/>
      <c r="AIV54" s="40"/>
      <c r="AIW54" s="40"/>
      <c r="AIX54" s="40"/>
      <c r="AIY54" s="40"/>
      <c r="AIZ54" s="40"/>
      <c r="AJA54" s="40"/>
      <c r="AJB54" s="40"/>
      <c r="AJC54" s="40"/>
      <c r="AJD54" s="40"/>
      <c r="AJE54" s="40"/>
      <c r="AJF54" s="40"/>
      <c r="AJG54" s="40"/>
      <c r="AJH54" s="40"/>
      <c r="AJI54" s="40"/>
      <c r="AJJ54" s="40"/>
      <c r="AJK54" s="40"/>
      <c r="AJL54" s="40"/>
      <c r="AJM54" s="40"/>
      <c r="AJN54" s="40"/>
      <c r="AJO54" s="40"/>
      <c r="AJP54" s="40"/>
      <c r="AJQ54" s="40"/>
      <c r="AJR54" s="40"/>
      <c r="AJS54" s="40"/>
      <c r="AJT54" s="40"/>
      <c r="AJU54" s="40"/>
      <c r="AJV54" s="40"/>
      <c r="AJW54" s="40"/>
      <c r="AJX54" s="40"/>
      <c r="AJY54" s="40"/>
      <c r="AJZ54" s="40"/>
      <c r="AKA54" s="40"/>
      <c r="AKB54" s="40"/>
      <c r="AKC54" s="40"/>
      <c r="AKD54" s="40"/>
      <c r="AKE54" s="40"/>
      <c r="AKF54" s="40"/>
      <c r="AKG54" s="40"/>
      <c r="AKH54" s="40"/>
      <c r="AKI54" s="40"/>
      <c r="AKJ54" s="40"/>
      <c r="AKK54" s="40"/>
      <c r="AKL54" s="40"/>
      <c r="AKM54" s="40"/>
      <c r="AKN54" s="40"/>
      <c r="AKO54" s="40"/>
      <c r="AKP54" s="40"/>
      <c r="AKQ54" s="40"/>
      <c r="AKR54" s="40"/>
      <c r="AKS54" s="40"/>
      <c r="AKT54" s="40"/>
      <c r="AKU54" s="40"/>
      <c r="AKV54" s="40"/>
      <c r="AKW54" s="40"/>
      <c r="AKX54" s="40"/>
      <c r="AKY54" s="40"/>
      <c r="AKZ54" s="40"/>
      <c r="ALA54" s="40"/>
      <c r="ALB54" s="40"/>
      <c r="ALC54" s="40"/>
      <c r="ALD54" s="40"/>
      <c r="ALE54" s="40"/>
      <c r="ALF54" s="40"/>
      <c r="ALG54" s="40"/>
      <c r="ALH54" s="40"/>
      <c r="ALI54" s="40"/>
      <c r="ALJ54" s="40"/>
      <c r="ALK54" s="40"/>
      <c r="ALL54" s="40"/>
      <c r="ALM54" s="40"/>
      <c r="ALN54" s="40"/>
      <c r="ALO54" s="40"/>
      <c r="ALP54" s="40"/>
      <c r="ALQ54" s="40"/>
      <c r="ALR54" s="40"/>
      <c r="ALS54" s="40"/>
      <c r="ALT54" s="40"/>
      <c r="ALU54" s="40"/>
      <c r="ALV54" s="40"/>
      <c r="ALW54" s="40"/>
      <c r="ALX54" s="40"/>
      <c r="ALY54" s="40"/>
      <c r="ALZ54" s="40"/>
      <c r="AMA54" s="40"/>
      <c r="AMB54" s="40"/>
      <c r="AMC54" s="40"/>
      <c r="AMD54" s="40"/>
      <c r="AME54" s="40"/>
      <c r="AMF54" s="40"/>
      <c r="AMG54" s="40"/>
      <c r="AMH54" s="40"/>
      <c r="AMI54" s="40"/>
      <c r="AMJ54" s="40"/>
      <c r="AMK54" s="40"/>
      <c r="AML54" s="40"/>
      <c r="AMM54" s="40"/>
      <c r="AMN54" s="40"/>
      <c r="AMO54" s="40"/>
      <c r="AMP54" s="40"/>
      <c r="AMQ54" s="40"/>
      <c r="AMR54" s="40"/>
      <c r="AMS54" s="40"/>
      <c r="AMT54" s="40"/>
      <c r="AMU54" s="40"/>
      <c r="AMV54" s="40"/>
      <c r="AMW54" s="40"/>
      <c r="AMX54" s="40"/>
      <c r="AMY54" s="40"/>
      <c r="AMZ54" s="40"/>
      <c r="ANA54" s="40"/>
      <c r="ANB54" s="40"/>
      <c r="ANC54" s="40"/>
      <c r="AND54" s="40"/>
      <c r="ANE54" s="40"/>
      <c r="ANF54" s="40"/>
      <c r="ANG54" s="40"/>
      <c r="ANH54" s="40"/>
      <c r="ANI54" s="40"/>
      <c r="ANJ54" s="40"/>
      <c r="ANK54" s="40"/>
      <c r="ANL54" s="40"/>
      <c r="ANM54" s="40"/>
      <c r="ANN54" s="40"/>
      <c r="ANO54" s="40"/>
      <c r="ANP54" s="40"/>
      <c r="ANQ54" s="40"/>
      <c r="ANR54" s="40"/>
      <c r="ANS54" s="40"/>
      <c r="ANT54" s="40"/>
      <c r="ANU54" s="40"/>
      <c r="ANV54" s="40"/>
      <c r="ANW54" s="40"/>
      <c r="ANX54" s="40"/>
      <c r="ANY54" s="40"/>
      <c r="ANZ54" s="40"/>
      <c r="AOA54" s="40"/>
      <c r="AOB54" s="40"/>
      <c r="AOC54" s="40"/>
      <c r="AOD54" s="40"/>
      <c r="AOE54" s="40"/>
      <c r="AOF54" s="40"/>
      <c r="AOG54" s="40"/>
      <c r="AOH54" s="40"/>
      <c r="AOI54" s="40"/>
      <c r="AOJ54" s="40"/>
      <c r="AOK54" s="40"/>
      <c r="AOL54" s="40"/>
      <c r="AOM54" s="40"/>
      <c r="AON54" s="40"/>
      <c r="AOO54" s="40"/>
      <c r="AOP54" s="40"/>
      <c r="AOQ54" s="40"/>
      <c r="AOR54" s="40"/>
      <c r="AOS54" s="40"/>
      <c r="AOT54" s="40"/>
      <c r="AOU54" s="40"/>
      <c r="AOV54" s="40"/>
      <c r="AOW54" s="40"/>
      <c r="AOX54" s="40"/>
      <c r="AOY54" s="40"/>
      <c r="AOZ54" s="40"/>
      <c r="APA54" s="40"/>
      <c r="APB54" s="40"/>
      <c r="APC54" s="40"/>
      <c r="APD54" s="40"/>
      <c r="APE54" s="40"/>
      <c r="APF54" s="40"/>
      <c r="APG54" s="40"/>
      <c r="APH54" s="40"/>
      <c r="API54" s="40"/>
      <c r="APJ54" s="40"/>
      <c r="APK54" s="40"/>
      <c r="APL54" s="40"/>
      <c r="APM54" s="40"/>
      <c r="APN54" s="40"/>
      <c r="APO54" s="40"/>
      <c r="APP54" s="40"/>
      <c r="APQ54" s="40"/>
      <c r="APR54" s="40"/>
      <c r="APS54" s="40"/>
      <c r="APT54" s="40"/>
      <c r="APU54" s="40"/>
      <c r="APV54" s="40"/>
      <c r="APW54" s="40"/>
      <c r="APX54" s="40"/>
      <c r="APY54" s="40"/>
      <c r="APZ54" s="40"/>
      <c r="AQA54" s="40"/>
      <c r="AQB54" s="40"/>
      <c r="AQC54" s="40"/>
      <c r="AQD54" s="40"/>
      <c r="AQE54" s="40"/>
      <c r="AQF54" s="40"/>
      <c r="AQG54" s="40"/>
      <c r="AQH54" s="40"/>
      <c r="AQI54" s="40"/>
      <c r="AQJ54" s="40"/>
      <c r="AQK54" s="40"/>
      <c r="AQL54" s="40"/>
      <c r="AQM54" s="40"/>
      <c r="AQN54" s="40"/>
      <c r="AQO54" s="40"/>
      <c r="AQP54" s="40"/>
      <c r="AQQ54" s="40"/>
      <c r="AQR54" s="40"/>
      <c r="AQS54" s="40"/>
      <c r="AQT54" s="40"/>
      <c r="AQU54" s="40"/>
      <c r="AQV54" s="40"/>
      <c r="AQW54" s="40"/>
      <c r="AQX54" s="40"/>
      <c r="AQY54" s="40"/>
      <c r="AQZ54" s="40"/>
      <c r="ARA54" s="40"/>
      <c r="ARB54" s="40"/>
      <c r="ARC54" s="40"/>
      <c r="ARD54" s="40"/>
      <c r="ARE54" s="40"/>
      <c r="ARF54" s="40"/>
      <c r="ARG54" s="40"/>
      <c r="ARH54" s="40"/>
      <c r="ARI54" s="40"/>
      <c r="ARJ54" s="40"/>
      <c r="ARK54" s="40"/>
      <c r="ARL54" s="40"/>
      <c r="ARM54" s="40"/>
      <c r="ARN54" s="40"/>
      <c r="ARO54" s="40"/>
      <c r="ARP54" s="40"/>
      <c r="ARQ54" s="40"/>
      <c r="ARR54" s="40"/>
      <c r="ARS54" s="40"/>
      <c r="ART54" s="40"/>
      <c r="ARU54" s="40"/>
      <c r="ARV54" s="40"/>
      <c r="ARW54" s="40"/>
      <c r="ARX54" s="40"/>
      <c r="ARY54" s="40"/>
      <c r="ARZ54" s="40"/>
      <c r="ASA54" s="40"/>
      <c r="ASB54" s="40"/>
      <c r="ASC54" s="40"/>
      <c r="ASD54" s="40"/>
      <c r="ASE54" s="40"/>
      <c r="ASF54" s="40"/>
      <c r="ASG54" s="40"/>
      <c r="ASH54" s="40"/>
      <c r="ASI54" s="40"/>
      <c r="ASJ54" s="40"/>
      <c r="ASK54" s="40"/>
      <c r="ASL54" s="40"/>
      <c r="ASM54" s="40"/>
      <c r="ASN54" s="40"/>
      <c r="ASO54" s="40"/>
      <c r="ASP54" s="40"/>
      <c r="ASQ54" s="40"/>
      <c r="ASR54" s="40"/>
      <c r="ASS54" s="40"/>
      <c r="AST54" s="40"/>
      <c r="ASU54" s="40"/>
      <c r="ASV54" s="40"/>
      <c r="ASW54" s="40"/>
      <c r="ASX54" s="40"/>
      <c r="ASY54" s="40"/>
      <c r="ASZ54" s="40"/>
      <c r="ATA54" s="40"/>
      <c r="ATB54" s="40"/>
      <c r="ATC54" s="40"/>
      <c r="ATD54" s="40"/>
      <c r="ATE54" s="40"/>
      <c r="ATF54" s="40"/>
      <c r="ATG54" s="40"/>
      <c r="ATH54" s="40"/>
      <c r="ATI54" s="40"/>
      <c r="ATJ54" s="40"/>
      <c r="ATK54" s="40"/>
      <c r="ATL54" s="40"/>
      <c r="ATM54" s="40"/>
      <c r="ATN54" s="40"/>
      <c r="ATO54" s="40"/>
      <c r="ATP54" s="40"/>
      <c r="ATQ54" s="40"/>
      <c r="ATR54" s="40"/>
      <c r="ATS54" s="40"/>
      <c r="ATT54" s="40"/>
      <c r="ATU54" s="40"/>
      <c r="ATV54" s="40"/>
      <c r="ATW54" s="40"/>
      <c r="ATX54" s="40"/>
      <c r="ATY54" s="40"/>
      <c r="ATZ54" s="40"/>
      <c r="AUA54" s="40"/>
      <c r="AUB54" s="40"/>
      <c r="AUC54" s="40"/>
      <c r="AUD54" s="40"/>
      <c r="AUE54" s="40"/>
      <c r="AUF54" s="40"/>
      <c r="AUG54" s="40"/>
      <c r="AUH54" s="40"/>
      <c r="AUI54" s="40"/>
      <c r="AUJ54" s="40"/>
      <c r="AUK54" s="40"/>
      <c r="AUL54" s="40"/>
      <c r="AUM54" s="40"/>
      <c r="AUN54" s="40"/>
      <c r="AUO54" s="40"/>
      <c r="AUP54" s="40"/>
      <c r="AUQ54" s="40"/>
      <c r="AUR54" s="40"/>
      <c r="AUS54" s="40"/>
      <c r="AUT54" s="40"/>
      <c r="AUU54" s="40"/>
      <c r="AUV54" s="40"/>
      <c r="AUW54" s="40"/>
      <c r="AUX54" s="40"/>
      <c r="AUY54" s="40"/>
      <c r="AUZ54" s="40"/>
      <c r="AVA54" s="40"/>
      <c r="AVB54" s="40"/>
      <c r="AVC54" s="40"/>
      <c r="AVD54" s="40"/>
      <c r="AVE54" s="40"/>
      <c r="AVF54" s="40"/>
      <c r="AVG54" s="40"/>
      <c r="AVH54" s="40"/>
      <c r="AVI54" s="40"/>
      <c r="AVJ54" s="40"/>
      <c r="AVK54" s="40"/>
      <c r="AVL54" s="40"/>
      <c r="AVM54" s="40"/>
      <c r="AVN54" s="40"/>
      <c r="AVO54" s="40"/>
      <c r="AVP54" s="40"/>
      <c r="AVQ54" s="40"/>
      <c r="AVR54" s="40"/>
      <c r="AVS54" s="40"/>
      <c r="AVT54" s="40"/>
      <c r="AVU54" s="40"/>
      <c r="AVV54" s="40"/>
      <c r="AVW54" s="40"/>
      <c r="AVX54" s="40"/>
      <c r="AVY54" s="40"/>
      <c r="AVZ54" s="40"/>
      <c r="AWA54" s="40"/>
      <c r="AWB54" s="40"/>
      <c r="AWC54" s="40"/>
      <c r="AWD54" s="40"/>
      <c r="AWE54" s="40"/>
      <c r="AWF54" s="40"/>
      <c r="AWG54" s="40"/>
      <c r="AWH54" s="40"/>
      <c r="AWI54" s="40"/>
      <c r="AWJ54" s="40"/>
      <c r="AWK54" s="40"/>
      <c r="AWL54" s="40"/>
      <c r="AWM54" s="40"/>
      <c r="AWN54" s="40"/>
      <c r="AWO54" s="40"/>
      <c r="AWP54" s="40"/>
      <c r="AWQ54" s="40"/>
      <c r="AWR54" s="40"/>
      <c r="AWS54" s="40"/>
      <c r="AWT54" s="40"/>
      <c r="AWU54" s="40"/>
      <c r="AWV54" s="40"/>
      <c r="AWW54" s="40"/>
      <c r="AWX54" s="40"/>
      <c r="AWY54" s="40"/>
      <c r="AWZ54" s="40"/>
      <c r="AXA54" s="40"/>
      <c r="AXB54" s="40"/>
      <c r="AXC54" s="40"/>
      <c r="AXD54" s="40"/>
      <c r="AXE54" s="40"/>
      <c r="AXF54" s="40"/>
      <c r="AXG54" s="40"/>
      <c r="AXH54" s="40"/>
      <c r="AXI54" s="40"/>
      <c r="AXJ54" s="40"/>
      <c r="AXK54" s="40"/>
      <c r="AXL54" s="40"/>
      <c r="AXM54" s="40"/>
      <c r="AXN54" s="40"/>
      <c r="AXO54" s="40"/>
      <c r="AXP54" s="40"/>
      <c r="AXQ54" s="40"/>
      <c r="AXR54" s="40"/>
      <c r="AXS54" s="40"/>
      <c r="AXT54" s="40"/>
      <c r="AXU54" s="40"/>
      <c r="AXV54" s="40"/>
      <c r="AXW54" s="40"/>
      <c r="AXX54" s="40"/>
      <c r="AXY54" s="40"/>
      <c r="AXZ54" s="40"/>
      <c r="AYA54" s="40"/>
      <c r="AYB54" s="40"/>
      <c r="AYC54" s="40"/>
      <c r="AYD54" s="40"/>
      <c r="AYE54" s="40"/>
      <c r="AYF54" s="40"/>
      <c r="AYG54" s="40"/>
      <c r="AYH54" s="40"/>
      <c r="AYI54" s="40"/>
      <c r="AYJ54" s="40"/>
      <c r="AYK54" s="40"/>
      <c r="AYL54" s="40"/>
      <c r="AYM54" s="40"/>
      <c r="AYN54" s="40"/>
      <c r="AYO54" s="40"/>
      <c r="AYP54" s="40"/>
      <c r="AYQ54" s="40"/>
      <c r="AYR54" s="40"/>
      <c r="AYS54" s="40"/>
      <c r="AYT54" s="40"/>
      <c r="AYU54" s="40"/>
      <c r="AYV54" s="40"/>
      <c r="AYW54" s="40"/>
      <c r="AYX54" s="40"/>
      <c r="AYY54" s="40"/>
      <c r="AYZ54" s="40"/>
      <c r="AZA54" s="40"/>
      <c r="AZB54" s="40"/>
      <c r="AZC54" s="40"/>
      <c r="AZD54" s="40"/>
      <c r="AZE54" s="40"/>
      <c r="AZF54" s="40"/>
      <c r="AZG54" s="40"/>
      <c r="AZH54" s="40"/>
      <c r="AZI54" s="40"/>
      <c r="AZJ54" s="40"/>
      <c r="AZK54" s="40"/>
      <c r="AZL54" s="40"/>
      <c r="AZM54" s="40"/>
      <c r="AZN54" s="40"/>
      <c r="AZO54" s="40"/>
      <c r="AZP54" s="40"/>
      <c r="AZQ54" s="40"/>
      <c r="AZR54" s="40"/>
      <c r="AZS54" s="40"/>
      <c r="AZT54" s="40"/>
      <c r="AZU54" s="40"/>
      <c r="AZV54" s="40"/>
      <c r="AZW54" s="40"/>
      <c r="AZX54" s="40"/>
      <c r="AZY54" s="40"/>
      <c r="AZZ54" s="40"/>
      <c r="BAA54" s="40"/>
      <c r="BAB54" s="40"/>
      <c r="BAC54" s="40"/>
      <c r="BAD54" s="40"/>
      <c r="BAE54" s="40"/>
      <c r="BAF54" s="40"/>
      <c r="BAG54" s="40"/>
      <c r="BAH54" s="40"/>
      <c r="BAI54" s="40"/>
      <c r="BAJ54" s="40"/>
      <c r="BAK54" s="40"/>
      <c r="BAL54" s="40"/>
      <c r="BAM54" s="40"/>
      <c r="BAN54" s="40"/>
      <c r="BAO54" s="40"/>
      <c r="BAP54" s="40"/>
      <c r="BAQ54" s="40"/>
      <c r="BAR54" s="40"/>
      <c r="BAS54" s="40"/>
      <c r="BAT54" s="40"/>
      <c r="BAU54" s="40"/>
      <c r="BAV54" s="40"/>
      <c r="BAW54" s="40"/>
      <c r="BAX54" s="40"/>
      <c r="BAY54" s="40"/>
      <c r="BAZ54" s="40"/>
      <c r="BBA54" s="40"/>
      <c r="BBB54" s="40"/>
      <c r="BBC54" s="40"/>
      <c r="BBD54" s="40"/>
      <c r="BBE54" s="40"/>
      <c r="BBF54" s="40"/>
      <c r="BBG54" s="40"/>
      <c r="BBH54" s="40"/>
      <c r="BBI54" s="40"/>
      <c r="BBJ54" s="40"/>
      <c r="BBK54" s="40"/>
      <c r="BBL54" s="40"/>
      <c r="BBM54" s="40"/>
      <c r="BBN54" s="40"/>
      <c r="BBO54" s="40"/>
      <c r="BBP54" s="40"/>
      <c r="BBQ54" s="40"/>
      <c r="BBR54" s="40"/>
      <c r="BBS54" s="40"/>
      <c r="BBT54" s="40"/>
      <c r="BBU54" s="40"/>
      <c r="BBV54" s="40"/>
      <c r="BBW54" s="40"/>
      <c r="BBX54" s="40"/>
      <c r="BBY54" s="40"/>
      <c r="BBZ54" s="40"/>
      <c r="BCA54" s="40"/>
      <c r="BCB54" s="40"/>
      <c r="BCC54" s="40"/>
      <c r="BCD54" s="40"/>
      <c r="BCE54" s="40"/>
      <c r="BCF54" s="40"/>
      <c r="BCG54" s="40"/>
      <c r="BCH54" s="40"/>
      <c r="BCI54" s="40"/>
      <c r="BCJ54" s="40"/>
      <c r="BCK54" s="40"/>
      <c r="BCL54" s="40"/>
      <c r="BCM54" s="40"/>
      <c r="BCN54" s="40"/>
      <c r="BCO54" s="40"/>
      <c r="BCP54" s="40"/>
      <c r="BCQ54" s="40"/>
      <c r="BCR54" s="40"/>
      <c r="BCS54" s="40"/>
      <c r="BCT54" s="40"/>
      <c r="BCU54" s="40"/>
      <c r="BCV54" s="40"/>
      <c r="BCW54" s="40"/>
      <c r="BCX54" s="40"/>
      <c r="BCY54" s="40"/>
      <c r="BCZ54" s="40"/>
      <c r="BDA54" s="40"/>
      <c r="BDB54" s="40"/>
      <c r="BDC54" s="40"/>
      <c r="BDD54" s="40"/>
      <c r="BDE54" s="40"/>
      <c r="BDF54" s="40"/>
      <c r="BDG54" s="40"/>
      <c r="BDH54" s="40"/>
      <c r="BDI54" s="40"/>
      <c r="BDJ54" s="40"/>
      <c r="BDK54" s="40"/>
      <c r="BDL54" s="40"/>
      <c r="BDM54" s="40"/>
      <c r="BDN54" s="40"/>
      <c r="BDO54" s="40"/>
      <c r="BDP54" s="40"/>
      <c r="BDQ54" s="40"/>
      <c r="BDR54" s="40"/>
      <c r="BDS54" s="40"/>
      <c r="BDT54" s="40"/>
      <c r="BDU54" s="40"/>
      <c r="BDV54" s="40"/>
      <c r="BDW54" s="40"/>
      <c r="BDX54" s="40"/>
      <c r="BDY54" s="40"/>
      <c r="BDZ54" s="40"/>
      <c r="BEA54" s="40"/>
      <c r="BEB54" s="40"/>
      <c r="BEC54" s="40"/>
      <c r="BED54" s="40"/>
      <c r="BEE54" s="40"/>
      <c r="BEF54" s="40"/>
      <c r="BEG54" s="40"/>
      <c r="BEH54" s="40"/>
      <c r="BEI54" s="40"/>
      <c r="BEJ54" s="40"/>
      <c r="BEK54" s="40"/>
      <c r="BEL54" s="40"/>
      <c r="BEM54" s="40"/>
      <c r="BEN54" s="40"/>
      <c r="BEO54" s="40"/>
      <c r="BEP54" s="40"/>
      <c r="BEQ54" s="40"/>
      <c r="BER54" s="40"/>
      <c r="BES54" s="40"/>
      <c r="BET54" s="40"/>
      <c r="BEU54" s="40"/>
      <c r="BEV54" s="40"/>
      <c r="BEW54" s="40"/>
      <c r="BEX54" s="40"/>
      <c r="BEY54" s="40"/>
      <c r="BEZ54" s="40"/>
      <c r="BFA54" s="40"/>
      <c r="BFB54" s="40"/>
      <c r="BFC54" s="40"/>
      <c r="BFD54" s="40"/>
      <c r="BFE54" s="40"/>
      <c r="BFF54" s="40"/>
      <c r="BFG54" s="40"/>
      <c r="BFH54" s="40"/>
      <c r="BFI54" s="40"/>
      <c r="BFJ54" s="40"/>
      <c r="BFK54" s="40"/>
      <c r="BFL54" s="40"/>
      <c r="BFM54" s="40"/>
      <c r="BFN54" s="40"/>
      <c r="BFO54" s="40"/>
      <c r="BFP54" s="40"/>
      <c r="BFQ54" s="40"/>
      <c r="BFR54" s="40"/>
      <c r="BFS54" s="40"/>
      <c r="BFT54" s="40"/>
      <c r="BFU54" s="40"/>
      <c r="BFV54" s="40"/>
      <c r="BFW54" s="40"/>
      <c r="BFX54" s="40"/>
      <c r="BFY54" s="40"/>
      <c r="BFZ54" s="40"/>
      <c r="BGA54" s="40"/>
      <c r="BGB54" s="40"/>
      <c r="BGC54" s="40"/>
      <c r="BGD54" s="40"/>
      <c r="BGE54" s="40"/>
      <c r="BGF54" s="40"/>
      <c r="BGG54" s="40"/>
      <c r="BGH54" s="40"/>
      <c r="BGI54" s="40"/>
      <c r="BGJ54" s="40"/>
      <c r="BGK54" s="40"/>
      <c r="BGL54" s="40"/>
      <c r="BGM54" s="40"/>
      <c r="BGN54" s="40"/>
      <c r="BGO54" s="40"/>
      <c r="BGP54" s="40"/>
      <c r="BGQ54" s="40"/>
      <c r="BGR54" s="40"/>
      <c r="BGS54" s="40"/>
      <c r="BGT54" s="40"/>
      <c r="BGU54" s="40"/>
      <c r="BGV54" s="40"/>
      <c r="BGW54" s="40"/>
      <c r="BGX54" s="40"/>
      <c r="BGY54" s="40"/>
      <c r="BGZ54" s="40"/>
      <c r="BHA54" s="40"/>
      <c r="BHB54" s="40"/>
      <c r="BHC54" s="40"/>
      <c r="BHD54" s="40"/>
      <c r="BHE54" s="40"/>
      <c r="BHF54" s="40"/>
      <c r="BHG54" s="40"/>
      <c r="BHH54" s="40"/>
      <c r="BHI54" s="40"/>
      <c r="BHJ54" s="40"/>
      <c r="BHK54" s="40"/>
      <c r="BHL54" s="40"/>
      <c r="BHM54" s="40"/>
      <c r="BHN54" s="40"/>
      <c r="BHO54" s="40"/>
      <c r="BHP54" s="40"/>
      <c r="BHQ54" s="40"/>
      <c r="BHR54" s="40"/>
      <c r="BHS54" s="40"/>
      <c r="BHT54" s="40"/>
      <c r="BHU54" s="40"/>
      <c r="BHV54" s="40"/>
      <c r="BHW54" s="40"/>
      <c r="BHX54" s="40"/>
      <c r="BHY54" s="40"/>
      <c r="BHZ54" s="40"/>
      <c r="BIA54" s="40"/>
      <c r="BIB54" s="40"/>
      <c r="BIC54" s="40"/>
      <c r="BID54" s="40"/>
      <c r="BIE54" s="40"/>
      <c r="BIF54" s="40"/>
      <c r="BIG54" s="40"/>
      <c r="BIH54" s="40"/>
      <c r="BII54" s="40"/>
      <c r="BIJ54" s="40"/>
      <c r="BIK54" s="40"/>
      <c r="BIL54" s="40"/>
      <c r="BIM54" s="40"/>
      <c r="BIN54" s="40"/>
      <c r="BIO54" s="40"/>
      <c r="BIP54" s="40"/>
      <c r="BIQ54" s="40"/>
      <c r="BIR54" s="40"/>
      <c r="BIS54" s="40"/>
      <c r="BIT54" s="40"/>
      <c r="BIU54" s="40"/>
      <c r="BIV54" s="40"/>
      <c r="BIW54" s="40"/>
      <c r="BIX54" s="40"/>
      <c r="BIY54" s="40"/>
      <c r="BIZ54" s="40"/>
      <c r="BJA54" s="40"/>
      <c r="BJB54" s="40"/>
      <c r="BJC54" s="40"/>
      <c r="BJD54" s="40"/>
      <c r="BJE54" s="40"/>
      <c r="BJF54" s="40"/>
      <c r="BJG54" s="40"/>
      <c r="BJH54" s="40"/>
      <c r="BJI54" s="40"/>
      <c r="BJJ54" s="40"/>
      <c r="BJK54" s="40"/>
      <c r="BJL54" s="40"/>
      <c r="BJM54" s="40"/>
      <c r="BJN54" s="40"/>
      <c r="BJO54" s="40"/>
      <c r="BJP54" s="40"/>
      <c r="BJQ54" s="40"/>
      <c r="BJR54" s="40"/>
      <c r="BJS54" s="40"/>
      <c r="BJT54" s="40"/>
      <c r="BJU54" s="40"/>
      <c r="BJV54" s="40"/>
      <c r="BJW54" s="40"/>
      <c r="BJX54" s="40"/>
      <c r="BJY54" s="40"/>
      <c r="BJZ54" s="40"/>
      <c r="BKA54" s="40"/>
      <c r="BKB54" s="40"/>
      <c r="BKC54" s="40"/>
      <c r="BKD54" s="40"/>
      <c r="BKE54" s="40"/>
      <c r="BKF54" s="40"/>
      <c r="BKG54" s="40"/>
      <c r="BKH54" s="40"/>
      <c r="BKI54" s="40"/>
      <c r="BKJ54" s="40"/>
      <c r="BKK54" s="40"/>
      <c r="BKL54" s="40"/>
      <c r="BKM54" s="40"/>
      <c r="BKN54" s="40"/>
      <c r="BKO54" s="40"/>
      <c r="BKP54" s="40"/>
      <c r="BKQ54" s="40"/>
      <c r="BKR54" s="40"/>
      <c r="BKS54" s="40"/>
      <c r="BKT54" s="40"/>
      <c r="BKU54" s="40"/>
      <c r="BKV54" s="40"/>
      <c r="BKW54" s="40"/>
      <c r="BKX54" s="40"/>
      <c r="BKY54" s="40"/>
      <c r="BKZ54" s="40"/>
      <c r="BLA54" s="40"/>
      <c r="BLB54" s="40"/>
      <c r="BLC54" s="40"/>
      <c r="BLD54" s="40"/>
      <c r="BLE54" s="40"/>
      <c r="BLF54" s="40"/>
      <c r="BLG54" s="40"/>
      <c r="BLH54" s="40"/>
      <c r="BLI54" s="40"/>
      <c r="BLJ54" s="40"/>
      <c r="BLK54" s="40"/>
      <c r="BLL54" s="40"/>
      <c r="BLM54" s="40"/>
      <c r="BLN54" s="40"/>
      <c r="BLO54" s="40"/>
      <c r="BLP54" s="40"/>
      <c r="BLQ54" s="40"/>
      <c r="BLR54" s="40"/>
      <c r="BLS54" s="40"/>
      <c r="BLT54" s="40"/>
      <c r="BLU54" s="40"/>
      <c r="BLV54" s="40"/>
      <c r="BLW54" s="40"/>
      <c r="BLX54" s="40"/>
      <c r="BLY54" s="40"/>
      <c r="BLZ54" s="40"/>
      <c r="BMA54" s="40"/>
      <c r="BMB54" s="40"/>
      <c r="BMC54" s="40"/>
      <c r="BMD54" s="40"/>
      <c r="BME54" s="40"/>
      <c r="BMF54" s="40"/>
      <c r="BMG54" s="40"/>
      <c r="BMH54" s="40"/>
      <c r="BMI54" s="40"/>
      <c r="BMJ54" s="40"/>
      <c r="BMK54" s="40"/>
      <c r="BML54" s="40"/>
      <c r="BMM54" s="40"/>
      <c r="BMN54" s="40"/>
      <c r="BMO54" s="40"/>
      <c r="BMP54" s="40"/>
      <c r="BMQ54" s="40"/>
      <c r="BMR54" s="40"/>
      <c r="BMS54" s="40"/>
      <c r="BMT54" s="40"/>
      <c r="BMU54" s="40"/>
      <c r="BMV54" s="40"/>
      <c r="BMW54" s="40"/>
      <c r="BMX54" s="40"/>
      <c r="BMY54" s="40"/>
      <c r="BMZ54" s="40"/>
      <c r="BNA54" s="40"/>
      <c r="BNB54" s="40"/>
      <c r="BNC54" s="40"/>
      <c r="BND54" s="40"/>
      <c r="BNE54" s="40"/>
      <c r="BNF54" s="40"/>
      <c r="BNG54" s="40"/>
      <c r="BNH54" s="40"/>
      <c r="BNI54" s="40"/>
      <c r="BNJ54" s="40"/>
      <c r="BNK54" s="40"/>
      <c r="BNL54" s="40"/>
      <c r="BNM54" s="40"/>
      <c r="BNN54" s="40"/>
      <c r="BNO54" s="40"/>
      <c r="BNP54" s="40"/>
      <c r="BNQ54" s="40"/>
      <c r="BNR54" s="40"/>
      <c r="BNS54" s="40"/>
      <c r="BNT54" s="40"/>
      <c r="BNU54" s="40"/>
      <c r="BNV54" s="40"/>
      <c r="BNW54" s="40"/>
      <c r="BNX54" s="40"/>
      <c r="BNY54" s="40"/>
      <c r="BNZ54" s="40"/>
      <c r="BOA54" s="40"/>
      <c r="BOB54" s="40"/>
      <c r="BOC54" s="40"/>
      <c r="BOD54" s="40"/>
      <c r="BOE54" s="40"/>
      <c r="BOF54" s="40"/>
      <c r="BOG54" s="40"/>
      <c r="BOH54" s="40"/>
      <c r="BOI54" s="40"/>
      <c r="BOJ54" s="40"/>
      <c r="BOK54" s="40"/>
      <c r="BOL54" s="40"/>
      <c r="BOM54" s="40"/>
      <c r="BON54" s="40"/>
      <c r="BOO54" s="40"/>
      <c r="BOP54" s="40"/>
      <c r="BOQ54" s="40"/>
      <c r="BOR54" s="40"/>
      <c r="BOS54" s="40"/>
      <c r="BOT54" s="40"/>
      <c r="BOU54" s="40"/>
      <c r="BOV54" s="40"/>
      <c r="BOW54" s="40"/>
      <c r="BOX54" s="40"/>
      <c r="BOY54" s="40"/>
      <c r="BOZ54" s="40"/>
      <c r="BPA54" s="40"/>
      <c r="BPB54" s="40"/>
      <c r="BPC54" s="40"/>
      <c r="BPD54" s="40"/>
      <c r="BPE54" s="40"/>
      <c r="BPF54" s="40"/>
      <c r="BPG54" s="40"/>
      <c r="BPH54" s="40"/>
      <c r="BPI54" s="40"/>
      <c r="BPJ54" s="40"/>
      <c r="BPK54" s="40"/>
      <c r="BPL54" s="40"/>
      <c r="BPM54" s="40"/>
      <c r="BPN54" s="40"/>
      <c r="BPO54" s="40"/>
      <c r="BPP54" s="40"/>
      <c r="BPQ54" s="40"/>
      <c r="BPR54" s="40"/>
      <c r="BPS54" s="40"/>
      <c r="BPT54" s="40"/>
      <c r="BPU54" s="40"/>
      <c r="BPV54" s="40"/>
      <c r="BPW54" s="40"/>
      <c r="BPX54" s="40"/>
      <c r="BPY54" s="40"/>
      <c r="BPZ54" s="40"/>
      <c r="BQA54" s="40"/>
      <c r="BQB54" s="40"/>
      <c r="BQC54" s="40"/>
      <c r="BQD54" s="40"/>
      <c r="BQE54" s="40"/>
      <c r="BQF54" s="40"/>
      <c r="BQG54" s="40"/>
      <c r="BQH54" s="40"/>
      <c r="BQI54" s="40"/>
      <c r="BQJ54" s="40"/>
      <c r="BQK54" s="40"/>
      <c r="BQL54" s="40"/>
      <c r="BQM54" s="40"/>
      <c r="BQN54" s="40"/>
      <c r="BQO54" s="40"/>
      <c r="BQP54" s="40"/>
      <c r="BQQ54" s="40"/>
      <c r="BQR54" s="40"/>
      <c r="BQS54" s="40"/>
      <c r="BQT54" s="40"/>
      <c r="BQU54" s="40"/>
      <c r="BQV54" s="40"/>
      <c r="BQW54" s="40"/>
      <c r="BQX54" s="40"/>
      <c r="BQY54" s="40"/>
      <c r="BQZ54" s="40"/>
      <c r="BRA54" s="40"/>
      <c r="BRB54" s="40"/>
      <c r="BRC54" s="40"/>
      <c r="BRD54" s="40"/>
      <c r="BRE54" s="40"/>
      <c r="BRF54" s="40"/>
      <c r="BRG54" s="40"/>
      <c r="BRH54" s="40"/>
      <c r="BRI54" s="40"/>
      <c r="BRJ54" s="40"/>
      <c r="BRK54" s="40"/>
      <c r="BRL54" s="40"/>
      <c r="BRM54" s="40"/>
      <c r="BRN54" s="40"/>
      <c r="BRO54" s="40"/>
      <c r="BRP54" s="40"/>
      <c r="BRQ54" s="40"/>
      <c r="BRR54" s="40"/>
      <c r="BRS54" s="40"/>
      <c r="BRT54" s="40"/>
      <c r="BRU54" s="40"/>
      <c r="BRV54" s="40"/>
      <c r="BRW54" s="40"/>
      <c r="BRX54" s="40"/>
      <c r="BRY54" s="40"/>
      <c r="BRZ54" s="40"/>
      <c r="BSA54" s="40"/>
      <c r="BSB54" s="40"/>
      <c r="BSC54" s="40"/>
      <c r="BSD54" s="40"/>
      <c r="BSE54" s="40"/>
      <c r="BSF54" s="40"/>
      <c r="BSG54" s="40"/>
      <c r="BSH54" s="40"/>
      <c r="BSI54" s="40"/>
      <c r="BSJ54" s="40"/>
      <c r="BSK54" s="40"/>
      <c r="BSL54" s="40"/>
      <c r="BSM54" s="40"/>
      <c r="BSN54" s="40"/>
      <c r="BSO54" s="40"/>
      <c r="BSP54" s="40"/>
      <c r="BSQ54" s="40"/>
      <c r="BSR54" s="40"/>
      <c r="BSS54" s="40"/>
      <c r="BST54" s="40"/>
      <c r="BSU54" s="40"/>
      <c r="BSV54" s="40"/>
      <c r="BSW54" s="40"/>
      <c r="BSX54" s="40"/>
      <c r="BSY54" s="40"/>
      <c r="BSZ54" s="40"/>
      <c r="BTA54" s="40"/>
      <c r="BTB54" s="40"/>
      <c r="BTC54" s="40"/>
      <c r="BTD54" s="40"/>
      <c r="BTE54" s="40"/>
      <c r="BTF54" s="40"/>
      <c r="BTG54" s="40"/>
      <c r="BTH54" s="40"/>
      <c r="BTI54" s="40"/>
      <c r="BTJ54" s="40"/>
      <c r="BTK54" s="40"/>
      <c r="BTL54" s="40"/>
      <c r="BTM54" s="40"/>
      <c r="BTN54" s="40"/>
      <c r="BTO54" s="40"/>
      <c r="BTP54" s="40"/>
      <c r="BTQ54" s="40"/>
      <c r="BTR54" s="40"/>
      <c r="BTS54" s="40"/>
      <c r="BTT54" s="40"/>
      <c r="BTU54" s="40"/>
      <c r="BTV54" s="40"/>
      <c r="BTW54" s="40"/>
      <c r="BTX54" s="40"/>
      <c r="BTY54" s="40"/>
      <c r="BTZ54" s="40"/>
      <c r="BUA54" s="40"/>
      <c r="BUB54" s="40"/>
      <c r="BUC54" s="40"/>
      <c r="BUD54" s="40"/>
      <c r="BUE54" s="40"/>
      <c r="BUF54" s="40"/>
      <c r="BUG54" s="40"/>
      <c r="BUH54" s="40"/>
      <c r="BUI54" s="40"/>
      <c r="BUJ54" s="40"/>
      <c r="BUK54" s="40"/>
      <c r="BUL54" s="40"/>
      <c r="BUM54" s="40"/>
      <c r="BUN54" s="40"/>
      <c r="BUO54" s="40"/>
      <c r="BUP54" s="40"/>
      <c r="BUQ54" s="40"/>
      <c r="BUR54" s="40"/>
      <c r="BUS54" s="40"/>
      <c r="BUT54" s="40"/>
      <c r="BUU54" s="40"/>
      <c r="BUV54" s="40"/>
      <c r="BUW54" s="40"/>
      <c r="BUX54" s="40"/>
      <c r="BUY54" s="40"/>
      <c r="BUZ54" s="40"/>
      <c r="BVA54" s="40"/>
      <c r="BVB54" s="40"/>
      <c r="BVC54" s="40"/>
      <c r="BVD54" s="40"/>
      <c r="BVE54" s="40"/>
      <c r="BVF54" s="40"/>
      <c r="BVG54" s="40"/>
      <c r="BVH54" s="40"/>
      <c r="BVI54" s="40"/>
      <c r="BVJ54" s="40"/>
      <c r="BVK54" s="40"/>
      <c r="BVL54" s="40"/>
      <c r="BVM54" s="40"/>
      <c r="BVN54" s="40"/>
      <c r="BVO54" s="40"/>
      <c r="BVP54" s="40"/>
      <c r="BVQ54" s="40"/>
      <c r="BVR54" s="40"/>
      <c r="BVS54" s="40"/>
      <c r="BVT54" s="40"/>
      <c r="BVU54" s="40"/>
      <c r="BVV54" s="40"/>
      <c r="BVW54" s="40"/>
      <c r="BVX54" s="40"/>
      <c r="BVY54" s="40"/>
      <c r="BVZ54" s="40"/>
      <c r="BWA54" s="40"/>
      <c r="BWB54" s="40"/>
      <c r="BWC54" s="40"/>
      <c r="BWD54" s="40"/>
      <c r="BWE54" s="40"/>
      <c r="BWF54" s="40"/>
      <c r="BWG54" s="40"/>
      <c r="BWH54" s="40"/>
      <c r="BWI54" s="40"/>
      <c r="BWJ54" s="40"/>
      <c r="BWK54" s="40"/>
      <c r="BWL54" s="40"/>
      <c r="BWM54" s="40"/>
      <c r="BWN54" s="40"/>
      <c r="BWO54" s="40"/>
      <c r="BWP54" s="40"/>
      <c r="BWQ54" s="40"/>
      <c r="BWR54" s="40"/>
      <c r="BWS54" s="40"/>
      <c r="BWT54" s="40"/>
      <c r="BWU54" s="40"/>
      <c r="BWV54" s="40"/>
      <c r="BWW54" s="40"/>
      <c r="BWX54" s="40"/>
      <c r="BWY54" s="40"/>
      <c r="BWZ54" s="40"/>
      <c r="BXA54" s="40"/>
      <c r="BXB54" s="40"/>
      <c r="BXC54" s="40"/>
      <c r="BXD54" s="40"/>
      <c r="BXE54" s="40"/>
      <c r="BXF54" s="40"/>
      <c r="BXG54" s="40"/>
      <c r="BXH54" s="40"/>
      <c r="BXI54" s="40"/>
      <c r="BXJ54" s="40"/>
      <c r="BXK54" s="40"/>
      <c r="BXL54" s="40"/>
      <c r="BXM54" s="40"/>
      <c r="BXN54" s="40"/>
      <c r="BXO54" s="40"/>
      <c r="BXP54" s="40"/>
      <c r="BXQ54" s="40"/>
      <c r="BXR54" s="40"/>
      <c r="BXS54" s="40"/>
      <c r="BXT54" s="40"/>
      <c r="BXU54" s="40"/>
      <c r="BXV54" s="40"/>
      <c r="BXW54" s="40"/>
      <c r="BXX54" s="40"/>
      <c r="BXY54" s="40"/>
      <c r="BXZ54" s="40"/>
      <c r="BYA54" s="40"/>
      <c r="BYB54" s="40"/>
      <c r="BYC54" s="40"/>
      <c r="BYD54" s="40"/>
      <c r="BYE54" s="40"/>
      <c r="BYF54" s="40"/>
      <c r="BYG54" s="40"/>
      <c r="BYH54" s="40"/>
      <c r="BYI54" s="40"/>
      <c r="BYJ54" s="40"/>
      <c r="BYK54" s="40"/>
      <c r="BYL54" s="40"/>
      <c r="BYM54" s="40"/>
      <c r="BYN54" s="40"/>
      <c r="BYO54" s="40"/>
      <c r="BYP54" s="40"/>
      <c r="BYQ54" s="40"/>
      <c r="BYR54" s="40"/>
      <c r="BYS54" s="40"/>
      <c r="BYT54" s="40"/>
      <c r="BYU54" s="40"/>
      <c r="BYV54" s="40"/>
      <c r="BYW54" s="40"/>
      <c r="BYX54" s="40"/>
      <c r="BYY54" s="40"/>
      <c r="BYZ54" s="40"/>
      <c r="BZA54" s="40"/>
      <c r="BZB54" s="40"/>
      <c r="BZC54" s="40"/>
      <c r="BZD54" s="40"/>
      <c r="BZE54" s="40"/>
      <c r="BZF54" s="40"/>
      <c r="BZG54" s="40"/>
      <c r="BZH54" s="40"/>
      <c r="BZI54" s="40"/>
      <c r="BZJ54" s="40"/>
      <c r="BZK54" s="40"/>
      <c r="BZL54" s="40"/>
      <c r="BZM54" s="40"/>
      <c r="BZN54" s="40"/>
      <c r="BZO54" s="40"/>
      <c r="BZP54" s="40"/>
      <c r="BZQ54" s="40"/>
      <c r="BZR54" s="40"/>
      <c r="BZS54" s="40"/>
      <c r="BZT54" s="40"/>
      <c r="BZU54" s="40"/>
      <c r="BZV54" s="40"/>
      <c r="BZW54" s="40"/>
      <c r="BZX54" s="40"/>
      <c r="BZY54" s="40"/>
      <c r="BZZ54" s="40"/>
      <c r="CAA54" s="40"/>
      <c r="CAB54" s="40"/>
      <c r="CAC54" s="40"/>
      <c r="CAD54" s="40"/>
      <c r="CAE54" s="40"/>
      <c r="CAF54" s="40"/>
      <c r="CAG54" s="40"/>
      <c r="CAH54" s="40"/>
      <c r="CAI54" s="40"/>
      <c r="CAJ54" s="40"/>
      <c r="CAK54" s="40"/>
      <c r="CAL54" s="40"/>
      <c r="CAM54" s="40"/>
      <c r="CAN54" s="40"/>
      <c r="CAO54" s="40"/>
      <c r="CAP54" s="40"/>
      <c r="CAQ54" s="40"/>
      <c r="CAR54" s="40"/>
      <c r="CAS54" s="40"/>
      <c r="CAT54" s="40"/>
      <c r="CAU54" s="40"/>
      <c r="CAV54" s="40"/>
      <c r="CAW54" s="40"/>
      <c r="CAX54" s="40"/>
      <c r="CAY54" s="40"/>
      <c r="CAZ54" s="40"/>
      <c r="CBA54" s="40"/>
      <c r="CBB54" s="40"/>
      <c r="CBC54" s="40"/>
      <c r="CBD54" s="40"/>
      <c r="CBE54" s="40"/>
      <c r="CBF54" s="40"/>
      <c r="CBG54" s="40"/>
      <c r="CBH54" s="40"/>
      <c r="CBI54" s="40"/>
      <c r="CBJ54" s="40"/>
      <c r="CBK54" s="40"/>
      <c r="CBL54" s="40"/>
      <c r="CBM54" s="40"/>
      <c r="CBN54" s="40"/>
      <c r="CBO54" s="40"/>
      <c r="CBP54" s="40"/>
      <c r="CBQ54" s="40"/>
      <c r="CBR54" s="40"/>
      <c r="CBS54" s="40"/>
      <c r="CBT54" s="40"/>
      <c r="CBU54" s="40"/>
      <c r="CBV54" s="40"/>
      <c r="CBW54" s="40"/>
      <c r="CBX54" s="40"/>
      <c r="CBY54" s="40"/>
      <c r="CBZ54" s="40"/>
      <c r="CCA54" s="40"/>
      <c r="CCB54" s="40"/>
      <c r="CCC54" s="40"/>
      <c r="CCD54" s="40"/>
      <c r="CCE54" s="40"/>
      <c r="CCF54" s="40"/>
      <c r="CCG54" s="40"/>
      <c r="CCH54" s="40"/>
      <c r="CCI54" s="40"/>
      <c r="CCJ54" s="40"/>
      <c r="CCK54" s="40"/>
      <c r="CCL54" s="40"/>
      <c r="CCM54" s="40"/>
      <c r="CCN54" s="40"/>
      <c r="CCO54" s="40"/>
      <c r="CCP54" s="40"/>
      <c r="CCQ54" s="40"/>
      <c r="CCR54" s="40"/>
      <c r="CCS54" s="40"/>
      <c r="CCT54" s="40"/>
      <c r="CCU54" s="40"/>
      <c r="CCV54" s="40"/>
      <c r="CCW54" s="40"/>
      <c r="CCX54" s="40"/>
      <c r="CCY54" s="40"/>
      <c r="CCZ54" s="40"/>
      <c r="CDA54" s="40"/>
      <c r="CDB54" s="40"/>
      <c r="CDC54" s="40"/>
      <c r="CDD54" s="40"/>
      <c r="CDE54" s="40"/>
      <c r="CDF54" s="40"/>
      <c r="CDG54" s="40"/>
      <c r="CDH54" s="40"/>
      <c r="CDI54" s="40"/>
      <c r="CDJ54" s="40"/>
      <c r="CDK54" s="40"/>
      <c r="CDL54" s="40"/>
      <c r="CDM54" s="40"/>
      <c r="CDN54" s="40"/>
      <c r="CDO54" s="40"/>
      <c r="CDP54" s="40"/>
      <c r="CDQ54" s="40"/>
      <c r="CDR54" s="40"/>
      <c r="CDS54" s="40"/>
      <c r="CDT54" s="40"/>
      <c r="CDU54" s="40"/>
      <c r="CDV54" s="40"/>
      <c r="CDW54" s="40"/>
      <c r="CDX54" s="40"/>
      <c r="CDY54" s="40"/>
      <c r="CDZ54" s="40"/>
      <c r="CEA54" s="40"/>
      <c r="CEB54" s="40"/>
      <c r="CEC54" s="40"/>
      <c r="CED54" s="40"/>
      <c r="CEE54" s="40"/>
      <c r="CEF54" s="40"/>
      <c r="CEG54" s="40"/>
      <c r="CEH54" s="40"/>
      <c r="CEI54" s="40"/>
      <c r="CEJ54" s="40"/>
      <c r="CEK54" s="40"/>
      <c r="CEL54" s="40"/>
      <c r="CEM54" s="40"/>
      <c r="CEN54" s="40"/>
      <c r="CEO54" s="40"/>
      <c r="CEP54" s="40"/>
      <c r="CEQ54" s="40"/>
      <c r="CER54" s="40"/>
      <c r="CES54" s="40"/>
      <c r="CET54" s="40"/>
      <c r="CEU54" s="40"/>
      <c r="CEV54" s="40"/>
      <c r="CEW54" s="40"/>
      <c r="CEX54" s="40"/>
      <c r="CEY54" s="40"/>
      <c r="CEZ54" s="40"/>
      <c r="CFA54" s="40"/>
      <c r="CFB54" s="40"/>
      <c r="CFC54" s="40"/>
      <c r="CFD54" s="40"/>
      <c r="CFE54" s="40"/>
      <c r="CFF54" s="40"/>
      <c r="CFG54" s="40"/>
      <c r="CFH54" s="40"/>
      <c r="CFI54" s="40"/>
      <c r="CFJ54" s="40"/>
      <c r="CFK54" s="40"/>
      <c r="CFL54" s="40"/>
      <c r="CFM54" s="40"/>
      <c r="CFN54" s="40"/>
      <c r="CFO54" s="40"/>
      <c r="CFP54" s="40"/>
      <c r="CFQ54" s="40"/>
      <c r="CFR54" s="40"/>
      <c r="CFS54" s="40"/>
      <c r="CFT54" s="40"/>
      <c r="CFU54" s="40"/>
      <c r="CFV54" s="40"/>
      <c r="CFW54" s="40"/>
      <c r="CFX54" s="40"/>
      <c r="CFY54" s="40"/>
      <c r="CFZ54" s="40"/>
      <c r="CGA54" s="40"/>
      <c r="CGB54" s="40"/>
      <c r="CGC54" s="40"/>
      <c r="CGD54" s="40"/>
      <c r="CGE54" s="40"/>
      <c r="CGF54" s="40"/>
      <c r="CGG54" s="40"/>
      <c r="CGH54" s="40"/>
      <c r="CGI54" s="40"/>
      <c r="CGJ54" s="40"/>
      <c r="CGK54" s="40"/>
      <c r="CGL54" s="40"/>
      <c r="CGM54" s="40"/>
      <c r="CGN54" s="40"/>
      <c r="CGO54" s="40"/>
      <c r="CGP54" s="40"/>
      <c r="CGQ54" s="40"/>
      <c r="CGR54" s="40"/>
      <c r="CGS54" s="40"/>
      <c r="CGT54" s="40"/>
      <c r="CGU54" s="40"/>
      <c r="CGV54" s="40"/>
      <c r="CGW54" s="40"/>
      <c r="CGX54" s="40"/>
      <c r="CGY54" s="40"/>
      <c r="CGZ54" s="40"/>
      <c r="CHA54" s="40"/>
      <c r="CHB54" s="40"/>
      <c r="CHC54" s="40"/>
      <c r="CHD54" s="40"/>
      <c r="CHE54" s="40"/>
      <c r="CHF54" s="40"/>
      <c r="CHG54" s="40"/>
      <c r="CHH54" s="40"/>
      <c r="CHI54" s="40"/>
      <c r="CHJ54" s="40"/>
      <c r="CHK54" s="40"/>
      <c r="CHL54" s="40"/>
      <c r="CHM54" s="40"/>
      <c r="CHN54" s="40"/>
      <c r="CHO54" s="40"/>
      <c r="CHP54" s="40"/>
      <c r="CHQ54" s="40"/>
      <c r="CHR54" s="40"/>
      <c r="CHS54" s="40"/>
      <c r="CHT54" s="40"/>
      <c r="CHU54" s="40"/>
      <c r="CHV54" s="40"/>
      <c r="CHW54" s="40"/>
      <c r="CHX54" s="40"/>
      <c r="CHY54" s="40"/>
      <c r="CHZ54" s="40"/>
      <c r="CIA54" s="40"/>
      <c r="CIB54" s="40"/>
      <c r="CIC54" s="40"/>
      <c r="CID54" s="40"/>
      <c r="CIE54" s="40"/>
      <c r="CIF54" s="40"/>
      <c r="CIG54" s="40"/>
      <c r="CIH54" s="40"/>
      <c r="CII54" s="40"/>
      <c r="CIJ54" s="40"/>
      <c r="CIK54" s="40"/>
      <c r="CIL54" s="40"/>
      <c r="CIM54" s="40"/>
      <c r="CIN54" s="40"/>
      <c r="CIO54" s="40"/>
      <c r="CIP54" s="40"/>
      <c r="CIQ54" s="40"/>
      <c r="CIR54" s="40"/>
      <c r="CIS54" s="40"/>
      <c r="CIT54" s="40"/>
      <c r="CIU54" s="40"/>
      <c r="CIV54" s="40"/>
      <c r="CIW54" s="40"/>
      <c r="CIX54" s="40"/>
      <c r="CIY54" s="40"/>
      <c r="CIZ54" s="40"/>
      <c r="CJA54" s="40"/>
      <c r="CJB54" s="40"/>
      <c r="CJC54" s="40"/>
      <c r="CJD54" s="40"/>
      <c r="CJE54" s="40"/>
      <c r="CJF54" s="40"/>
      <c r="CJG54" s="40"/>
      <c r="CJH54" s="40"/>
      <c r="CJI54" s="40"/>
      <c r="CJJ54" s="40"/>
      <c r="CJK54" s="40"/>
      <c r="CJL54" s="40"/>
      <c r="CJM54" s="40"/>
      <c r="CJN54" s="40"/>
      <c r="CJO54" s="40"/>
      <c r="CJP54" s="40"/>
      <c r="CJQ54" s="40"/>
      <c r="CJR54" s="40"/>
      <c r="CJS54" s="40"/>
      <c r="CJT54" s="40"/>
      <c r="CJU54" s="40"/>
      <c r="CJV54" s="40"/>
      <c r="CJW54" s="40"/>
      <c r="CJX54" s="40"/>
      <c r="CJY54" s="40"/>
      <c r="CJZ54" s="40"/>
      <c r="CKA54" s="40"/>
      <c r="CKB54" s="40"/>
      <c r="CKC54" s="40"/>
      <c r="CKD54" s="40"/>
      <c r="CKE54" s="40"/>
      <c r="CKF54" s="40"/>
      <c r="CKG54" s="40"/>
      <c r="CKH54" s="40"/>
      <c r="CKI54" s="40"/>
      <c r="CKJ54" s="40"/>
      <c r="CKK54" s="40"/>
      <c r="CKL54" s="40"/>
      <c r="CKM54" s="40"/>
      <c r="CKN54" s="40"/>
      <c r="CKO54" s="40"/>
      <c r="CKP54" s="40"/>
      <c r="CKQ54" s="40"/>
      <c r="CKR54" s="40"/>
      <c r="CKS54" s="40"/>
      <c r="CKT54" s="40"/>
      <c r="CKU54" s="40"/>
      <c r="CKV54" s="40"/>
      <c r="CKW54" s="40"/>
      <c r="CKX54" s="40"/>
      <c r="CKY54" s="40"/>
      <c r="CKZ54" s="40"/>
      <c r="CLA54" s="40"/>
      <c r="CLB54" s="40"/>
      <c r="CLC54" s="40"/>
      <c r="CLD54" s="40"/>
      <c r="CLE54" s="40"/>
      <c r="CLF54" s="40"/>
      <c r="CLG54" s="40"/>
      <c r="CLH54" s="40"/>
      <c r="CLI54" s="40"/>
      <c r="CLJ54" s="40"/>
      <c r="CLK54" s="40"/>
      <c r="CLL54" s="40"/>
      <c r="CLM54" s="40"/>
      <c r="CLN54" s="40"/>
      <c r="CLO54" s="40"/>
      <c r="CLP54" s="40"/>
      <c r="CLQ54" s="40"/>
      <c r="CLR54" s="40"/>
      <c r="CLS54" s="40"/>
      <c r="CLT54" s="40"/>
      <c r="CLU54" s="40"/>
      <c r="CLV54" s="40"/>
      <c r="CLW54" s="40"/>
      <c r="CLX54" s="40"/>
      <c r="CLY54" s="40"/>
      <c r="CLZ54" s="40"/>
      <c r="CMA54" s="40"/>
      <c r="CMB54" s="40"/>
      <c r="CMC54" s="40"/>
      <c r="CMD54" s="40"/>
      <c r="CME54" s="40"/>
      <c r="CMF54" s="40"/>
      <c r="CMG54" s="40"/>
      <c r="CMH54" s="40"/>
      <c r="CMI54" s="40"/>
      <c r="CMJ54" s="40"/>
      <c r="CMK54" s="40"/>
      <c r="CML54" s="40"/>
      <c r="CMM54" s="40"/>
      <c r="CMN54" s="40"/>
      <c r="CMO54" s="40"/>
      <c r="CMP54" s="40"/>
      <c r="CMQ54" s="40"/>
      <c r="CMR54" s="40"/>
      <c r="CMS54" s="40"/>
      <c r="CMT54" s="40"/>
      <c r="CMU54" s="40"/>
      <c r="CMV54" s="40"/>
      <c r="CMW54" s="40"/>
      <c r="CMX54" s="40"/>
      <c r="CMY54" s="40"/>
      <c r="CMZ54" s="40"/>
      <c r="CNA54" s="40"/>
      <c r="CNB54" s="40"/>
      <c r="CNC54" s="40"/>
      <c r="CND54" s="40"/>
      <c r="CNE54" s="40"/>
      <c r="CNF54" s="40"/>
      <c r="CNG54" s="40"/>
      <c r="CNH54" s="40"/>
      <c r="CNI54" s="40"/>
      <c r="CNJ54" s="40"/>
      <c r="CNK54" s="40"/>
      <c r="CNL54" s="40"/>
      <c r="CNM54" s="40"/>
      <c r="CNN54" s="40"/>
      <c r="CNO54" s="40"/>
      <c r="CNP54" s="40"/>
      <c r="CNQ54" s="40"/>
      <c r="CNR54" s="40"/>
      <c r="CNS54" s="40"/>
      <c r="CNT54" s="40"/>
      <c r="CNU54" s="40"/>
      <c r="CNV54" s="40"/>
      <c r="CNW54" s="40"/>
      <c r="CNX54" s="40"/>
      <c r="CNY54" s="40"/>
      <c r="CNZ54" s="40"/>
      <c r="COA54" s="40"/>
      <c r="COB54" s="40"/>
      <c r="COC54" s="40"/>
      <c r="COD54" s="40"/>
      <c r="COE54" s="40"/>
      <c r="COF54" s="40"/>
      <c r="COG54" s="40"/>
      <c r="COH54" s="40"/>
      <c r="COI54" s="40"/>
      <c r="COJ54" s="40"/>
      <c r="COK54" s="40"/>
      <c r="COL54" s="40"/>
      <c r="COM54" s="40"/>
      <c r="CON54" s="40"/>
      <c r="COO54" s="40"/>
      <c r="COP54" s="40"/>
      <c r="COQ54" s="40"/>
      <c r="COR54" s="40"/>
      <c r="COS54" s="40"/>
      <c r="COT54" s="40"/>
      <c r="COU54" s="40"/>
      <c r="COV54" s="40"/>
      <c r="COW54" s="40"/>
      <c r="COX54" s="40"/>
      <c r="COY54" s="40"/>
      <c r="COZ54" s="40"/>
      <c r="CPA54" s="40"/>
      <c r="CPB54" s="40"/>
      <c r="CPC54" s="40"/>
      <c r="CPD54" s="40"/>
      <c r="CPE54" s="40"/>
      <c r="CPF54" s="40"/>
      <c r="CPG54" s="40"/>
      <c r="CPH54" s="40"/>
      <c r="CPI54" s="40"/>
      <c r="CPJ54" s="40"/>
      <c r="CPK54" s="40"/>
      <c r="CPL54" s="40"/>
      <c r="CPM54" s="40"/>
      <c r="CPN54" s="40"/>
      <c r="CPO54" s="40"/>
      <c r="CPP54" s="40"/>
      <c r="CPQ54" s="40"/>
      <c r="CPR54" s="40"/>
      <c r="CPS54" s="40"/>
      <c r="CPT54" s="40"/>
      <c r="CPU54" s="40"/>
      <c r="CPV54" s="40"/>
      <c r="CPW54" s="40"/>
      <c r="CPX54" s="40"/>
      <c r="CPY54" s="40"/>
      <c r="CPZ54" s="40"/>
      <c r="CQA54" s="40"/>
      <c r="CQB54" s="40"/>
      <c r="CQC54" s="40"/>
      <c r="CQD54" s="40"/>
      <c r="CQE54" s="40"/>
      <c r="CQF54" s="40"/>
      <c r="CQG54" s="40"/>
      <c r="CQH54" s="40"/>
      <c r="CQI54" s="40"/>
      <c r="CQJ54" s="40"/>
      <c r="CQK54" s="40"/>
      <c r="CQL54" s="40"/>
      <c r="CQM54" s="40"/>
      <c r="CQN54" s="40"/>
      <c r="CQO54" s="40"/>
      <c r="CQP54" s="40"/>
      <c r="CQQ54" s="40"/>
      <c r="CQR54" s="40"/>
      <c r="CQS54" s="40"/>
      <c r="CQT54" s="40"/>
      <c r="CQU54" s="40"/>
      <c r="CQV54" s="40"/>
      <c r="CQW54" s="40"/>
      <c r="CQX54" s="40"/>
      <c r="CQY54" s="40"/>
      <c r="CQZ54" s="40"/>
      <c r="CRA54" s="40"/>
      <c r="CRB54" s="40"/>
      <c r="CRC54" s="40"/>
      <c r="CRD54" s="40"/>
      <c r="CRE54" s="40"/>
      <c r="CRF54" s="40"/>
      <c r="CRG54" s="40"/>
      <c r="CRH54" s="40"/>
      <c r="CRI54" s="40"/>
      <c r="CRJ54" s="40"/>
      <c r="CRK54" s="40"/>
      <c r="CRL54" s="40"/>
      <c r="CRM54" s="40"/>
      <c r="CRN54" s="40"/>
      <c r="CRO54" s="40"/>
      <c r="CRP54" s="40"/>
      <c r="CRQ54" s="40"/>
      <c r="CRR54" s="40"/>
      <c r="CRS54" s="40"/>
      <c r="CRT54" s="40"/>
      <c r="CRU54" s="40"/>
      <c r="CRV54" s="40"/>
      <c r="CRW54" s="40"/>
      <c r="CRX54" s="40"/>
      <c r="CRY54" s="40"/>
      <c r="CRZ54" s="40"/>
      <c r="CSA54" s="40"/>
      <c r="CSB54" s="40"/>
      <c r="CSC54" s="40"/>
      <c r="CSD54" s="40"/>
      <c r="CSE54" s="40"/>
      <c r="CSF54" s="40"/>
      <c r="CSG54" s="40"/>
      <c r="CSH54" s="40"/>
      <c r="CSI54" s="40"/>
      <c r="CSJ54" s="40"/>
      <c r="CSK54" s="40"/>
      <c r="CSL54" s="40"/>
      <c r="CSM54" s="40"/>
      <c r="CSN54" s="40"/>
      <c r="CSO54" s="40"/>
      <c r="CSP54" s="40"/>
      <c r="CSQ54" s="40"/>
      <c r="CSR54" s="40"/>
      <c r="CSS54" s="40"/>
      <c r="CST54" s="40"/>
      <c r="CSU54" s="40"/>
      <c r="CSV54" s="40"/>
      <c r="CSW54" s="40"/>
      <c r="CSX54" s="40"/>
      <c r="CSY54" s="40"/>
      <c r="CSZ54" s="40"/>
      <c r="CTA54" s="40"/>
      <c r="CTB54" s="40"/>
      <c r="CTC54" s="40"/>
      <c r="CTD54" s="40"/>
      <c r="CTE54" s="40"/>
      <c r="CTF54" s="40"/>
      <c r="CTG54" s="40"/>
      <c r="CTH54" s="40"/>
      <c r="CTI54" s="40"/>
      <c r="CTJ54" s="40"/>
      <c r="CTK54" s="40"/>
      <c r="CTL54" s="40"/>
      <c r="CTM54" s="40"/>
      <c r="CTN54" s="40"/>
      <c r="CTO54" s="40"/>
      <c r="CTP54" s="40"/>
      <c r="CTQ54" s="40"/>
      <c r="CTR54" s="40"/>
      <c r="CTS54" s="40"/>
      <c r="CTT54" s="40"/>
      <c r="CTU54" s="40"/>
      <c r="CTV54" s="40"/>
      <c r="CTW54" s="40"/>
      <c r="CTX54" s="40"/>
      <c r="CTY54" s="40"/>
      <c r="CTZ54" s="40"/>
      <c r="CUA54" s="40"/>
      <c r="CUB54" s="40"/>
      <c r="CUC54" s="40"/>
      <c r="CUD54" s="40"/>
      <c r="CUE54" s="40"/>
      <c r="CUF54" s="40"/>
      <c r="CUG54" s="40"/>
      <c r="CUH54" s="40"/>
      <c r="CUI54" s="40"/>
      <c r="CUJ54" s="40"/>
      <c r="CUK54" s="40"/>
      <c r="CUL54" s="40"/>
      <c r="CUM54" s="40"/>
      <c r="CUN54" s="40"/>
      <c r="CUO54" s="40"/>
      <c r="CUP54" s="40"/>
      <c r="CUQ54" s="40"/>
      <c r="CUR54" s="40"/>
      <c r="CUS54" s="40"/>
      <c r="CUT54" s="40"/>
      <c r="CUU54" s="40"/>
      <c r="CUV54" s="40"/>
      <c r="CUW54" s="40"/>
      <c r="CUX54" s="40"/>
      <c r="CUY54" s="40"/>
      <c r="CUZ54" s="40"/>
      <c r="CVA54" s="40"/>
      <c r="CVB54" s="40"/>
      <c r="CVC54" s="40"/>
      <c r="CVD54" s="40"/>
      <c r="CVE54" s="40"/>
      <c r="CVF54" s="40"/>
      <c r="CVG54" s="40"/>
      <c r="CVH54" s="40"/>
      <c r="CVI54" s="40"/>
      <c r="CVJ54" s="40"/>
      <c r="CVK54" s="40"/>
      <c r="CVL54" s="40"/>
      <c r="CVM54" s="40"/>
      <c r="CVN54" s="40"/>
      <c r="CVO54" s="40"/>
      <c r="CVP54" s="40"/>
      <c r="CVQ54" s="40"/>
      <c r="CVR54" s="40"/>
      <c r="CVS54" s="40"/>
      <c r="CVT54" s="40"/>
      <c r="CVU54" s="40"/>
      <c r="CVV54" s="40"/>
      <c r="CVW54" s="40"/>
      <c r="CVX54" s="40"/>
      <c r="CVY54" s="40"/>
      <c r="CVZ54" s="40"/>
      <c r="CWA54" s="40"/>
      <c r="CWB54" s="40"/>
      <c r="CWC54" s="40"/>
      <c r="CWD54" s="40"/>
      <c r="CWE54" s="40"/>
      <c r="CWF54" s="40"/>
      <c r="CWG54" s="40"/>
      <c r="CWH54" s="40"/>
      <c r="CWI54" s="40"/>
      <c r="CWJ54" s="40"/>
      <c r="CWK54" s="40"/>
      <c r="CWL54" s="40"/>
      <c r="CWM54" s="40"/>
      <c r="CWN54" s="40"/>
      <c r="CWO54" s="40"/>
      <c r="CWP54" s="40"/>
      <c r="CWQ54" s="40"/>
      <c r="CWR54" s="40"/>
      <c r="CWS54" s="40"/>
      <c r="CWT54" s="40"/>
      <c r="CWU54" s="40"/>
      <c r="CWV54" s="40"/>
      <c r="CWW54" s="40"/>
      <c r="CWX54" s="40"/>
      <c r="CWY54" s="40"/>
      <c r="CWZ54" s="40"/>
      <c r="CXA54" s="40"/>
      <c r="CXB54" s="40"/>
      <c r="CXC54" s="40"/>
      <c r="CXD54" s="40"/>
      <c r="CXE54" s="40"/>
      <c r="CXF54" s="40"/>
      <c r="CXG54" s="40"/>
      <c r="CXH54" s="40"/>
      <c r="CXI54" s="40"/>
      <c r="CXJ54" s="40"/>
      <c r="CXK54" s="40"/>
      <c r="CXL54" s="40"/>
      <c r="CXM54" s="40"/>
      <c r="CXN54" s="40"/>
      <c r="CXO54" s="40"/>
      <c r="CXP54" s="40"/>
      <c r="CXQ54" s="40"/>
      <c r="CXR54" s="40"/>
      <c r="CXS54" s="40"/>
      <c r="CXT54" s="40"/>
      <c r="CXU54" s="40"/>
      <c r="CXV54" s="40"/>
      <c r="CXW54" s="40"/>
      <c r="CXX54" s="40"/>
      <c r="CXY54" s="40"/>
      <c r="CXZ54" s="40"/>
      <c r="CYA54" s="40"/>
      <c r="CYB54" s="40"/>
      <c r="CYC54" s="40"/>
      <c r="CYD54" s="40"/>
      <c r="CYE54" s="40"/>
      <c r="CYF54" s="40"/>
      <c r="CYG54" s="40"/>
      <c r="CYH54" s="40"/>
      <c r="CYI54" s="40"/>
      <c r="CYJ54" s="40"/>
      <c r="CYK54" s="40"/>
      <c r="CYL54" s="40"/>
      <c r="CYM54" s="40"/>
      <c r="CYN54" s="40"/>
      <c r="CYO54" s="40"/>
      <c r="CYP54" s="40"/>
      <c r="CYQ54" s="40"/>
      <c r="CYR54" s="40"/>
      <c r="CYS54" s="40"/>
      <c r="CYT54" s="40"/>
      <c r="CYU54" s="40"/>
      <c r="CYV54" s="40"/>
      <c r="CYW54" s="40"/>
      <c r="CYX54" s="40"/>
      <c r="CYY54" s="40"/>
      <c r="CYZ54" s="40"/>
      <c r="CZA54" s="40"/>
      <c r="CZB54" s="40"/>
      <c r="CZC54" s="40"/>
      <c r="CZD54" s="40"/>
      <c r="CZE54" s="40"/>
      <c r="CZF54" s="40"/>
      <c r="CZG54" s="40"/>
      <c r="CZH54" s="40"/>
      <c r="CZI54" s="40"/>
      <c r="CZJ54" s="40"/>
      <c r="CZK54" s="40"/>
      <c r="CZL54" s="40"/>
      <c r="CZM54" s="40"/>
      <c r="CZN54" s="40"/>
      <c r="CZO54" s="40"/>
      <c r="CZP54" s="40"/>
      <c r="CZQ54" s="40"/>
      <c r="CZR54" s="40"/>
      <c r="CZS54" s="40"/>
      <c r="CZT54" s="40"/>
      <c r="CZU54" s="40"/>
      <c r="CZV54" s="40"/>
      <c r="CZW54" s="40"/>
      <c r="CZX54" s="40"/>
      <c r="CZY54" s="40"/>
      <c r="CZZ54" s="40"/>
      <c r="DAA54" s="40"/>
      <c r="DAB54" s="40"/>
      <c r="DAC54" s="40"/>
      <c r="DAD54" s="40"/>
      <c r="DAE54" s="40"/>
      <c r="DAF54" s="40"/>
      <c r="DAG54" s="40"/>
      <c r="DAH54" s="40"/>
      <c r="DAI54" s="40"/>
      <c r="DAJ54" s="40"/>
      <c r="DAK54" s="40"/>
      <c r="DAL54" s="40"/>
      <c r="DAM54" s="40"/>
      <c r="DAN54" s="40"/>
      <c r="DAO54" s="40"/>
      <c r="DAP54" s="40"/>
      <c r="DAQ54" s="40"/>
      <c r="DAR54" s="40"/>
      <c r="DAS54" s="40"/>
      <c r="DAT54" s="40"/>
      <c r="DAU54" s="40"/>
      <c r="DAV54" s="40"/>
      <c r="DAW54" s="40"/>
      <c r="DAX54" s="40"/>
      <c r="DAY54" s="40"/>
      <c r="DAZ54" s="40"/>
      <c r="DBA54" s="40"/>
      <c r="DBB54" s="40"/>
      <c r="DBC54" s="40"/>
      <c r="DBD54" s="40"/>
      <c r="DBE54" s="40"/>
      <c r="DBF54" s="40"/>
      <c r="DBG54" s="40"/>
      <c r="DBH54" s="40"/>
      <c r="DBI54" s="40"/>
      <c r="DBJ54" s="40"/>
      <c r="DBK54" s="40"/>
      <c r="DBL54" s="40"/>
      <c r="DBM54" s="40"/>
      <c r="DBN54" s="40"/>
      <c r="DBO54" s="40"/>
      <c r="DBP54" s="40"/>
      <c r="DBQ54" s="40"/>
      <c r="DBR54" s="40"/>
      <c r="DBS54" s="40"/>
      <c r="DBT54" s="40"/>
      <c r="DBU54" s="40"/>
      <c r="DBV54" s="40"/>
      <c r="DBW54" s="40"/>
      <c r="DBX54" s="40"/>
      <c r="DBY54" s="40"/>
      <c r="DBZ54" s="40"/>
      <c r="DCA54" s="40"/>
      <c r="DCB54" s="40"/>
      <c r="DCC54" s="40"/>
      <c r="DCD54" s="40"/>
      <c r="DCE54" s="40"/>
      <c r="DCF54" s="40"/>
      <c r="DCG54" s="40"/>
      <c r="DCH54" s="40"/>
      <c r="DCI54" s="40"/>
      <c r="DCJ54" s="40"/>
      <c r="DCK54" s="40"/>
      <c r="DCL54" s="40"/>
      <c r="DCM54" s="40"/>
      <c r="DCN54" s="40"/>
      <c r="DCO54" s="40"/>
      <c r="DCP54" s="40"/>
      <c r="DCQ54" s="40"/>
      <c r="DCR54" s="40"/>
      <c r="DCS54" s="40"/>
      <c r="DCT54" s="40"/>
      <c r="DCU54" s="40"/>
      <c r="DCV54" s="40"/>
      <c r="DCW54" s="40"/>
      <c r="DCX54" s="40"/>
      <c r="DCY54" s="40"/>
      <c r="DCZ54" s="40"/>
      <c r="DDA54" s="40"/>
      <c r="DDB54" s="40"/>
      <c r="DDC54" s="40"/>
      <c r="DDD54" s="40"/>
      <c r="DDE54" s="40"/>
      <c r="DDF54" s="40"/>
      <c r="DDG54" s="40"/>
      <c r="DDH54" s="40"/>
      <c r="DDI54" s="40"/>
      <c r="DDJ54" s="40"/>
      <c r="DDK54" s="40"/>
      <c r="DDL54" s="40"/>
      <c r="DDM54" s="40"/>
      <c r="DDN54" s="40"/>
      <c r="DDO54" s="40"/>
      <c r="DDP54" s="40"/>
      <c r="DDQ54" s="40"/>
      <c r="DDR54" s="40"/>
      <c r="DDS54" s="40"/>
      <c r="DDT54" s="40"/>
      <c r="DDU54" s="40"/>
      <c r="DDV54" s="40"/>
      <c r="DDW54" s="40"/>
      <c r="DDX54" s="40"/>
      <c r="DDY54" s="40"/>
      <c r="DDZ54" s="40"/>
      <c r="DEA54" s="40"/>
      <c r="DEB54" s="40"/>
      <c r="DEC54" s="40"/>
      <c r="DED54" s="40"/>
      <c r="DEE54" s="40"/>
      <c r="DEF54" s="40"/>
      <c r="DEG54" s="40"/>
      <c r="DEH54" s="40"/>
      <c r="DEI54" s="40"/>
      <c r="DEJ54" s="40"/>
      <c r="DEK54" s="40"/>
      <c r="DEL54" s="40"/>
      <c r="DEM54" s="40"/>
      <c r="DEN54" s="40"/>
      <c r="DEO54" s="40"/>
      <c r="DEP54" s="40"/>
      <c r="DEQ54" s="40"/>
      <c r="DER54" s="40"/>
      <c r="DES54" s="40"/>
      <c r="DET54" s="40"/>
      <c r="DEU54" s="40"/>
      <c r="DEV54" s="40"/>
      <c r="DEW54" s="40"/>
      <c r="DEX54" s="40"/>
      <c r="DEY54" s="40"/>
      <c r="DEZ54" s="40"/>
      <c r="DFA54" s="40"/>
      <c r="DFB54" s="40"/>
      <c r="DFC54" s="40"/>
      <c r="DFD54" s="40"/>
      <c r="DFE54" s="40"/>
      <c r="DFF54" s="40"/>
      <c r="DFG54" s="40"/>
      <c r="DFH54" s="40"/>
      <c r="DFI54" s="40"/>
      <c r="DFJ54" s="40"/>
      <c r="DFK54" s="40"/>
      <c r="DFL54" s="40"/>
      <c r="DFM54" s="40"/>
      <c r="DFN54" s="40"/>
      <c r="DFO54" s="40"/>
      <c r="DFP54" s="40"/>
      <c r="DFQ54" s="40"/>
      <c r="DFR54" s="40"/>
      <c r="DFS54" s="40"/>
      <c r="DFT54" s="40"/>
      <c r="DFU54" s="40"/>
      <c r="DFV54" s="40"/>
      <c r="DFW54" s="40"/>
      <c r="DFX54" s="40"/>
      <c r="DFY54" s="40"/>
      <c r="DFZ54" s="40"/>
      <c r="DGA54" s="40"/>
      <c r="DGB54" s="40"/>
      <c r="DGC54" s="40"/>
      <c r="DGD54" s="40"/>
      <c r="DGE54" s="40"/>
      <c r="DGF54" s="40"/>
      <c r="DGG54" s="40"/>
      <c r="DGH54" s="40"/>
      <c r="DGI54" s="40"/>
      <c r="DGJ54" s="40"/>
      <c r="DGK54" s="40"/>
      <c r="DGL54" s="40"/>
      <c r="DGM54" s="40"/>
      <c r="DGN54" s="40"/>
      <c r="DGO54" s="40"/>
      <c r="DGP54" s="40"/>
      <c r="DGQ54" s="40"/>
      <c r="DGR54" s="40"/>
      <c r="DGS54" s="40"/>
      <c r="DGT54" s="40"/>
      <c r="DGU54" s="40"/>
      <c r="DGV54" s="40"/>
      <c r="DGW54" s="40"/>
      <c r="DGX54" s="40"/>
      <c r="DGY54" s="40"/>
      <c r="DGZ54" s="40"/>
      <c r="DHA54" s="40"/>
      <c r="DHB54" s="40"/>
      <c r="DHC54" s="40"/>
      <c r="DHD54" s="40"/>
      <c r="DHE54" s="40"/>
      <c r="DHF54" s="40"/>
      <c r="DHG54" s="40"/>
      <c r="DHH54" s="40"/>
      <c r="DHI54" s="40"/>
      <c r="DHJ54" s="40"/>
      <c r="DHK54" s="40"/>
      <c r="DHL54" s="40"/>
      <c r="DHM54" s="40"/>
      <c r="DHN54" s="40"/>
      <c r="DHO54" s="40"/>
      <c r="DHP54" s="40"/>
      <c r="DHQ54" s="40"/>
      <c r="DHR54" s="40"/>
      <c r="DHS54" s="40"/>
      <c r="DHT54" s="40"/>
      <c r="DHU54" s="40"/>
      <c r="DHV54" s="40"/>
      <c r="DHW54" s="40"/>
      <c r="DHX54" s="40"/>
      <c r="DHY54" s="40"/>
      <c r="DHZ54" s="40"/>
      <c r="DIA54" s="40"/>
      <c r="DIB54" s="40"/>
      <c r="DIC54" s="40"/>
      <c r="DID54" s="40"/>
      <c r="DIE54" s="40"/>
      <c r="DIF54" s="40"/>
      <c r="DIG54" s="40"/>
      <c r="DIH54" s="40"/>
      <c r="DII54" s="40"/>
      <c r="DIJ54" s="40"/>
      <c r="DIK54" s="40"/>
      <c r="DIL54" s="40"/>
      <c r="DIM54" s="40"/>
      <c r="DIN54" s="40"/>
      <c r="DIO54" s="40"/>
      <c r="DIP54" s="40"/>
      <c r="DIQ54" s="40"/>
      <c r="DIR54" s="40"/>
      <c r="DIS54" s="40"/>
      <c r="DIT54" s="40"/>
      <c r="DIU54" s="40"/>
      <c r="DIV54" s="40"/>
      <c r="DIW54" s="40"/>
      <c r="DIX54" s="40"/>
      <c r="DIY54" s="40"/>
      <c r="DIZ54" s="40"/>
      <c r="DJA54" s="40"/>
      <c r="DJB54" s="40"/>
      <c r="DJC54" s="40"/>
      <c r="DJD54" s="40"/>
      <c r="DJE54" s="40"/>
      <c r="DJF54" s="40"/>
      <c r="DJG54" s="40"/>
      <c r="DJH54" s="40"/>
      <c r="DJI54" s="40"/>
      <c r="DJJ54" s="40"/>
      <c r="DJK54" s="40"/>
      <c r="DJL54" s="40"/>
      <c r="DJM54" s="40"/>
      <c r="DJN54" s="40"/>
      <c r="DJO54" s="40"/>
      <c r="DJP54" s="40"/>
      <c r="DJQ54" s="40"/>
      <c r="DJR54" s="40"/>
      <c r="DJS54" s="40"/>
      <c r="DJT54" s="40"/>
      <c r="DJU54" s="40"/>
      <c r="DJV54" s="40"/>
      <c r="DJW54" s="40"/>
      <c r="DJX54" s="40"/>
      <c r="DJY54" s="40"/>
      <c r="DJZ54" s="40"/>
      <c r="DKA54" s="40"/>
      <c r="DKB54" s="40"/>
      <c r="DKC54" s="40"/>
      <c r="DKD54" s="40"/>
      <c r="DKE54" s="40"/>
      <c r="DKF54" s="40"/>
      <c r="DKG54" s="40"/>
      <c r="DKH54" s="40"/>
      <c r="DKI54" s="40"/>
      <c r="DKJ54" s="40"/>
      <c r="DKK54" s="40"/>
      <c r="DKL54" s="40"/>
      <c r="DKM54" s="40"/>
      <c r="DKN54" s="40"/>
      <c r="DKO54" s="40"/>
      <c r="DKP54" s="40"/>
      <c r="DKQ54" s="40"/>
      <c r="DKR54" s="40"/>
      <c r="DKS54" s="40"/>
      <c r="DKT54" s="40"/>
      <c r="DKU54" s="40"/>
      <c r="DKV54" s="40"/>
      <c r="DKW54" s="40"/>
      <c r="DKX54" s="40"/>
      <c r="DKY54" s="40"/>
      <c r="DKZ54" s="40"/>
      <c r="DLA54" s="40"/>
      <c r="DLB54" s="40"/>
      <c r="DLC54" s="40"/>
      <c r="DLD54" s="40"/>
      <c r="DLE54" s="40"/>
      <c r="DLF54" s="40"/>
      <c r="DLG54" s="40"/>
      <c r="DLH54" s="40"/>
      <c r="DLI54" s="40"/>
      <c r="DLJ54" s="40"/>
      <c r="DLK54" s="40"/>
      <c r="DLL54" s="40"/>
      <c r="DLM54" s="40"/>
      <c r="DLN54" s="40"/>
      <c r="DLO54" s="40"/>
      <c r="DLP54" s="40"/>
      <c r="DLQ54" s="40"/>
      <c r="DLR54" s="40"/>
      <c r="DLS54" s="40"/>
      <c r="DLT54" s="40"/>
      <c r="DLU54" s="40"/>
      <c r="DLV54" s="40"/>
      <c r="DLW54" s="40"/>
      <c r="DLX54" s="40"/>
      <c r="DLY54" s="40"/>
      <c r="DLZ54" s="40"/>
      <c r="DMA54" s="40"/>
      <c r="DMB54" s="40"/>
      <c r="DMC54" s="40"/>
      <c r="DMD54" s="40"/>
      <c r="DME54" s="40"/>
      <c r="DMF54" s="40"/>
      <c r="DMG54" s="40"/>
      <c r="DMH54" s="40"/>
      <c r="DMI54" s="40"/>
      <c r="DMJ54" s="40"/>
      <c r="DMK54" s="40"/>
      <c r="DML54" s="40"/>
      <c r="DMM54" s="40"/>
      <c r="DMN54" s="40"/>
      <c r="DMO54" s="40"/>
      <c r="DMP54" s="40"/>
      <c r="DMQ54" s="40"/>
      <c r="DMR54" s="40"/>
      <c r="DMS54" s="40"/>
      <c r="DMT54" s="40"/>
      <c r="DMU54" s="40"/>
      <c r="DMV54" s="40"/>
      <c r="DMW54" s="40"/>
      <c r="DMX54" s="40"/>
      <c r="DMY54" s="40"/>
      <c r="DMZ54" s="40"/>
      <c r="DNA54" s="40"/>
      <c r="DNB54" s="40"/>
      <c r="DNC54" s="40"/>
      <c r="DND54" s="40"/>
      <c r="DNE54" s="40"/>
      <c r="DNF54" s="40"/>
      <c r="DNG54" s="40"/>
      <c r="DNH54" s="40"/>
      <c r="DNI54" s="40"/>
      <c r="DNJ54" s="40"/>
      <c r="DNK54" s="40"/>
      <c r="DNL54" s="40"/>
      <c r="DNM54" s="40"/>
      <c r="DNN54" s="40"/>
      <c r="DNO54" s="40"/>
      <c r="DNP54" s="40"/>
      <c r="DNQ54" s="40"/>
      <c r="DNR54" s="40"/>
      <c r="DNS54" s="40"/>
      <c r="DNT54" s="40"/>
      <c r="DNU54" s="40"/>
      <c r="DNV54" s="40"/>
      <c r="DNW54" s="40"/>
      <c r="DNX54" s="40"/>
      <c r="DNY54" s="40"/>
      <c r="DNZ54" s="40"/>
      <c r="DOA54" s="40"/>
      <c r="DOB54" s="40"/>
      <c r="DOC54" s="40"/>
      <c r="DOD54" s="40"/>
      <c r="DOE54" s="40"/>
      <c r="DOF54" s="40"/>
      <c r="DOG54" s="40"/>
      <c r="DOH54" s="40"/>
      <c r="DOI54" s="40"/>
      <c r="DOJ54" s="40"/>
      <c r="DOK54" s="40"/>
      <c r="DOL54" s="40"/>
      <c r="DOM54" s="40"/>
      <c r="DON54" s="40"/>
      <c r="DOO54" s="40"/>
      <c r="DOP54" s="40"/>
      <c r="DOQ54" s="40"/>
      <c r="DOR54" s="40"/>
      <c r="DOS54" s="40"/>
      <c r="DOT54" s="40"/>
      <c r="DOU54" s="40"/>
      <c r="DOV54" s="40"/>
      <c r="DOW54" s="40"/>
      <c r="DOX54" s="40"/>
      <c r="DOY54" s="40"/>
      <c r="DOZ54" s="40"/>
      <c r="DPA54" s="40"/>
      <c r="DPB54" s="40"/>
      <c r="DPC54" s="40"/>
      <c r="DPD54" s="40"/>
      <c r="DPE54" s="40"/>
      <c r="DPF54" s="40"/>
      <c r="DPG54" s="40"/>
      <c r="DPH54" s="40"/>
      <c r="DPI54" s="40"/>
      <c r="DPJ54" s="40"/>
      <c r="DPK54" s="40"/>
      <c r="DPL54" s="40"/>
      <c r="DPM54" s="40"/>
      <c r="DPN54" s="40"/>
      <c r="DPO54" s="40"/>
      <c r="DPP54" s="40"/>
      <c r="DPQ54" s="40"/>
      <c r="DPR54" s="40"/>
      <c r="DPS54" s="40"/>
      <c r="DPT54" s="40"/>
      <c r="DPU54" s="40"/>
      <c r="DPV54" s="40"/>
      <c r="DPW54" s="40"/>
      <c r="DPX54" s="40"/>
      <c r="DPY54" s="40"/>
      <c r="DPZ54" s="40"/>
      <c r="DQA54" s="40"/>
      <c r="DQB54" s="40"/>
      <c r="DQC54" s="40"/>
      <c r="DQD54" s="40"/>
      <c r="DQE54" s="40"/>
      <c r="DQF54" s="40"/>
      <c r="DQG54" s="40"/>
      <c r="DQH54" s="40"/>
      <c r="DQI54" s="40"/>
      <c r="DQJ54" s="40"/>
      <c r="DQK54" s="40"/>
      <c r="DQL54" s="40"/>
      <c r="DQM54" s="40"/>
      <c r="DQN54" s="40"/>
      <c r="DQO54" s="40"/>
      <c r="DQP54" s="40"/>
      <c r="DQQ54" s="40"/>
      <c r="DQR54" s="40"/>
      <c r="DQS54" s="40"/>
      <c r="DQT54" s="40"/>
      <c r="DQU54" s="40"/>
      <c r="DQV54" s="40"/>
      <c r="DQW54" s="40"/>
      <c r="DQX54" s="40"/>
      <c r="DQY54" s="40"/>
      <c r="DQZ54" s="40"/>
      <c r="DRA54" s="40"/>
      <c r="DRB54" s="40"/>
      <c r="DRC54" s="40"/>
      <c r="DRD54" s="40"/>
      <c r="DRE54" s="40"/>
      <c r="DRF54" s="40"/>
      <c r="DRG54" s="40"/>
      <c r="DRH54" s="40"/>
      <c r="DRI54" s="40"/>
      <c r="DRJ54" s="40"/>
      <c r="DRK54" s="40"/>
      <c r="DRL54" s="40"/>
      <c r="DRM54" s="40"/>
      <c r="DRN54" s="40"/>
      <c r="DRO54" s="40"/>
      <c r="DRP54" s="40"/>
      <c r="DRQ54" s="40"/>
      <c r="DRR54" s="40"/>
      <c r="DRS54" s="40"/>
      <c r="DRT54" s="40"/>
      <c r="DRU54" s="40"/>
      <c r="DRV54" s="40"/>
      <c r="DRW54" s="40"/>
      <c r="DRX54" s="40"/>
      <c r="DRY54" s="40"/>
      <c r="DRZ54" s="40"/>
      <c r="DSA54" s="40"/>
      <c r="DSB54" s="40"/>
      <c r="DSC54" s="40"/>
      <c r="DSD54" s="40"/>
      <c r="DSE54" s="40"/>
      <c r="DSF54" s="40"/>
      <c r="DSG54" s="40"/>
      <c r="DSH54" s="40"/>
      <c r="DSI54" s="40"/>
      <c r="DSJ54" s="40"/>
      <c r="DSK54" s="40"/>
      <c r="DSL54" s="40"/>
      <c r="DSM54" s="40"/>
      <c r="DSN54" s="40"/>
      <c r="DSO54" s="40"/>
      <c r="DSP54" s="40"/>
      <c r="DSQ54" s="40"/>
      <c r="DSR54" s="40"/>
      <c r="DSS54" s="40"/>
      <c r="DST54" s="40"/>
      <c r="DSU54" s="40"/>
      <c r="DSV54" s="40"/>
      <c r="DSW54" s="40"/>
      <c r="DSX54" s="40"/>
      <c r="DSY54" s="40"/>
      <c r="DSZ54" s="40"/>
      <c r="DTA54" s="40"/>
      <c r="DTB54" s="40"/>
      <c r="DTC54" s="40"/>
      <c r="DTD54" s="40"/>
      <c r="DTE54" s="40"/>
      <c r="DTF54" s="40"/>
      <c r="DTG54" s="40"/>
      <c r="DTH54" s="40"/>
      <c r="DTI54" s="40"/>
      <c r="DTJ54" s="40"/>
      <c r="DTK54" s="40"/>
      <c r="DTL54" s="40"/>
      <c r="DTM54" s="40"/>
      <c r="DTN54" s="40"/>
      <c r="DTO54" s="40"/>
      <c r="DTP54" s="40"/>
      <c r="DTQ54" s="40"/>
      <c r="DTR54" s="40"/>
      <c r="DTS54" s="40"/>
      <c r="DTT54" s="40"/>
      <c r="DTU54" s="40"/>
      <c r="DTV54" s="40"/>
      <c r="DTW54" s="40"/>
      <c r="DTX54" s="40"/>
      <c r="DTY54" s="40"/>
      <c r="DTZ54" s="40"/>
      <c r="DUA54" s="40"/>
      <c r="DUB54" s="40"/>
      <c r="DUC54" s="40"/>
      <c r="DUD54" s="40"/>
      <c r="DUE54" s="40"/>
      <c r="DUF54" s="40"/>
      <c r="DUG54" s="40"/>
      <c r="DUH54" s="40"/>
      <c r="DUI54" s="40"/>
      <c r="DUJ54" s="40"/>
      <c r="DUK54" s="40"/>
      <c r="DUL54" s="40"/>
      <c r="DUM54" s="40"/>
      <c r="DUN54" s="40"/>
      <c r="DUO54" s="40"/>
      <c r="DUP54" s="40"/>
      <c r="DUQ54" s="40"/>
      <c r="DUR54" s="40"/>
      <c r="DUS54" s="40"/>
      <c r="DUT54" s="40"/>
      <c r="DUU54" s="40"/>
      <c r="DUV54" s="40"/>
      <c r="DUW54" s="40"/>
      <c r="DUX54" s="40"/>
      <c r="DUY54" s="40"/>
      <c r="DUZ54" s="40"/>
      <c r="DVA54" s="40"/>
      <c r="DVB54" s="40"/>
      <c r="DVC54" s="40"/>
      <c r="DVD54" s="40"/>
      <c r="DVE54" s="40"/>
      <c r="DVF54" s="40"/>
      <c r="DVG54" s="40"/>
      <c r="DVH54" s="40"/>
      <c r="DVI54" s="40"/>
      <c r="DVJ54" s="40"/>
      <c r="DVK54" s="40"/>
      <c r="DVL54" s="40"/>
      <c r="DVM54" s="40"/>
      <c r="DVN54" s="40"/>
      <c r="DVO54" s="40"/>
      <c r="DVP54" s="40"/>
      <c r="DVQ54" s="40"/>
      <c r="DVR54" s="40"/>
      <c r="DVS54" s="40"/>
      <c r="DVT54" s="40"/>
      <c r="DVU54" s="40"/>
      <c r="DVV54" s="40"/>
      <c r="DVW54" s="40"/>
      <c r="DVX54" s="40"/>
      <c r="DVY54" s="40"/>
      <c r="DVZ54" s="40"/>
      <c r="DWA54" s="40"/>
      <c r="DWB54" s="40"/>
      <c r="DWC54" s="40"/>
      <c r="DWD54" s="40"/>
      <c r="DWE54" s="40"/>
      <c r="DWF54" s="40"/>
      <c r="DWG54" s="40"/>
      <c r="DWH54" s="40"/>
      <c r="DWI54" s="40"/>
      <c r="DWJ54" s="40"/>
      <c r="DWK54" s="40"/>
      <c r="DWL54" s="40"/>
      <c r="DWM54" s="40"/>
      <c r="DWN54" s="40"/>
      <c r="DWO54" s="40"/>
      <c r="DWP54" s="40"/>
      <c r="DWQ54" s="40"/>
      <c r="DWR54" s="40"/>
      <c r="DWS54" s="40"/>
      <c r="DWT54" s="40"/>
      <c r="DWU54" s="40"/>
      <c r="DWV54" s="40"/>
      <c r="DWW54" s="40"/>
      <c r="DWX54" s="40"/>
      <c r="DWY54" s="40"/>
      <c r="DWZ54" s="40"/>
      <c r="DXA54" s="40"/>
      <c r="DXB54" s="40"/>
      <c r="DXC54" s="40"/>
      <c r="DXD54" s="40"/>
      <c r="DXE54" s="40"/>
      <c r="DXF54" s="40"/>
      <c r="DXG54" s="40"/>
      <c r="DXH54" s="40"/>
      <c r="DXI54" s="40"/>
      <c r="DXJ54" s="40"/>
      <c r="DXK54" s="40"/>
      <c r="DXL54" s="40"/>
      <c r="DXM54" s="40"/>
      <c r="DXN54" s="40"/>
      <c r="DXO54" s="40"/>
      <c r="DXP54" s="40"/>
      <c r="DXQ54" s="40"/>
      <c r="DXR54" s="40"/>
      <c r="DXS54" s="40"/>
      <c r="DXT54" s="40"/>
      <c r="DXU54" s="40"/>
      <c r="DXV54" s="40"/>
      <c r="DXW54" s="40"/>
      <c r="DXX54" s="40"/>
      <c r="DXY54" s="40"/>
      <c r="DXZ54" s="40"/>
      <c r="DYA54" s="40"/>
      <c r="DYB54" s="40"/>
      <c r="DYC54" s="40"/>
      <c r="DYD54" s="40"/>
      <c r="DYE54" s="40"/>
      <c r="DYF54" s="40"/>
      <c r="DYG54" s="40"/>
      <c r="DYH54" s="40"/>
      <c r="DYI54" s="40"/>
      <c r="DYJ54" s="40"/>
      <c r="DYK54" s="40"/>
      <c r="DYL54" s="40"/>
      <c r="DYM54" s="40"/>
      <c r="DYN54" s="40"/>
      <c r="DYO54" s="40"/>
      <c r="DYP54" s="40"/>
      <c r="DYQ54" s="40"/>
      <c r="DYR54" s="40"/>
      <c r="DYS54" s="40"/>
      <c r="DYT54" s="40"/>
      <c r="DYU54" s="40"/>
      <c r="DYV54" s="40"/>
      <c r="DYW54" s="40"/>
      <c r="DYX54" s="40"/>
      <c r="DYY54" s="40"/>
      <c r="DYZ54" s="40"/>
      <c r="DZA54" s="40"/>
      <c r="DZB54" s="40"/>
      <c r="DZC54" s="40"/>
      <c r="DZD54" s="40"/>
      <c r="DZE54" s="40"/>
      <c r="DZF54" s="40"/>
      <c r="DZG54" s="40"/>
      <c r="DZH54" s="40"/>
      <c r="DZI54" s="40"/>
      <c r="DZJ54" s="40"/>
      <c r="DZK54" s="40"/>
      <c r="DZL54" s="40"/>
      <c r="DZM54" s="40"/>
      <c r="DZN54" s="40"/>
      <c r="DZO54" s="40"/>
      <c r="DZP54" s="40"/>
      <c r="DZQ54" s="40"/>
      <c r="DZR54" s="40"/>
      <c r="DZS54" s="40"/>
      <c r="DZT54" s="40"/>
      <c r="DZU54" s="40"/>
      <c r="DZV54" s="40"/>
      <c r="DZW54" s="40"/>
      <c r="DZX54" s="40"/>
      <c r="DZY54" s="40"/>
      <c r="DZZ54" s="40"/>
      <c r="EAA54" s="40"/>
      <c r="EAB54" s="40"/>
      <c r="EAC54" s="40"/>
      <c r="EAD54" s="40"/>
      <c r="EAE54" s="40"/>
      <c r="EAF54" s="40"/>
      <c r="EAG54" s="40"/>
      <c r="EAH54" s="40"/>
      <c r="EAI54" s="40"/>
      <c r="EAJ54" s="40"/>
      <c r="EAK54" s="40"/>
      <c r="EAL54" s="40"/>
      <c r="EAM54" s="40"/>
      <c r="EAN54" s="40"/>
      <c r="EAO54" s="40"/>
      <c r="EAP54" s="40"/>
      <c r="EAQ54" s="40"/>
      <c r="EAR54" s="40"/>
      <c r="EAS54" s="40"/>
      <c r="EAT54" s="40"/>
      <c r="EAU54" s="40"/>
      <c r="EAV54" s="40"/>
      <c r="EAW54" s="40"/>
      <c r="EAX54" s="40"/>
      <c r="EAY54" s="40"/>
      <c r="EAZ54" s="40"/>
      <c r="EBA54" s="40"/>
      <c r="EBB54" s="40"/>
      <c r="EBC54" s="40"/>
      <c r="EBD54" s="40"/>
      <c r="EBE54" s="40"/>
      <c r="EBF54" s="40"/>
      <c r="EBG54" s="40"/>
      <c r="EBH54" s="40"/>
      <c r="EBI54" s="40"/>
      <c r="EBJ54" s="40"/>
      <c r="EBK54" s="40"/>
      <c r="EBL54" s="40"/>
      <c r="EBM54" s="40"/>
      <c r="EBN54" s="40"/>
      <c r="EBO54" s="40"/>
      <c r="EBP54" s="40"/>
      <c r="EBQ54" s="40"/>
      <c r="EBR54" s="40"/>
      <c r="EBS54" s="40"/>
      <c r="EBT54" s="40"/>
      <c r="EBU54" s="40"/>
      <c r="EBV54" s="40"/>
      <c r="EBW54" s="40"/>
      <c r="EBX54" s="40"/>
      <c r="EBY54" s="40"/>
      <c r="EBZ54" s="40"/>
      <c r="ECA54" s="40"/>
      <c r="ECB54" s="40"/>
      <c r="ECC54" s="40"/>
      <c r="ECD54" s="40"/>
      <c r="ECE54" s="40"/>
      <c r="ECF54" s="40"/>
      <c r="ECG54" s="40"/>
      <c r="ECH54" s="40"/>
      <c r="ECI54" s="40"/>
      <c r="ECJ54" s="40"/>
      <c r="ECK54" s="40"/>
      <c r="ECL54" s="40"/>
      <c r="ECM54" s="40"/>
      <c r="ECN54" s="40"/>
      <c r="ECO54" s="40"/>
      <c r="ECP54" s="40"/>
      <c r="ECQ54" s="40"/>
      <c r="ECR54" s="40"/>
      <c r="ECS54" s="40"/>
      <c r="ECT54" s="40"/>
      <c r="ECU54" s="40"/>
      <c r="ECV54" s="40"/>
      <c r="ECW54" s="40"/>
      <c r="ECX54" s="40"/>
      <c r="ECY54" s="40"/>
      <c r="ECZ54" s="40"/>
      <c r="EDA54" s="40"/>
      <c r="EDB54" s="40"/>
      <c r="EDC54" s="40"/>
      <c r="EDD54" s="40"/>
      <c r="EDE54" s="40"/>
      <c r="EDF54" s="40"/>
      <c r="EDG54" s="40"/>
      <c r="EDH54" s="40"/>
      <c r="EDI54" s="40"/>
      <c r="EDJ54" s="40"/>
      <c r="EDK54" s="40"/>
      <c r="EDL54" s="40"/>
      <c r="EDM54" s="40"/>
      <c r="EDN54" s="40"/>
      <c r="EDO54" s="40"/>
      <c r="EDP54" s="40"/>
      <c r="EDQ54" s="40"/>
      <c r="EDR54" s="40"/>
      <c r="EDS54" s="40"/>
      <c r="EDT54" s="40"/>
      <c r="EDU54" s="40"/>
      <c r="EDV54" s="40"/>
      <c r="EDW54" s="40"/>
      <c r="EDX54" s="40"/>
      <c r="EDY54" s="40"/>
      <c r="EDZ54" s="40"/>
      <c r="EEA54" s="40"/>
      <c r="EEB54" s="40"/>
      <c r="EEC54" s="40"/>
      <c r="EED54" s="40"/>
      <c r="EEE54" s="40"/>
      <c r="EEF54" s="40"/>
      <c r="EEG54" s="40"/>
      <c r="EEH54" s="40"/>
      <c r="EEI54" s="40"/>
      <c r="EEJ54" s="40"/>
      <c r="EEK54" s="40"/>
      <c r="EEL54" s="40"/>
      <c r="EEM54" s="40"/>
      <c r="EEN54" s="40"/>
      <c r="EEO54" s="40"/>
      <c r="EEP54" s="40"/>
      <c r="EEQ54" s="40"/>
      <c r="EER54" s="40"/>
      <c r="EES54" s="40"/>
      <c r="EET54" s="40"/>
      <c r="EEU54" s="40"/>
      <c r="EEV54" s="40"/>
      <c r="EEW54" s="40"/>
      <c r="EEX54" s="40"/>
      <c r="EEY54" s="40"/>
      <c r="EEZ54" s="40"/>
      <c r="EFA54" s="40"/>
      <c r="EFB54" s="40"/>
      <c r="EFC54" s="40"/>
      <c r="EFD54" s="40"/>
      <c r="EFE54" s="40"/>
      <c r="EFF54" s="40"/>
      <c r="EFG54" s="40"/>
      <c r="EFH54" s="40"/>
      <c r="EFI54" s="40"/>
      <c r="EFJ54" s="40"/>
      <c r="EFK54" s="40"/>
      <c r="EFL54" s="40"/>
      <c r="EFM54" s="40"/>
      <c r="EFN54" s="40"/>
      <c r="EFO54" s="40"/>
      <c r="EFP54" s="40"/>
      <c r="EFQ54" s="40"/>
      <c r="EFR54" s="40"/>
      <c r="EFS54" s="40"/>
      <c r="EFT54" s="40"/>
      <c r="EFU54" s="40"/>
      <c r="EFV54" s="40"/>
      <c r="EFW54" s="40"/>
      <c r="EFX54" s="40"/>
      <c r="EFY54" s="40"/>
      <c r="EFZ54" s="40"/>
      <c r="EGA54" s="40"/>
      <c r="EGB54" s="40"/>
      <c r="EGC54" s="40"/>
      <c r="EGD54" s="40"/>
      <c r="EGE54" s="40"/>
      <c r="EGF54" s="40"/>
      <c r="EGG54" s="40"/>
      <c r="EGH54" s="40"/>
      <c r="EGI54" s="40"/>
      <c r="EGJ54" s="40"/>
      <c r="EGK54" s="40"/>
      <c r="EGL54" s="40"/>
      <c r="EGM54" s="40"/>
      <c r="EGN54" s="40"/>
      <c r="EGO54" s="40"/>
      <c r="EGP54" s="40"/>
      <c r="EGQ54" s="40"/>
      <c r="EGR54" s="40"/>
      <c r="EGS54" s="40"/>
      <c r="EGT54" s="40"/>
      <c r="EGU54" s="40"/>
      <c r="EGV54" s="40"/>
      <c r="EGW54" s="40"/>
      <c r="EGX54" s="40"/>
      <c r="EGY54" s="40"/>
      <c r="EGZ54" s="40"/>
      <c r="EHA54" s="40"/>
      <c r="EHB54" s="40"/>
      <c r="EHC54" s="40"/>
      <c r="EHD54" s="40"/>
      <c r="EHE54" s="40"/>
      <c r="EHF54" s="40"/>
      <c r="EHG54" s="40"/>
      <c r="EHH54" s="40"/>
      <c r="EHI54" s="40"/>
      <c r="EHJ54" s="40"/>
      <c r="EHK54" s="40"/>
      <c r="EHL54" s="40"/>
      <c r="EHM54" s="40"/>
      <c r="EHN54" s="40"/>
      <c r="EHO54" s="40"/>
      <c r="EHP54" s="40"/>
      <c r="EHQ54" s="40"/>
      <c r="EHR54" s="40"/>
      <c r="EHS54" s="40"/>
      <c r="EHT54" s="40"/>
      <c r="EHU54" s="40"/>
      <c r="EHV54" s="40"/>
      <c r="EHW54" s="40"/>
      <c r="EHX54" s="40"/>
      <c r="EHY54" s="40"/>
      <c r="EHZ54" s="40"/>
      <c r="EIA54" s="40"/>
      <c r="EIB54" s="40"/>
      <c r="EIC54" s="40"/>
      <c r="EID54" s="40"/>
      <c r="EIE54" s="40"/>
      <c r="EIF54" s="40"/>
      <c r="EIG54" s="40"/>
      <c r="EIH54" s="40"/>
      <c r="EII54" s="40"/>
      <c r="EIJ54" s="40"/>
      <c r="EIK54" s="40"/>
      <c r="EIL54" s="40"/>
      <c r="EIM54" s="40"/>
      <c r="EIN54" s="40"/>
      <c r="EIO54" s="40"/>
      <c r="EIP54" s="40"/>
      <c r="EIQ54" s="40"/>
      <c r="EIR54" s="40"/>
      <c r="EIS54" s="40"/>
      <c r="EIT54" s="40"/>
      <c r="EIU54" s="40"/>
      <c r="EIV54" s="40"/>
      <c r="EIW54" s="40"/>
      <c r="EIX54" s="40"/>
      <c r="EIY54" s="40"/>
      <c r="EIZ54" s="40"/>
      <c r="EJA54" s="40"/>
      <c r="EJB54" s="40"/>
      <c r="EJC54" s="40"/>
      <c r="EJD54" s="40"/>
      <c r="EJE54" s="40"/>
      <c r="EJF54" s="40"/>
      <c r="EJG54" s="40"/>
      <c r="EJH54" s="40"/>
      <c r="EJI54" s="40"/>
      <c r="EJJ54" s="40"/>
      <c r="EJK54" s="40"/>
      <c r="EJL54" s="40"/>
      <c r="EJM54" s="40"/>
      <c r="EJN54" s="40"/>
      <c r="EJO54" s="40"/>
      <c r="EJP54" s="40"/>
      <c r="EJQ54" s="40"/>
      <c r="EJR54" s="40"/>
      <c r="EJS54" s="40"/>
      <c r="EJT54" s="40"/>
      <c r="EJU54" s="40"/>
      <c r="EJV54" s="40"/>
      <c r="EJW54" s="40"/>
      <c r="EJX54" s="40"/>
      <c r="EJY54" s="40"/>
      <c r="EJZ54" s="40"/>
      <c r="EKA54" s="40"/>
      <c r="EKB54" s="40"/>
      <c r="EKC54" s="40"/>
      <c r="EKD54" s="40"/>
      <c r="EKE54" s="40"/>
      <c r="EKF54" s="40"/>
      <c r="EKG54" s="40"/>
      <c r="EKH54" s="40"/>
      <c r="EKI54" s="40"/>
      <c r="EKJ54" s="40"/>
      <c r="EKK54" s="40"/>
      <c r="EKL54" s="40"/>
      <c r="EKM54" s="40"/>
      <c r="EKN54" s="40"/>
      <c r="EKO54" s="40"/>
      <c r="EKP54" s="40"/>
      <c r="EKQ54" s="40"/>
      <c r="EKR54" s="40"/>
      <c r="EKS54" s="40"/>
      <c r="EKT54" s="40"/>
      <c r="EKU54" s="40"/>
      <c r="EKV54" s="40"/>
      <c r="EKW54" s="40"/>
      <c r="EKX54" s="40"/>
      <c r="EKY54" s="40"/>
      <c r="EKZ54" s="40"/>
      <c r="ELA54" s="40"/>
      <c r="ELB54" s="40"/>
      <c r="ELC54" s="40"/>
      <c r="ELD54" s="40"/>
      <c r="ELE54" s="40"/>
      <c r="ELF54" s="40"/>
      <c r="ELG54" s="40"/>
      <c r="ELH54" s="40"/>
      <c r="ELI54" s="40"/>
      <c r="ELJ54" s="40"/>
      <c r="ELK54" s="40"/>
      <c r="ELL54" s="40"/>
      <c r="ELM54" s="40"/>
      <c r="ELN54" s="40"/>
      <c r="ELO54" s="40"/>
      <c r="ELP54" s="40"/>
      <c r="ELQ54" s="40"/>
      <c r="ELR54" s="40"/>
      <c r="ELS54" s="40"/>
      <c r="ELT54" s="40"/>
      <c r="ELU54" s="40"/>
      <c r="ELV54" s="40"/>
      <c r="ELW54" s="40"/>
      <c r="ELX54" s="40"/>
      <c r="ELY54" s="40"/>
      <c r="ELZ54" s="40"/>
      <c r="EMA54" s="40"/>
      <c r="EMB54" s="40"/>
      <c r="EMC54" s="40"/>
      <c r="EMD54" s="40"/>
      <c r="EME54" s="40"/>
      <c r="EMF54" s="40"/>
      <c r="EMG54" s="40"/>
      <c r="EMH54" s="40"/>
      <c r="EMI54" s="40"/>
      <c r="EMJ54" s="40"/>
      <c r="EMK54" s="40"/>
      <c r="EML54" s="40"/>
      <c r="EMM54" s="40"/>
      <c r="EMN54" s="40"/>
      <c r="EMO54" s="40"/>
      <c r="EMP54" s="40"/>
      <c r="EMQ54" s="40"/>
      <c r="EMR54" s="40"/>
      <c r="EMS54" s="40"/>
      <c r="EMT54" s="40"/>
      <c r="EMU54" s="40"/>
      <c r="EMV54" s="40"/>
      <c r="EMW54" s="40"/>
      <c r="EMX54" s="40"/>
      <c r="EMY54" s="40"/>
      <c r="EMZ54" s="40"/>
      <c r="ENA54" s="40"/>
      <c r="ENB54" s="40"/>
      <c r="ENC54" s="40"/>
      <c r="END54" s="40"/>
      <c r="ENE54" s="40"/>
      <c r="ENF54" s="40"/>
      <c r="ENG54" s="40"/>
      <c r="ENH54" s="40"/>
      <c r="ENI54" s="40"/>
      <c r="ENJ54" s="40"/>
      <c r="ENK54" s="40"/>
      <c r="ENL54" s="40"/>
      <c r="ENM54" s="40"/>
      <c r="ENN54" s="40"/>
      <c r="ENO54" s="40"/>
      <c r="ENP54" s="40"/>
      <c r="ENQ54" s="40"/>
      <c r="ENR54" s="40"/>
      <c r="ENS54" s="40"/>
      <c r="ENT54" s="40"/>
      <c r="ENU54" s="40"/>
      <c r="ENV54" s="40"/>
      <c r="ENW54" s="40"/>
      <c r="ENX54" s="40"/>
      <c r="ENY54" s="40"/>
      <c r="ENZ54" s="40"/>
      <c r="EOA54" s="40"/>
      <c r="EOB54" s="40"/>
      <c r="EOC54" s="40"/>
      <c r="EOD54" s="40"/>
      <c r="EOE54" s="40"/>
      <c r="EOF54" s="40"/>
      <c r="EOG54" s="40"/>
      <c r="EOH54" s="40"/>
      <c r="EOI54" s="40"/>
      <c r="EOJ54" s="40"/>
      <c r="EOK54" s="40"/>
      <c r="EOL54" s="40"/>
      <c r="EOM54" s="40"/>
      <c r="EON54" s="40"/>
      <c r="EOO54" s="40"/>
      <c r="EOP54" s="40"/>
      <c r="EOQ54" s="40"/>
      <c r="EOR54" s="40"/>
      <c r="EOS54" s="40"/>
      <c r="EOT54" s="40"/>
      <c r="EOU54" s="40"/>
      <c r="EOV54" s="40"/>
      <c r="EOW54" s="40"/>
      <c r="EOX54" s="40"/>
      <c r="EOY54" s="40"/>
      <c r="EOZ54" s="40"/>
      <c r="EPA54" s="40"/>
      <c r="EPB54" s="40"/>
      <c r="EPC54" s="40"/>
      <c r="EPD54" s="40"/>
      <c r="EPE54" s="40"/>
      <c r="EPF54" s="40"/>
      <c r="EPG54" s="40"/>
      <c r="EPH54" s="40"/>
      <c r="EPI54" s="40"/>
      <c r="EPJ54" s="40"/>
      <c r="EPK54" s="40"/>
      <c r="EPL54" s="40"/>
      <c r="EPM54" s="40"/>
      <c r="EPN54" s="40"/>
      <c r="EPO54" s="40"/>
      <c r="EPP54" s="40"/>
      <c r="EPQ54" s="40"/>
      <c r="EPR54" s="40"/>
      <c r="EPS54" s="40"/>
      <c r="EPT54" s="40"/>
      <c r="EPU54" s="40"/>
      <c r="EPV54" s="40"/>
      <c r="EPW54" s="40"/>
      <c r="EPX54" s="40"/>
      <c r="EPY54" s="40"/>
      <c r="EPZ54" s="40"/>
      <c r="EQA54" s="40"/>
      <c r="EQB54" s="40"/>
      <c r="EQC54" s="40"/>
      <c r="EQD54" s="40"/>
      <c r="EQE54" s="40"/>
      <c r="EQF54" s="40"/>
      <c r="EQG54" s="40"/>
      <c r="EQH54" s="40"/>
      <c r="EQI54" s="40"/>
      <c r="EQJ54" s="40"/>
      <c r="EQK54" s="40"/>
      <c r="EQL54" s="40"/>
      <c r="EQM54" s="40"/>
      <c r="EQN54" s="40"/>
      <c r="EQO54" s="40"/>
      <c r="EQP54" s="40"/>
      <c r="EQQ54" s="40"/>
      <c r="EQR54" s="40"/>
      <c r="EQS54" s="40"/>
      <c r="EQT54" s="40"/>
      <c r="EQU54" s="40"/>
      <c r="EQV54" s="40"/>
      <c r="EQW54" s="40"/>
      <c r="EQX54" s="40"/>
      <c r="EQY54" s="40"/>
      <c r="EQZ54" s="40"/>
      <c r="ERA54" s="40"/>
      <c r="ERB54" s="40"/>
      <c r="ERC54" s="40"/>
      <c r="ERD54" s="40"/>
      <c r="ERE54" s="40"/>
      <c r="ERF54" s="40"/>
      <c r="ERG54" s="40"/>
      <c r="ERH54" s="40"/>
      <c r="ERI54" s="40"/>
      <c r="ERJ54" s="40"/>
      <c r="ERK54" s="40"/>
      <c r="ERL54" s="40"/>
      <c r="ERM54" s="40"/>
      <c r="ERN54" s="40"/>
      <c r="ERO54" s="40"/>
      <c r="ERP54" s="40"/>
      <c r="ERQ54" s="40"/>
      <c r="ERR54" s="40"/>
      <c r="ERS54" s="40"/>
      <c r="ERT54" s="40"/>
      <c r="ERU54" s="40"/>
      <c r="ERV54" s="40"/>
      <c r="ERW54" s="40"/>
      <c r="ERX54" s="40"/>
      <c r="ERY54" s="40"/>
      <c r="ERZ54" s="40"/>
      <c r="ESA54" s="40"/>
      <c r="ESB54" s="40"/>
      <c r="ESC54" s="40"/>
      <c r="ESD54" s="40"/>
      <c r="ESE54" s="40"/>
      <c r="ESF54" s="40"/>
      <c r="ESG54" s="40"/>
      <c r="ESH54" s="40"/>
      <c r="ESI54" s="40"/>
      <c r="ESJ54" s="40"/>
      <c r="ESK54" s="40"/>
      <c r="ESL54" s="40"/>
      <c r="ESM54" s="40"/>
      <c r="ESN54" s="40"/>
      <c r="ESO54" s="40"/>
      <c r="ESP54" s="40"/>
      <c r="ESQ54" s="40"/>
      <c r="ESR54" s="40"/>
      <c r="ESS54" s="40"/>
      <c r="EST54" s="40"/>
      <c r="ESU54" s="40"/>
      <c r="ESV54" s="40"/>
      <c r="ESW54" s="40"/>
      <c r="ESX54" s="40"/>
      <c r="ESY54" s="40"/>
      <c r="ESZ54" s="40"/>
      <c r="ETA54" s="40"/>
      <c r="ETB54" s="40"/>
      <c r="ETC54" s="40"/>
      <c r="ETD54" s="40"/>
      <c r="ETE54" s="40"/>
      <c r="ETF54" s="40"/>
      <c r="ETG54" s="40"/>
      <c r="ETH54" s="40"/>
      <c r="ETI54" s="40"/>
      <c r="ETJ54" s="40"/>
      <c r="ETK54" s="40"/>
      <c r="ETL54" s="40"/>
      <c r="ETM54" s="40"/>
      <c r="ETN54" s="40"/>
      <c r="ETO54" s="40"/>
      <c r="ETP54" s="40"/>
      <c r="ETQ54" s="40"/>
      <c r="ETR54" s="40"/>
      <c r="ETS54" s="40"/>
      <c r="ETT54" s="40"/>
      <c r="ETU54" s="40"/>
      <c r="ETV54" s="40"/>
      <c r="ETW54" s="40"/>
      <c r="ETX54" s="40"/>
      <c r="ETY54" s="40"/>
      <c r="ETZ54" s="40"/>
      <c r="EUA54" s="40"/>
      <c r="EUB54" s="40"/>
      <c r="EUC54" s="40"/>
      <c r="EUD54" s="40"/>
      <c r="EUE54" s="40"/>
      <c r="EUF54" s="40"/>
      <c r="EUG54" s="40"/>
      <c r="EUH54" s="40"/>
      <c r="EUI54" s="40"/>
      <c r="EUJ54" s="40"/>
      <c r="EUK54" s="40"/>
      <c r="EUL54" s="40"/>
      <c r="EUM54" s="40"/>
      <c r="EUN54" s="40"/>
      <c r="EUO54" s="40"/>
      <c r="EUP54" s="40"/>
      <c r="EUQ54" s="40"/>
      <c r="EUR54" s="40"/>
      <c r="EUS54" s="40"/>
      <c r="EUT54" s="40"/>
      <c r="EUU54" s="40"/>
      <c r="EUV54" s="40"/>
      <c r="EUW54" s="40"/>
      <c r="EUX54" s="40"/>
      <c r="EUY54" s="40"/>
      <c r="EUZ54" s="40"/>
      <c r="EVA54" s="40"/>
      <c r="EVB54" s="40"/>
      <c r="EVC54" s="40"/>
      <c r="EVD54" s="40"/>
      <c r="EVE54" s="40"/>
      <c r="EVF54" s="40"/>
      <c r="EVG54" s="40"/>
      <c r="EVH54" s="40"/>
      <c r="EVI54" s="40"/>
      <c r="EVJ54" s="40"/>
      <c r="EVK54" s="40"/>
      <c r="EVL54" s="40"/>
      <c r="EVM54" s="40"/>
      <c r="EVN54" s="40"/>
      <c r="EVO54" s="40"/>
      <c r="EVP54" s="40"/>
      <c r="EVQ54" s="40"/>
      <c r="EVR54" s="40"/>
      <c r="EVS54" s="40"/>
      <c r="EVT54" s="40"/>
      <c r="EVU54" s="40"/>
      <c r="EVV54" s="40"/>
      <c r="EVW54" s="40"/>
      <c r="EVX54" s="40"/>
      <c r="EVY54" s="40"/>
      <c r="EVZ54" s="40"/>
      <c r="EWA54" s="40"/>
      <c r="EWB54" s="40"/>
      <c r="EWC54" s="40"/>
      <c r="EWD54" s="40"/>
      <c r="EWE54" s="40"/>
      <c r="EWF54" s="40"/>
      <c r="EWG54" s="40"/>
      <c r="EWH54" s="40"/>
      <c r="EWI54" s="40"/>
      <c r="EWJ54" s="40"/>
      <c r="EWK54" s="40"/>
      <c r="EWL54" s="40"/>
      <c r="EWM54" s="40"/>
      <c r="EWN54" s="40"/>
      <c r="EWO54" s="40"/>
      <c r="EWP54" s="40"/>
      <c r="EWQ54" s="40"/>
      <c r="EWR54" s="40"/>
      <c r="EWS54" s="40"/>
      <c r="EWT54" s="40"/>
      <c r="EWU54" s="40"/>
      <c r="EWV54" s="40"/>
      <c r="EWW54" s="40"/>
      <c r="EWX54" s="40"/>
      <c r="EWY54" s="40"/>
      <c r="EWZ54" s="40"/>
      <c r="EXA54" s="40"/>
      <c r="EXB54" s="40"/>
      <c r="EXC54" s="40"/>
      <c r="EXD54" s="40"/>
      <c r="EXE54" s="40"/>
      <c r="EXF54" s="40"/>
      <c r="EXG54" s="40"/>
      <c r="EXH54" s="40"/>
      <c r="EXI54" s="40"/>
      <c r="EXJ54" s="40"/>
      <c r="EXK54" s="40"/>
      <c r="EXL54" s="40"/>
      <c r="EXM54" s="40"/>
      <c r="EXN54" s="40"/>
      <c r="EXO54" s="40"/>
      <c r="EXP54" s="40"/>
      <c r="EXQ54" s="40"/>
      <c r="EXR54" s="40"/>
      <c r="EXS54" s="40"/>
      <c r="EXT54" s="40"/>
      <c r="EXU54" s="40"/>
      <c r="EXV54" s="40"/>
      <c r="EXW54" s="40"/>
      <c r="EXX54" s="40"/>
      <c r="EXY54" s="40"/>
      <c r="EXZ54" s="40"/>
      <c r="EYA54" s="40"/>
      <c r="EYB54" s="40"/>
      <c r="EYC54" s="40"/>
      <c r="EYD54" s="40"/>
      <c r="EYE54" s="40"/>
      <c r="EYF54" s="40"/>
      <c r="EYG54" s="40"/>
      <c r="EYH54" s="40"/>
      <c r="EYI54" s="40"/>
      <c r="EYJ54" s="40"/>
      <c r="EYK54" s="40"/>
      <c r="EYL54" s="40"/>
      <c r="EYM54" s="40"/>
      <c r="EYN54" s="40"/>
      <c r="EYO54" s="40"/>
      <c r="EYP54" s="40"/>
      <c r="EYQ54" s="40"/>
      <c r="EYR54" s="40"/>
      <c r="EYS54" s="40"/>
      <c r="EYT54" s="40"/>
      <c r="EYU54" s="40"/>
      <c r="EYV54" s="40"/>
      <c r="EYW54" s="40"/>
      <c r="EYX54" s="40"/>
      <c r="EYY54" s="40"/>
      <c r="EYZ54" s="40"/>
      <c r="EZA54" s="40"/>
      <c r="EZB54" s="40"/>
      <c r="EZC54" s="40"/>
      <c r="EZD54" s="40"/>
      <c r="EZE54" s="40"/>
      <c r="EZF54" s="40"/>
      <c r="EZG54" s="40"/>
      <c r="EZH54" s="40"/>
      <c r="EZI54" s="40"/>
      <c r="EZJ54" s="40"/>
      <c r="EZK54" s="40"/>
      <c r="EZL54" s="40"/>
      <c r="EZM54" s="40"/>
      <c r="EZN54" s="40"/>
      <c r="EZO54" s="40"/>
      <c r="EZP54" s="40"/>
      <c r="EZQ54" s="40"/>
      <c r="EZR54" s="40"/>
      <c r="EZS54" s="40"/>
      <c r="EZT54" s="40"/>
      <c r="EZU54" s="40"/>
      <c r="EZV54" s="40"/>
      <c r="EZW54" s="40"/>
      <c r="EZX54" s="40"/>
      <c r="EZY54" s="40"/>
      <c r="EZZ54" s="40"/>
      <c r="FAA54" s="40"/>
      <c r="FAB54" s="40"/>
      <c r="FAC54" s="40"/>
      <c r="FAD54" s="40"/>
      <c r="FAE54" s="40"/>
      <c r="FAF54" s="40"/>
      <c r="FAG54" s="40"/>
      <c r="FAH54" s="40"/>
      <c r="FAI54" s="40"/>
      <c r="FAJ54" s="40"/>
      <c r="FAK54" s="40"/>
      <c r="FAL54" s="40"/>
      <c r="FAM54" s="40"/>
      <c r="FAN54" s="40"/>
      <c r="FAO54" s="40"/>
      <c r="FAP54" s="40"/>
      <c r="FAQ54" s="40"/>
      <c r="FAR54" s="40"/>
      <c r="FAS54" s="40"/>
      <c r="FAT54" s="40"/>
      <c r="FAU54" s="40"/>
      <c r="FAV54" s="40"/>
      <c r="FAW54" s="40"/>
      <c r="FAX54" s="40"/>
      <c r="FAY54" s="40"/>
      <c r="FAZ54" s="40"/>
      <c r="FBA54" s="40"/>
      <c r="FBB54" s="40"/>
      <c r="FBC54" s="40"/>
      <c r="FBD54" s="40"/>
      <c r="FBE54" s="40"/>
      <c r="FBF54" s="40"/>
      <c r="FBG54" s="40"/>
      <c r="FBH54" s="40"/>
      <c r="FBI54" s="40"/>
      <c r="FBJ54" s="40"/>
      <c r="FBK54" s="40"/>
      <c r="FBL54" s="40"/>
      <c r="FBM54" s="40"/>
      <c r="FBN54" s="40"/>
      <c r="FBO54" s="40"/>
      <c r="FBP54" s="40"/>
      <c r="FBQ54" s="40"/>
      <c r="FBR54" s="40"/>
      <c r="FBS54" s="40"/>
      <c r="FBT54" s="40"/>
      <c r="FBU54" s="40"/>
      <c r="FBV54" s="40"/>
      <c r="FBW54" s="40"/>
      <c r="FBX54" s="40"/>
      <c r="FBY54" s="40"/>
      <c r="FBZ54" s="40"/>
      <c r="FCA54" s="40"/>
      <c r="FCB54" s="40"/>
      <c r="FCC54" s="40"/>
      <c r="FCD54" s="40"/>
      <c r="FCE54" s="40"/>
      <c r="FCF54" s="40"/>
      <c r="FCG54" s="40"/>
      <c r="FCH54" s="40"/>
      <c r="FCI54" s="40"/>
      <c r="FCJ54" s="40"/>
      <c r="FCK54" s="40"/>
      <c r="FCL54" s="40"/>
      <c r="FCM54" s="40"/>
      <c r="FCN54" s="40"/>
      <c r="FCO54" s="40"/>
      <c r="FCP54" s="40"/>
      <c r="FCQ54" s="40"/>
      <c r="FCR54" s="40"/>
      <c r="FCS54" s="40"/>
      <c r="FCT54" s="40"/>
      <c r="FCU54" s="40"/>
      <c r="FCV54" s="40"/>
      <c r="FCW54" s="40"/>
      <c r="FCX54" s="40"/>
      <c r="FCY54" s="40"/>
      <c r="FCZ54" s="40"/>
      <c r="FDA54" s="40"/>
      <c r="FDB54" s="40"/>
      <c r="FDC54" s="40"/>
      <c r="FDD54" s="40"/>
      <c r="FDE54" s="40"/>
      <c r="FDF54" s="40"/>
      <c r="FDG54" s="40"/>
      <c r="FDH54" s="40"/>
      <c r="FDI54" s="40"/>
      <c r="FDJ54" s="40"/>
      <c r="FDK54" s="40"/>
      <c r="FDL54" s="40"/>
      <c r="FDM54" s="40"/>
      <c r="FDN54" s="40"/>
      <c r="FDO54" s="40"/>
      <c r="FDP54" s="40"/>
      <c r="FDQ54" s="40"/>
      <c r="FDR54" s="40"/>
      <c r="FDS54" s="40"/>
      <c r="FDT54" s="40"/>
      <c r="FDU54" s="40"/>
      <c r="FDV54" s="40"/>
      <c r="FDW54" s="40"/>
      <c r="FDX54" s="40"/>
      <c r="FDY54" s="40"/>
      <c r="FDZ54" s="40"/>
      <c r="FEA54" s="40"/>
      <c r="FEB54" s="40"/>
      <c r="FEC54" s="40"/>
      <c r="FED54" s="40"/>
      <c r="FEE54" s="40"/>
      <c r="FEF54" s="40"/>
      <c r="FEG54" s="40"/>
      <c r="FEH54" s="40"/>
      <c r="FEI54" s="40"/>
      <c r="FEJ54" s="40"/>
      <c r="FEK54" s="40"/>
      <c r="FEL54" s="40"/>
      <c r="FEM54" s="40"/>
      <c r="FEN54" s="40"/>
      <c r="FEO54" s="40"/>
      <c r="FEP54" s="40"/>
      <c r="FEQ54" s="40"/>
      <c r="FER54" s="40"/>
      <c r="FES54" s="40"/>
      <c r="FET54" s="40"/>
      <c r="FEU54" s="40"/>
      <c r="FEV54" s="40"/>
      <c r="FEW54" s="40"/>
      <c r="FEX54" s="40"/>
      <c r="FEY54" s="40"/>
      <c r="FEZ54" s="40"/>
      <c r="FFA54" s="40"/>
      <c r="FFB54" s="40"/>
      <c r="FFC54" s="40"/>
      <c r="FFD54" s="40"/>
      <c r="FFE54" s="40"/>
      <c r="FFF54" s="40"/>
      <c r="FFG54" s="40"/>
      <c r="FFH54" s="40"/>
      <c r="FFI54" s="40"/>
      <c r="FFJ54" s="40"/>
      <c r="FFK54" s="40"/>
      <c r="FFL54" s="40"/>
      <c r="FFM54" s="40"/>
      <c r="FFN54" s="40"/>
      <c r="FFO54" s="40"/>
      <c r="FFP54" s="40"/>
      <c r="FFQ54" s="40"/>
      <c r="FFR54" s="40"/>
      <c r="FFS54" s="40"/>
      <c r="FFT54" s="40"/>
      <c r="FFU54" s="40"/>
      <c r="FFV54" s="40"/>
      <c r="FFW54" s="40"/>
      <c r="FFX54" s="40"/>
      <c r="FFY54" s="40"/>
      <c r="FFZ54" s="40"/>
      <c r="FGA54" s="40"/>
      <c r="FGB54" s="40"/>
      <c r="FGC54" s="40"/>
      <c r="FGD54" s="40"/>
      <c r="FGE54" s="40"/>
      <c r="FGF54" s="40"/>
      <c r="FGG54" s="40"/>
      <c r="FGH54" s="40"/>
      <c r="FGI54" s="40"/>
      <c r="FGJ54" s="40"/>
      <c r="FGK54" s="40"/>
      <c r="FGL54" s="40"/>
      <c r="FGM54" s="40"/>
      <c r="FGN54" s="40"/>
      <c r="FGO54" s="40"/>
      <c r="FGP54" s="40"/>
      <c r="FGQ54" s="40"/>
      <c r="FGR54" s="40"/>
      <c r="FGS54" s="40"/>
      <c r="FGT54" s="40"/>
      <c r="FGU54" s="40"/>
      <c r="FGV54" s="40"/>
      <c r="FGW54" s="40"/>
      <c r="FGX54" s="40"/>
      <c r="FGY54" s="40"/>
      <c r="FGZ54" s="40"/>
      <c r="FHA54" s="40"/>
      <c r="FHB54" s="40"/>
      <c r="FHC54" s="40"/>
      <c r="FHD54" s="40"/>
      <c r="FHE54" s="40"/>
      <c r="FHF54" s="40"/>
      <c r="FHG54" s="40"/>
      <c r="FHH54" s="40"/>
      <c r="FHI54" s="40"/>
      <c r="FHJ54" s="40"/>
      <c r="FHK54" s="40"/>
      <c r="FHL54" s="40"/>
      <c r="FHM54" s="40"/>
      <c r="FHN54" s="40"/>
      <c r="FHO54" s="40"/>
      <c r="FHP54" s="40"/>
      <c r="FHQ54" s="40"/>
      <c r="FHR54" s="40"/>
      <c r="FHS54" s="40"/>
      <c r="FHT54" s="40"/>
      <c r="FHU54" s="40"/>
      <c r="FHV54" s="40"/>
      <c r="FHW54" s="40"/>
      <c r="FHX54" s="40"/>
      <c r="FHY54" s="40"/>
      <c r="FHZ54" s="40"/>
      <c r="FIA54" s="40"/>
      <c r="FIB54" s="40"/>
      <c r="FIC54" s="40"/>
      <c r="FID54" s="40"/>
      <c r="FIE54" s="40"/>
      <c r="FIF54" s="40"/>
      <c r="FIG54" s="40"/>
      <c r="FIH54" s="40"/>
      <c r="FII54" s="40"/>
      <c r="FIJ54" s="40"/>
      <c r="FIK54" s="40"/>
      <c r="FIL54" s="40"/>
      <c r="FIM54" s="40"/>
      <c r="FIN54" s="40"/>
      <c r="FIO54" s="40"/>
      <c r="FIP54" s="40"/>
      <c r="FIQ54" s="40"/>
      <c r="FIR54" s="40"/>
      <c r="FIS54" s="40"/>
      <c r="FIT54" s="40"/>
      <c r="FIU54" s="40"/>
      <c r="FIV54" s="40"/>
      <c r="FIW54" s="40"/>
      <c r="FIX54" s="40"/>
      <c r="FIY54" s="40"/>
      <c r="FIZ54" s="40"/>
      <c r="FJA54" s="40"/>
      <c r="FJB54" s="40"/>
      <c r="FJC54" s="40"/>
      <c r="FJD54" s="40"/>
      <c r="FJE54" s="40"/>
      <c r="FJF54" s="40"/>
      <c r="FJG54" s="40"/>
      <c r="FJH54" s="40"/>
      <c r="FJI54" s="40"/>
      <c r="FJJ54" s="40"/>
      <c r="FJK54" s="40"/>
      <c r="FJL54" s="40"/>
      <c r="FJM54" s="40"/>
      <c r="FJN54" s="40"/>
      <c r="FJO54" s="40"/>
      <c r="FJP54" s="40"/>
      <c r="FJQ54" s="40"/>
      <c r="FJR54" s="40"/>
      <c r="FJS54" s="40"/>
      <c r="FJT54" s="40"/>
      <c r="FJU54" s="40"/>
      <c r="FJV54" s="40"/>
      <c r="FJW54" s="40"/>
      <c r="FJX54" s="40"/>
      <c r="FJY54" s="40"/>
      <c r="FJZ54" s="40"/>
      <c r="FKA54" s="40"/>
      <c r="FKB54" s="40"/>
      <c r="FKC54" s="40"/>
      <c r="FKD54" s="40"/>
      <c r="FKE54" s="40"/>
      <c r="FKF54" s="40"/>
      <c r="FKG54" s="40"/>
      <c r="FKH54" s="40"/>
      <c r="FKI54" s="40"/>
      <c r="FKJ54" s="40"/>
      <c r="FKK54" s="40"/>
      <c r="FKL54" s="40"/>
      <c r="FKM54" s="40"/>
      <c r="FKN54" s="40"/>
      <c r="FKO54" s="40"/>
      <c r="FKP54" s="40"/>
      <c r="FKQ54" s="40"/>
      <c r="FKR54" s="40"/>
      <c r="FKS54" s="40"/>
      <c r="FKT54" s="40"/>
      <c r="FKU54" s="40"/>
      <c r="FKV54" s="40"/>
      <c r="FKW54" s="40"/>
      <c r="FKX54" s="40"/>
      <c r="FKY54" s="40"/>
      <c r="FKZ54" s="40"/>
      <c r="FLA54" s="40"/>
      <c r="FLB54" s="40"/>
      <c r="FLC54" s="40"/>
      <c r="FLD54" s="40"/>
      <c r="FLE54" s="40"/>
      <c r="FLF54" s="40"/>
      <c r="FLG54" s="40"/>
      <c r="FLH54" s="40"/>
      <c r="FLI54" s="40"/>
      <c r="FLJ54" s="40"/>
      <c r="FLK54" s="40"/>
      <c r="FLL54" s="40"/>
      <c r="FLM54" s="40"/>
      <c r="FLN54" s="40"/>
      <c r="FLO54" s="40"/>
      <c r="FLP54" s="40"/>
      <c r="FLQ54" s="40"/>
      <c r="FLR54" s="40"/>
      <c r="FLS54" s="40"/>
      <c r="FLT54" s="40"/>
      <c r="FLU54" s="40"/>
      <c r="FLV54" s="40"/>
      <c r="FLW54" s="40"/>
      <c r="FLX54" s="40"/>
      <c r="FLY54" s="40"/>
      <c r="FLZ54" s="40"/>
      <c r="FMA54" s="40"/>
      <c r="FMB54" s="40"/>
      <c r="FMC54" s="40"/>
      <c r="FMD54" s="40"/>
      <c r="FME54" s="40"/>
      <c r="FMF54" s="40"/>
      <c r="FMG54" s="40"/>
      <c r="FMH54" s="40"/>
      <c r="FMI54" s="40"/>
      <c r="FMJ54" s="40"/>
      <c r="FMK54" s="40"/>
      <c r="FML54" s="40"/>
      <c r="FMM54" s="40"/>
      <c r="FMN54" s="40"/>
      <c r="FMO54" s="40"/>
      <c r="FMP54" s="40"/>
      <c r="FMQ54" s="40"/>
      <c r="FMR54" s="40"/>
      <c r="FMS54" s="40"/>
      <c r="FMT54" s="40"/>
      <c r="FMU54" s="40"/>
      <c r="FMV54" s="40"/>
      <c r="FMW54" s="40"/>
      <c r="FMX54" s="40"/>
      <c r="FMY54" s="40"/>
      <c r="FMZ54" s="40"/>
      <c r="FNA54" s="40"/>
      <c r="FNB54" s="40"/>
      <c r="FNC54" s="40"/>
      <c r="FND54" s="40"/>
      <c r="FNE54" s="40"/>
      <c r="FNF54" s="40"/>
      <c r="FNG54" s="40"/>
      <c r="FNH54" s="40"/>
      <c r="FNI54" s="40"/>
      <c r="FNJ54" s="40"/>
      <c r="FNK54" s="40"/>
      <c r="FNL54" s="40"/>
      <c r="FNM54" s="40"/>
      <c r="FNN54" s="40"/>
      <c r="FNO54" s="40"/>
      <c r="FNP54" s="40"/>
      <c r="FNQ54" s="40"/>
      <c r="FNR54" s="40"/>
      <c r="FNS54" s="40"/>
      <c r="FNT54" s="40"/>
      <c r="FNU54" s="40"/>
      <c r="FNV54" s="40"/>
      <c r="FNW54" s="40"/>
      <c r="FNX54" s="40"/>
      <c r="FNY54" s="40"/>
      <c r="FNZ54" s="40"/>
      <c r="FOA54" s="40"/>
      <c r="FOB54" s="40"/>
      <c r="FOC54" s="40"/>
      <c r="FOD54" s="40"/>
      <c r="FOE54" s="40"/>
      <c r="FOF54" s="40"/>
      <c r="FOG54" s="40"/>
      <c r="FOH54" s="40"/>
      <c r="FOI54" s="40"/>
      <c r="FOJ54" s="40"/>
      <c r="FOK54" s="40"/>
      <c r="FOL54" s="40"/>
      <c r="FOM54" s="40"/>
      <c r="FON54" s="40"/>
      <c r="FOO54" s="40"/>
      <c r="FOP54" s="40"/>
      <c r="FOQ54" s="40"/>
      <c r="FOR54" s="40"/>
      <c r="FOS54" s="40"/>
      <c r="FOT54" s="40"/>
      <c r="FOU54" s="40"/>
      <c r="FOV54" s="40"/>
      <c r="FOW54" s="40"/>
      <c r="FOX54" s="40"/>
      <c r="FOY54" s="40"/>
      <c r="FOZ54" s="40"/>
      <c r="FPA54" s="40"/>
      <c r="FPB54" s="40"/>
      <c r="FPC54" s="40"/>
      <c r="FPD54" s="40"/>
      <c r="FPE54" s="40"/>
      <c r="FPF54" s="40"/>
      <c r="FPG54" s="40"/>
      <c r="FPH54" s="40"/>
      <c r="FPI54" s="40"/>
      <c r="FPJ54" s="40"/>
      <c r="FPK54" s="40"/>
      <c r="FPL54" s="40"/>
      <c r="FPM54" s="40"/>
      <c r="FPN54" s="40"/>
      <c r="FPO54" s="40"/>
      <c r="FPP54" s="40"/>
      <c r="FPQ54" s="40"/>
      <c r="FPR54" s="40"/>
      <c r="FPS54" s="40"/>
      <c r="FPT54" s="40"/>
      <c r="FPU54" s="40"/>
      <c r="FPV54" s="40"/>
      <c r="FPW54" s="40"/>
      <c r="FPX54" s="40"/>
      <c r="FPY54" s="40"/>
      <c r="FPZ54" s="40"/>
      <c r="FQA54" s="40"/>
      <c r="FQB54" s="40"/>
      <c r="FQC54" s="40"/>
      <c r="FQD54" s="40"/>
      <c r="FQE54" s="40"/>
      <c r="FQF54" s="40"/>
      <c r="FQG54" s="40"/>
      <c r="FQH54" s="40"/>
      <c r="FQI54" s="40"/>
      <c r="FQJ54" s="40"/>
      <c r="FQK54" s="40"/>
      <c r="FQL54" s="40"/>
      <c r="FQM54" s="40"/>
      <c r="FQN54" s="40"/>
      <c r="FQO54" s="40"/>
      <c r="FQP54" s="40"/>
      <c r="FQQ54" s="40"/>
      <c r="FQR54" s="40"/>
      <c r="FQS54" s="40"/>
      <c r="FQT54" s="40"/>
      <c r="FQU54" s="40"/>
      <c r="FQV54" s="40"/>
      <c r="FQW54" s="40"/>
      <c r="FQX54" s="40"/>
      <c r="FQY54" s="40"/>
      <c r="FQZ54" s="40"/>
      <c r="FRA54" s="40"/>
      <c r="FRB54" s="40"/>
      <c r="FRC54" s="40"/>
      <c r="FRD54" s="40"/>
      <c r="FRE54" s="40"/>
      <c r="FRF54" s="40"/>
      <c r="FRG54" s="40"/>
      <c r="FRH54" s="40"/>
      <c r="FRI54" s="40"/>
      <c r="FRJ54" s="40"/>
      <c r="FRK54" s="40"/>
      <c r="FRL54" s="40"/>
      <c r="FRM54" s="40"/>
      <c r="FRN54" s="40"/>
      <c r="FRO54" s="40"/>
      <c r="FRP54" s="40"/>
      <c r="FRQ54" s="40"/>
      <c r="FRR54" s="40"/>
      <c r="FRS54" s="40"/>
      <c r="FRT54" s="40"/>
      <c r="FRU54" s="40"/>
      <c r="FRV54" s="40"/>
      <c r="FRW54" s="40"/>
      <c r="FRX54" s="40"/>
      <c r="FRY54" s="40"/>
      <c r="FRZ54" s="40"/>
      <c r="FSA54" s="40"/>
      <c r="FSB54" s="40"/>
      <c r="FSC54" s="40"/>
      <c r="FSD54" s="40"/>
      <c r="FSE54" s="40"/>
      <c r="FSF54" s="40"/>
      <c r="FSG54" s="40"/>
      <c r="FSH54" s="40"/>
      <c r="FSI54" s="40"/>
      <c r="FSJ54" s="40"/>
      <c r="FSK54" s="40"/>
      <c r="FSL54" s="40"/>
      <c r="FSM54" s="40"/>
      <c r="FSN54" s="40"/>
      <c r="FSO54" s="40"/>
      <c r="FSP54" s="40"/>
      <c r="FSQ54" s="40"/>
      <c r="FSR54" s="40"/>
      <c r="FSS54" s="40"/>
      <c r="FST54" s="40"/>
      <c r="FSU54" s="40"/>
      <c r="FSV54" s="40"/>
      <c r="FSW54" s="40"/>
      <c r="FSX54" s="40"/>
      <c r="FSY54" s="40"/>
      <c r="FSZ54" s="40"/>
      <c r="FTA54" s="40"/>
      <c r="FTB54" s="40"/>
      <c r="FTC54" s="40"/>
      <c r="FTD54" s="40"/>
      <c r="FTE54" s="40"/>
      <c r="FTF54" s="40"/>
      <c r="FTG54" s="40"/>
      <c r="FTH54" s="40"/>
      <c r="FTI54" s="40"/>
      <c r="FTJ54" s="40"/>
      <c r="FTK54" s="40"/>
      <c r="FTL54" s="40"/>
      <c r="FTM54" s="40"/>
      <c r="FTN54" s="40"/>
      <c r="FTO54" s="40"/>
      <c r="FTP54" s="40"/>
      <c r="FTQ54" s="40"/>
      <c r="FTR54" s="40"/>
      <c r="FTS54" s="40"/>
      <c r="FTT54" s="40"/>
      <c r="FTU54" s="40"/>
      <c r="FTV54" s="40"/>
      <c r="FTW54" s="40"/>
      <c r="FTX54" s="40"/>
      <c r="FTY54" s="40"/>
      <c r="FTZ54" s="40"/>
      <c r="FUA54" s="40"/>
      <c r="FUB54" s="40"/>
      <c r="FUC54" s="40"/>
      <c r="FUD54" s="40"/>
      <c r="FUE54" s="40"/>
      <c r="FUF54" s="40"/>
      <c r="FUG54" s="40"/>
      <c r="FUH54" s="40"/>
      <c r="FUI54" s="40"/>
      <c r="FUJ54" s="40"/>
      <c r="FUK54" s="40"/>
      <c r="FUL54" s="40"/>
      <c r="FUM54" s="40"/>
      <c r="FUN54" s="40"/>
      <c r="FUO54" s="40"/>
      <c r="FUP54" s="40"/>
      <c r="FUQ54" s="40"/>
      <c r="FUR54" s="40"/>
      <c r="FUS54" s="40"/>
      <c r="FUT54" s="40"/>
      <c r="FUU54" s="40"/>
      <c r="FUV54" s="40"/>
      <c r="FUW54" s="40"/>
      <c r="FUX54" s="40"/>
      <c r="FUY54" s="40"/>
      <c r="FUZ54" s="40"/>
      <c r="FVA54" s="40"/>
      <c r="FVB54" s="40"/>
      <c r="FVC54" s="40"/>
      <c r="FVD54" s="40"/>
      <c r="FVE54" s="40"/>
      <c r="FVF54" s="40"/>
      <c r="FVG54" s="40"/>
      <c r="FVH54" s="40"/>
      <c r="FVI54" s="40"/>
      <c r="FVJ54" s="40"/>
      <c r="FVK54" s="40"/>
      <c r="FVL54" s="40"/>
      <c r="FVM54" s="40"/>
      <c r="FVN54" s="40"/>
      <c r="FVO54" s="40"/>
      <c r="FVP54" s="40"/>
      <c r="FVQ54" s="40"/>
      <c r="FVR54" s="40"/>
      <c r="FVS54" s="40"/>
      <c r="FVT54" s="40"/>
      <c r="FVU54" s="40"/>
      <c r="FVV54" s="40"/>
      <c r="FVW54" s="40"/>
      <c r="FVX54" s="40"/>
      <c r="FVY54" s="40"/>
      <c r="FVZ54" s="40"/>
      <c r="FWA54" s="40"/>
      <c r="FWB54" s="40"/>
      <c r="FWC54" s="40"/>
      <c r="FWD54" s="40"/>
      <c r="FWE54" s="40"/>
      <c r="FWF54" s="40"/>
      <c r="FWG54" s="40"/>
      <c r="FWH54" s="40"/>
      <c r="FWI54" s="40"/>
      <c r="FWJ54" s="40"/>
      <c r="FWK54" s="40"/>
      <c r="FWL54" s="40"/>
      <c r="FWM54" s="40"/>
      <c r="FWN54" s="40"/>
      <c r="FWO54" s="40"/>
      <c r="FWP54" s="40"/>
      <c r="FWQ54" s="40"/>
      <c r="FWR54" s="40"/>
      <c r="FWS54" s="40"/>
      <c r="FWT54" s="40"/>
      <c r="FWU54" s="40"/>
      <c r="FWV54" s="40"/>
      <c r="FWW54" s="40"/>
      <c r="FWX54" s="40"/>
      <c r="FWY54" s="40"/>
      <c r="FWZ54" s="40"/>
      <c r="FXA54" s="40"/>
      <c r="FXB54" s="40"/>
      <c r="FXC54" s="40"/>
      <c r="FXD54" s="40"/>
      <c r="FXE54" s="40"/>
      <c r="FXF54" s="40"/>
      <c r="FXG54" s="40"/>
      <c r="FXH54" s="40"/>
      <c r="FXI54" s="40"/>
      <c r="FXJ54" s="40"/>
      <c r="FXK54" s="40"/>
      <c r="FXL54" s="40"/>
      <c r="FXM54" s="40"/>
      <c r="FXN54" s="40"/>
      <c r="FXO54" s="40"/>
      <c r="FXP54" s="40"/>
      <c r="FXQ54" s="40"/>
      <c r="FXR54" s="40"/>
      <c r="FXS54" s="40"/>
      <c r="FXT54" s="40"/>
      <c r="FXU54" s="40"/>
      <c r="FXV54" s="40"/>
      <c r="FXW54" s="40"/>
      <c r="FXX54" s="40"/>
      <c r="FXY54" s="40"/>
      <c r="FXZ54" s="40"/>
      <c r="FYA54" s="40"/>
      <c r="FYB54" s="40"/>
      <c r="FYC54" s="40"/>
      <c r="FYD54" s="40"/>
      <c r="FYE54" s="40"/>
      <c r="FYF54" s="40"/>
      <c r="FYG54" s="40"/>
      <c r="FYH54" s="40"/>
      <c r="FYI54" s="40"/>
      <c r="FYJ54" s="40"/>
      <c r="FYK54" s="40"/>
      <c r="FYL54" s="40"/>
      <c r="FYM54" s="40"/>
      <c r="FYN54" s="40"/>
      <c r="FYO54" s="40"/>
      <c r="FYP54" s="40"/>
      <c r="FYQ54" s="40"/>
      <c r="FYR54" s="40"/>
      <c r="FYS54" s="40"/>
      <c r="FYT54" s="40"/>
      <c r="FYU54" s="40"/>
      <c r="FYV54" s="40"/>
      <c r="FYW54" s="40"/>
      <c r="FYX54" s="40"/>
      <c r="FYY54" s="40"/>
      <c r="FYZ54" s="40"/>
      <c r="FZA54" s="40"/>
      <c r="FZB54" s="40"/>
      <c r="FZC54" s="40"/>
      <c r="FZD54" s="40"/>
      <c r="FZE54" s="40"/>
      <c r="FZF54" s="40"/>
      <c r="FZG54" s="40"/>
      <c r="FZH54" s="40"/>
      <c r="FZI54" s="40"/>
      <c r="FZJ54" s="40"/>
      <c r="FZK54" s="40"/>
      <c r="FZL54" s="40"/>
      <c r="FZM54" s="40"/>
      <c r="FZN54" s="40"/>
      <c r="FZO54" s="40"/>
      <c r="FZP54" s="40"/>
      <c r="FZQ54" s="40"/>
      <c r="FZR54" s="40"/>
      <c r="FZS54" s="40"/>
      <c r="FZT54" s="40"/>
      <c r="FZU54" s="40"/>
      <c r="FZV54" s="40"/>
      <c r="FZW54" s="40"/>
      <c r="FZX54" s="40"/>
      <c r="FZY54" s="40"/>
      <c r="FZZ54" s="40"/>
      <c r="GAA54" s="40"/>
      <c r="GAB54" s="40"/>
      <c r="GAC54" s="40"/>
      <c r="GAD54" s="40"/>
      <c r="GAE54" s="40"/>
      <c r="GAF54" s="40"/>
      <c r="GAG54" s="40"/>
      <c r="GAH54" s="40"/>
      <c r="GAI54" s="40"/>
      <c r="GAJ54" s="40"/>
      <c r="GAK54" s="40"/>
      <c r="GAL54" s="40"/>
      <c r="GAM54" s="40"/>
      <c r="GAN54" s="40"/>
      <c r="GAO54" s="40"/>
      <c r="GAP54" s="40"/>
      <c r="GAQ54" s="40"/>
      <c r="GAR54" s="40"/>
      <c r="GAS54" s="40"/>
      <c r="GAT54" s="40"/>
      <c r="GAU54" s="40"/>
      <c r="GAV54" s="40"/>
      <c r="GAW54" s="40"/>
      <c r="GAX54" s="40"/>
      <c r="GAY54" s="40"/>
      <c r="GAZ54" s="40"/>
      <c r="GBA54" s="40"/>
      <c r="GBB54" s="40"/>
      <c r="GBC54" s="40"/>
      <c r="GBD54" s="40"/>
      <c r="GBE54" s="40"/>
      <c r="GBF54" s="40"/>
      <c r="GBG54" s="40"/>
      <c r="GBH54" s="40"/>
      <c r="GBI54" s="40"/>
      <c r="GBJ54" s="40"/>
      <c r="GBK54" s="40"/>
      <c r="GBL54" s="40"/>
      <c r="GBM54" s="40"/>
      <c r="GBN54" s="40"/>
      <c r="GBO54" s="40"/>
      <c r="GBP54" s="40"/>
      <c r="GBQ54" s="40"/>
      <c r="GBR54" s="40"/>
      <c r="GBS54" s="40"/>
      <c r="GBT54" s="40"/>
      <c r="GBU54" s="40"/>
      <c r="GBV54" s="40"/>
      <c r="GBW54" s="40"/>
      <c r="GBX54" s="40"/>
      <c r="GBY54" s="40"/>
      <c r="GBZ54" s="40"/>
      <c r="GCA54" s="40"/>
      <c r="GCB54" s="40"/>
      <c r="GCC54" s="40"/>
      <c r="GCD54" s="40"/>
      <c r="GCE54" s="40"/>
      <c r="GCF54" s="40"/>
      <c r="GCG54" s="40"/>
      <c r="GCH54" s="40"/>
      <c r="GCI54" s="40"/>
      <c r="GCJ54" s="40"/>
      <c r="GCK54" s="40"/>
      <c r="GCL54" s="40"/>
      <c r="GCM54" s="40"/>
      <c r="GCN54" s="40"/>
      <c r="GCO54" s="40"/>
      <c r="GCP54" s="40"/>
      <c r="GCQ54" s="40"/>
      <c r="GCR54" s="40"/>
      <c r="GCS54" s="40"/>
      <c r="GCT54" s="40"/>
      <c r="GCU54" s="40"/>
      <c r="GCV54" s="40"/>
      <c r="GCW54" s="40"/>
      <c r="GCX54" s="40"/>
      <c r="GCY54" s="40"/>
      <c r="GCZ54" s="40"/>
      <c r="GDA54" s="40"/>
      <c r="GDB54" s="40"/>
      <c r="GDC54" s="40"/>
      <c r="GDD54" s="40"/>
      <c r="GDE54" s="40"/>
      <c r="GDF54" s="40"/>
      <c r="GDG54" s="40"/>
      <c r="GDH54" s="40"/>
      <c r="GDI54" s="40"/>
      <c r="GDJ54" s="40"/>
      <c r="GDK54" s="40"/>
      <c r="GDL54" s="40"/>
      <c r="GDM54" s="40"/>
      <c r="GDN54" s="40"/>
      <c r="GDO54" s="40"/>
      <c r="GDP54" s="40"/>
      <c r="GDQ54" s="40"/>
      <c r="GDR54" s="40"/>
      <c r="GDS54" s="40"/>
      <c r="GDT54" s="40"/>
      <c r="GDU54" s="40"/>
      <c r="GDV54" s="40"/>
      <c r="GDW54" s="40"/>
      <c r="GDX54" s="40"/>
      <c r="GDY54" s="40"/>
      <c r="GDZ54" s="40"/>
      <c r="GEA54" s="40"/>
      <c r="GEB54" s="40"/>
      <c r="GEC54" s="40"/>
      <c r="GED54" s="40"/>
      <c r="GEE54" s="40"/>
      <c r="GEF54" s="40"/>
      <c r="GEG54" s="40"/>
      <c r="GEH54" s="40"/>
      <c r="GEI54" s="40"/>
      <c r="GEJ54" s="40"/>
      <c r="GEK54" s="40"/>
      <c r="GEL54" s="40"/>
      <c r="GEM54" s="40"/>
      <c r="GEN54" s="40"/>
      <c r="GEO54" s="40"/>
      <c r="GEP54" s="40"/>
      <c r="GEQ54" s="40"/>
      <c r="GER54" s="40"/>
      <c r="GES54" s="40"/>
      <c r="GET54" s="40"/>
      <c r="GEU54" s="40"/>
      <c r="GEV54" s="40"/>
      <c r="GEW54" s="40"/>
      <c r="GEX54" s="40"/>
      <c r="GEY54" s="40"/>
      <c r="GEZ54" s="40"/>
      <c r="GFA54" s="40"/>
      <c r="GFB54" s="40"/>
      <c r="GFC54" s="40"/>
      <c r="GFD54" s="40"/>
      <c r="GFE54" s="40"/>
      <c r="GFF54" s="40"/>
      <c r="GFG54" s="40"/>
      <c r="GFH54" s="40"/>
      <c r="GFI54" s="40"/>
      <c r="GFJ54" s="40"/>
      <c r="GFK54" s="40"/>
      <c r="GFL54" s="40"/>
      <c r="GFM54" s="40"/>
      <c r="GFN54" s="40"/>
      <c r="GFO54" s="40"/>
      <c r="GFP54" s="40"/>
      <c r="GFQ54" s="40"/>
      <c r="GFR54" s="40"/>
      <c r="GFS54" s="40"/>
      <c r="GFT54" s="40"/>
      <c r="GFU54" s="40"/>
      <c r="GFV54" s="40"/>
      <c r="GFW54" s="40"/>
      <c r="GFX54" s="40"/>
      <c r="GFY54" s="40"/>
      <c r="GFZ54" s="40"/>
      <c r="GGA54" s="40"/>
      <c r="GGB54" s="40"/>
      <c r="GGC54" s="40"/>
      <c r="GGD54" s="40"/>
      <c r="GGE54" s="40"/>
      <c r="GGF54" s="40"/>
      <c r="GGG54" s="40"/>
      <c r="GGH54" s="40"/>
      <c r="GGI54" s="40"/>
      <c r="GGJ54" s="40"/>
      <c r="GGK54" s="40"/>
      <c r="GGL54" s="40"/>
      <c r="GGM54" s="40"/>
      <c r="GGN54" s="40"/>
      <c r="GGO54" s="40"/>
      <c r="GGP54" s="40"/>
      <c r="GGQ54" s="40"/>
      <c r="GGR54" s="40"/>
      <c r="GGS54" s="40"/>
      <c r="GGT54" s="40"/>
      <c r="GGU54" s="40"/>
      <c r="GGV54" s="40"/>
      <c r="GGW54" s="40"/>
      <c r="GGX54" s="40"/>
      <c r="GGY54" s="40"/>
      <c r="GGZ54" s="40"/>
      <c r="GHA54" s="40"/>
      <c r="GHB54" s="40"/>
      <c r="GHC54" s="40"/>
      <c r="GHD54" s="40"/>
      <c r="GHE54" s="40"/>
      <c r="GHF54" s="40"/>
      <c r="GHG54" s="40"/>
      <c r="GHH54" s="40"/>
      <c r="GHI54" s="40"/>
      <c r="GHJ54" s="40"/>
      <c r="GHK54" s="40"/>
      <c r="GHL54" s="40"/>
      <c r="GHM54" s="40"/>
      <c r="GHN54" s="40"/>
      <c r="GHO54" s="40"/>
      <c r="GHP54" s="40"/>
      <c r="GHQ54" s="40"/>
      <c r="GHR54" s="40"/>
      <c r="GHS54" s="40"/>
      <c r="GHT54" s="40"/>
      <c r="GHU54" s="40"/>
      <c r="GHV54" s="40"/>
      <c r="GHW54" s="40"/>
      <c r="GHX54" s="40"/>
      <c r="GHY54" s="40"/>
      <c r="GHZ54" s="40"/>
      <c r="GIA54" s="40"/>
      <c r="GIB54" s="40"/>
      <c r="GIC54" s="40"/>
      <c r="GID54" s="40"/>
      <c r="GIE54" s="40"/>
      <c r="GIF54" s="40"/>
      <c r="GIG54" s="40"/>
      <c r="GIH54" s="40"/>
      <c r="GII54" s="40"/>
      <c r="GIJ54" s="40"/>
      <c r="GIK54" s="40"/>
      <c r="GIL54" s="40"/>
      <c r="GIM54" s="40"/>
      <c r="GIN54" s="40"/>
      <c r="GIO54" s="40"/>
      <c r="GIP54" s="40"/>
      <c r="GIQ54" s="40"/>
      <c r="GIR54" s="40"/>
      <c r="GIS54" s="40"/>
      <c r="GIT54" s="40"/>
      <c r="GIU54" s="40"/>
      <c r="GIV54" s="40"/>
      <c r="GIW54" s="40"/>
      <c r="GIX54" s="40"/>
      <c r="GIY54" s="40"/>
      <c r="GIZ54" s="40"/>
      <c r="GJA54" s="40"/>
      <c r="GJB54" s="40"/>
      <c r="GJC54" s="40"/>
      <c r="GJD54" s="40"/>
      <c r="GJE54" s="40"/>
      <c r="GJF54" s="40"/>
      <c r="GJG54" s="40"/>
      <c r="GJH54" s="40"/>
      <c r="GJI54" s="40"/>
      <c r="GJJ54" s="40"/>
      <c r="GJK54" s="40"/>
      <c r="GJL54" s="40"/>
      <c r="GJM54" s="40"/>
      <c r="GJN54" s="40"/>
      <c r="GJO54" s="40"/>
      <c r="GJP54" s="40"/>
      <c r="GJQ54" s="40"/>
      <c r="GJR54" s="40"/>
      <c r="GJS54" s="40"/>
      <c r="GJT54" s="40"/>
      <c r="GJU54" s="40"/>
      <c r="GJV54" s="40"/>
      <c r="GJW54" s="40"/>
      <c r="GJX54" s="40"/>
      <c r="GJY54" s="40"/>
      <c r="GJZ54" s="40"/>
      <c r="GKA54" s="40"/>
      <c r="GKB54" s="40"/>
      <c r="GKC54" s="40"/>
      <c r="GKD54" s="40"/>
      <c r="GKE54" s="40"/>
      <c r="GKF54" s="40"/>
      <c r="GKG54" s="40"/>
      <c r="GKH54" s="40"/>
      <c r="GKI54" s="40"/>
      <c r="GKJ54" s="40"/>
      <c r="GKK54" s="40"/>
      <c r="GKL54" s="40"/>
      <c r="GKM54" s="40"/>
      <c r="GKN54" s="40"/>
      <c r="GKO54" s="40"/>
      <c r="GKP54" s="40"/>
      <c r="GKQ54" s="40"/>
      <c r="GKR54" s="40"/>
      <c r="GKS54" s="40"/>
      <c r="GKT54" s="40"/>
      <c r="GKU54" s="40"/>
      <c r="GKV54" s="40"/>
      <c r="GKW54" s="40"/>
      <c r="GKX54" s="40"/>
      <c r="GKY54" s="40"/>
      <c r="GKZ54" s="40"/>
      <c r="GLA54" s="40"/>
      <c r="GLB54" s="40"/>
      <c r="GLC54" s="40"/>
      <c r="GLD54" s="40"/>
      <c r="GLE54" s="40"/>
      <c r="GLF54" s="40"/>
      <c r="GLG54" s="40"/>
      <c r="GLH54" s="40"/>
      <c r="GLI54" s="40"/>
      <c r="GLJ54" s="40"/>
      <c r="GLK54" s="40"/>
      <c r="GLL54" s="40"/>
      <c r="GLM54" s="40"/>
      <c r="GLN54" s="40"/>
      <c r="GLO54" s="40"/>
      <c r="GLP54" s="40"/>
      <c r="GLQ54" s="40"/>
      <c r="GLR54" s="40"/>
      <c r="GLS54" s="40"/>
      <c r="GLT54" s="40"/>
      <c r="GLU54" s="40"/>
      <c r="GLV54" s="40"/>
      <c r="GLW54" s="40"/>
      <c r="GLX54" s="40"/>
      <c r="GLY54" s="40"/>
      <c r="GLZ54" s="40"/>
      <c r="GMA54" s="40"/>
      <c r="GMB54" s="40"/>
      <c r="GMC54" s="40"/>
      <c r="GMD54" s="40"/>
      <c r="GME54" s="40"/>
      <c r="GMF54" s="40"/>
      <c r="GMG54" s="40"/>
      <c r="GMH54" s="40"/>
      <c r="GMI54" s="40"/>
      <c r="GMJ54" s="40"/>
      <c r="GMK54" s="40"/>
      <c r="GML54" s="40"/>
      <c r="GMM54" s="40"/>
      <c r="GMN54" s="40"/>
      <c r="GMO54" s="40"/>
      <c r="GMP54" s="40"/>
      <c r="GMQ54" s="40"/>
      <c r="GMR54" s="40"/>
      <c r="GMS54" s="40"/>
      <c r="GMT54" s="40"/>
      <c r="GMU54" s="40"/>
      <c r="GMV54" s="40"/>
      <c r="GMW54" s="40"/>
      <c r="GMX54" s="40"/>
      <c r="GMY54" s="40"/>
      <c r="GMZ54" s="40"/>
      <c r="GNA54" s="40"/>
      <c r="GNB54" s="40"/>
      <c r="GNC54" s="40"/>
      <c r="GND54" s="40"/>
      <c r="GNE54" s="40"/>
      <c r="GNF54" s="40"/>
      <c r="GNG54" s="40"/>
      <c r="GNH54" s="40"/>
      <c r="GNI54" s="40"/>
      <c r="GNJ54" s="40"/>
      <c r="GNK54" s="40"/>
      <c r="GNL54" s="40"/>
      <c r="GNM54" s="40"/>
      <c r="GNN54" s="40"/>
      <c r="GNO54" s="40"/>
      <c r="GNP54" s="40"/>
      <c r="GNQ54" s="40"/>
      <c r="GNR54" s="40"/>
      <c r="GNS54" s="40"/>
      <c r="GNT54" s="40"/>
      <c r="GNU54" s="40"/>
      <c r="GNV54" s="40"/>
      <c r="GNW54" s="40"/>
      <c r="GNX54" s="40"/>
      <c r="GNY54" s="40"/>
      <c r="GNZ54" s="40"/>
      <c r="GOA54" s="40"/>
      <c r="GOB54" s="40"/>
      <c r="GOC54" s="40"/>
      <c r="GOD54" s="40"/>
      <c r="GOE54" s="40"/>
      <c r="GOF54" s="40"/>
      <c r="GOG54" s="40"/>
      <c r="GOH54" s="40"/>
      <c r="GOI54" s="40"/>
      <c r="GOJ54" s="40"/>
      <c r="GOK54" s="40"/>
      <c r="GOL54" s="40"/>
      <c r="GOM54" s="40"/>
      <c r="GON54" s="40"/>
      <c r="GOO54" s="40"/>
      <c r="GOP54" s="40"/>
      <c r="GOQ54" s="40"/>
      <c r="GOR54" s="40"/>
      <c r="GOS54" s="40"/>
      <c r="GOT54" s="40"/>
      <c r="GOU54" s="40"/>
      <c r="GOV54" s="40"/>
      <c r="GOW54" s="40"/>
      <c r="GOX54" s="40"/>
      <c r="GOY54" s="40"/>
      <c r="GOZ54" s="40"/>
      <c r="GPA54" s="40"/>
      <c r="GPB54" s="40"/>
      <c r="GPC54" s="40"/>
      <c r="GPD54" s="40"/>
      <c r="GPE54" s="40"/>
      <c r="GPF54" s="40"/>
      <c r="GPG54" s="40"/>
      <c r="GPH54" s="40"/>
      <c r="GPI54" s="40"/>
      <c r="GPJ54" s="40"/>
      <c r="GPK54" s="40"/>
      <c r="GPL54" s="40"/>
      <c r="GPM54" s="40"/>
      <c r="GPN54" s="40"/>
      <c r="GPO54" s="40"/>
      <c r="GPP54" s="40"/>
      <c r="GPQ54" s="40"/>
      <c r="GPR54" s="40"/>
      <c r="GPS54" s="40"/>
      <c r="GPT54" s="40"/>
      <c r="GPU54" s="40"/>
      <c r="GPV54" s="40"/>
      <c r="GPW54" s="40"/>
      <c r="GPX54" s="40"/>
      <c r="GPY54" s="40"/>
      <c r="GPZ54" s="40"/>
      <c r="GQA54" s="40"/>
      <c r="GQB54" s="40"/>
      <c r="GQC54" s="40"/>
      <c r="GQD54" s="40"/>
      <c r="GQE54" s="40"/>
      <c r="GQF54" s="40"/>
      <c r="GQG54" s="40"/>
      <c r="GQH54" s="40"/>
      <c r="GQI54" s="40"/>
      <c r="GQJ54" s="40"/>
      <c r="GQK54" s="40"/>
      <c r="GQL54" s="40"/>
      <c r="GQM54" s="40"/>
      <c r="GQN54" s="40"/>
      <c r="GQO54" s="40"/>
      <c r="GQP54" s="40"/>
      <c r="GQQ54" s="40"/>
      <c r="GQR54" s="40"/>
      <c r="GQS54" s="40"/>
      <c r="GQT54" s="40"/>
      <c r="GQU54" s="40"/>
      <c r="GQV54" s="40"/>
      <c r="GQW54" s="40"/>
      <c r="GQX54" s="40"/>
      <c r="GQY54" s="40"/>
      <c r="GQZ54" s="40"/>
      <c r="GRA54" s="40"/>
      <c r="GRB54" s="40"/>
      <c r="GRC54" s="40"/>
      <c r="GRD54" s="40"/>
      <c r="GRE54" s="40"/>
      <c r="GRF54" s="40"/>
      <c r="GRG54" s="40"/>
      <c r="GRH54" s="40"/>
      <c r="GRI54" s="40"/>
      <c r="GRJ54" s="40"/>
      <c r="GRK54" s="40"/>
      <c r="GRL54" s="40"/>
      <c r="GRM54" s="40"/>
      <c r="GRN54" s="40"/>
      <c r="GRO54" s="40"/>
      <c r="GRP54" s="40"/>
      <c r="GRQ54" s="40"/>
      <c r="GRR54" s="40"/>
      <c r="GRS54" s="40"/>
      <c r="GRT54" s="40"/>
      <c r="GRU54" s="40"/>
      <c r="GRV54" s="40"/>
      <c r="GRW54" s="40"/>
      <c r="GRX54" s="40"/>
      <c r="GRY54" s="40"/>
      <c r="GRZ54" s="40"/>
      <c r="GSA54" s="40"/>
      <c r="GSB54" s="40"/>
      <c r="GSC54" s="40"/>
      <c r="GSD54" s="40"/>
      <c r="GSE54" s="40"/>
      <c r="GSF54" s="40"/>
      <c r="GSG54" s="40"/>
      <c r="GSH54" s="40"/>
      <c r="GSI54" s="40"/>
      <c r="GSJ54" s="40"/>
      <c r="GSK54" s="40"/>
      <c r="GSL54" s="40"/>
      <c r="GSM54" s="40"/>
      <c r="GSN54" s="40"/>
      <c r="GSO54" s="40"/>
      <c r="GSP54" s="40"/>
      <c r="GSQ54" s="40"/>
      <c r="GSR54" s="40"/>
      <c r="GSS54" s="40"/>
      <c r="GST54" s="40"/>
      <c r="GSU54" s="40"/>
      <c r="GSV54" s="40"/>
      <c r="GSW54" s="40"/>
      <c r="GSX54" s="40"/>
      <c r="GSY54" s="40"/>
      <c r="GSZ54" s="40"/>
      <c r="GTA54" s="40"/>
      <c r="GTB54" s="40"/>
      <c r="GTC54" s="40"/>
      <c r="GTD54" s="40"/>
      <c r="GTE54" s="40"/>
      <c r="GTF54" s="40"/>
      <c r="GTG54" s="40"/>
      <c r="GTH54" s="40"/>
      <c r="GTI54" s="40"/>
      <c r="GTJ54" s="40"/>
      <c r="GTK54" s="40"/>
      <c r="GTL54" s="40"/>
      <c r="GTM54" s="40"/>
      <c r="GTN54" s="40"/>
      <c r="GTO54" s="40"/>
      <c r="GTP54" s="40"/>
      <c r="GTQ54" s="40"/>
      <c r="GTR54" s="40"/>
      <c r="GTS54" s="40"/>
      <c r="GTT54" s="40"/>
      <c r="GTU54" s="40"/>
      <c r="GTV54" s="40"/>
      <c r="GTW54" s="40"/>
      <c r="GTX54" s="40"/>
      <c r="GTY54" s="40"/>
      <c r="GTZ54" s="40"/>
      <c r="GUA54" s="40"/>
      <c r="GUB54" s="40"/>
      <c r="GUC54" s="40"/>
      <c r="GUD54" s="40"/>
      <c r="GUE54" s="40"/>
      <c r="GUF54" s="40"/>
      <c r="GUG54" s="40"/>
      <c r="GUH54" s="40"/>
      <c r="GUI54" s="40"/>
      <c r="GUJ54" s="40"/>
      <c r="GUK54" s="40"/>
      <c r="GUL54" s="40"/>
      <c r="GUM54" s="40"/>
      <c r="GUN54" s="40"/>
      <c r="GUO54" s="40"/>
      <c r="GUP54" s="40"/>
      <c r="GUQ54" s="40"/>
      <c r="GUR54" s="40"/>
      <c r="GUS54" s="40"/>
      <c r="GUT54" s="40"/>
      <c r="GUU54" s="40"/>
      <c r="GUV54" s="40"/>
      <c r="GUW54" s="40"/>
      <c r="GUX54" s="40"/>
      <c r="GUY54" s="40"/>
      <c r="GUZ54" s="40"/>
      <c r="GVA54" s="40"/>
      <c r="GVB54" s="40"/>
      <c r="GVC54" s="40"/>
      <c r="GVD54" s="40"/>
      <c r="GVE54" s="40"/>
      <c r="GVF54" s="40"/>
      <c r="GVG54" s="40"/>
      <c r="GVH54" s="40"/>
      <c r="GVI54" s="40"/>
      <c r="GVJ54" s="40"/>
      <c r="GVK54" s="40"/>
      <c r="GVL54" s="40"/>
      <c r="GVM54" s="40"/>
      <c r="GVN54" s="40"/>
      <c r="GVO54" s="40"/>
      <c r="GVP54" s="40"/>
      <c r="GVQ54" s="40"/>
      <c r="GVR54" s="40"/>
      <c r="GVS54" s="40"/>
      <c r="GVT54" s="40"/>
      <c r="GVU54" s="40"/>
      <c r="GVV54" s="40"/>
      <c r="GVW54" s="40"/>
      <c r="GVX54" s="40"/>
      <c r="GVY54" s="40"/>
      <c r="GVZ54" s="40"/>
      <c r="GWA54" s="40"/>
      <c r="GWB54" s="40"/>
      <c r="GWC54" s="40"/>
      <c r="GWD54" s="40"/>
      <c r="GWE54" s="40"/>
      <c r="GWF54" s="40"/>
      <c r="GWG54" s="40"/>
      <c r="GWH54" s="40"/>
      <c r="GWI54" s="40"/>
      <c r="GWJ54" s="40"/>
      <c r="GWK54" s="40"/>
      <c r="GWL54" s="40"/>
      <c r="GWM54" s="40"/>
      <c r="GWN54" s="40"/>
      <c r="GWO54" s="40"/>
      <c r="GWP54" s="40"/>
      <c r="GWQ54" s="40"/>
      <c r="GWR54" s="40"/>
      <c r="GWS54" s="40"/>
      <c r="GWT54" s="40"/>
      <c r="GWU54" s="40"/>
      <c r="GWV54" s="40"/>
      <c r="GWW54" s="40"/>
      <c r="GWX54" s="40"/>
      <c r="GWY54" s="40"/>
      <c r="GWZ54" s="40"/>
      <c r="GXA54" s="40"/>
      <c r="GXB54" s="40"/>
      <c r="GXC54" s="40"/>
      <c r="GXD54" s="40"/>
      <c r="GXE54" s="40"/>
      <c r="GXF54" s="40"/>
      <c r="GXG54" s="40"/>
      <c r="GXH54" s="40"/>
      <c r="GXI54" s="40"/>
      <c r="GXJ54" s="40"/>
      <c r="GXK54" s="40"/>
      <c r="GXL54" s="40"/>
      <c r="GXM54" s="40"/>
      <c r="GXN54" s="40"/>
      <c r="GXO54" s="40"/>
      <c r="GXP54" s="40"/>
      <c r="GXQ54" s="40"/>
      <c r="GXR54" s="40"/>
      <c r="GXS54" s="40"/>
      <c r="GXT54" s="40"/>
      <c r="GXU54" s="40"/>
      <c r="GXV54" s="40"/>
      <c r="GXW54" s="40"/>
      <c r="GXX54" s="40"/>
      <c r="GXY54" s="40"/>
      <c r="GXZ54" s="40"/>
      <c r="GYA54" s="40"/>
      <c r="GYB54" s="40"/>
      <c r="GYC54" s="40"/>
      <c r="GYD54" s="40"/>
      <c r="GYE54" s="40"/>
      <c r="GYF54" s="40"/>
      <c r="GYG54" s="40"/>
      <c r="GYH54" s="40"/>
      <c r="GYI54" s="40"/>
      <c r="GYJ54" s="40"/>
      <c r="GYK54" s="40"/>
      <c r="GYL54" s="40"/>
      <c r="GYM54" s="40"/>
      <c r="GYN54" s="40"/>
      <c r="GYO54" s="40"/>
      <c r="GYP54" s="40"/>
      <c r="GYQ54" s="40"/>
      <c r="GYR54" s="40"/>
      <c r="GYS54" s="40"/>
      <c r="GYT54" s="40"/>
      <c r="GYU54" s="40"/>
      <c r="GYV54" s="40"/>
      <c r="GYW54" s="40"/>
      <c r="GYX54" s="40"/>
      <c r="GYY54" s="40"/>
      <c r="GYZ54" s="40"/>
      <c r="GZA54" s="40"/>
      <c r="GZB54" s="40"/>
      <c r="GZC54" s="40"/>
      <c r="GZD54" s="40"/>
      <c r="GZE54" s="40"/>
      <c r="GZF54" s="40"/>
      <c r="GZG54" s="40"/>
      <c r="GZH54" s="40"/>
      <c r="GZI54" s="40"/>
      <c r="GZJ54" s="40"/>
      <c r="GZK54" s="40"/>
      <c r="GZL54" s="40"/>
      <c r="GZM54" s="40"/>
      <c r="GZN54" s="40"/>
      <c r="GZO54" s="40"/>
      <c r="GZP54" s="40"/>
      <c r="GZQ54" s="40"/>
      <c r="GZR54" s="40"/>
      <c r="GZS54" s="40"/>
      <c r="GZT54" s="40"/>
      <c r="GZU54" s="40"/>
      <c r="GZV54" s="40"/>
      <c r="GZW54" s="40"/>
      <c r="GZX54" s="40"/>
      <c r="GZY54" s="40"/>
      <c r="GZZ54" s="40"/>
      <c r="HAA54" s="40"/>
      <c r="HAB54" s="40"/>
      <c r="HAC54" s="40"/>
      <c r="HAD54" s="40"/>
      <c r="HAE54" s="40"/>
      <c r="HAF54" s="40"/>
      <c r="HAG54" s="40"/>
      <c r="HAH54" s="40"/>
      <c r="HAI54" s="40"/>
      <c r="HAJ54" s="40"/>
      <c r="HAK54" s="40"/>
      <c r="HAL54" s="40"/>
      <c r="HAM54" s="40"/>
      <c r="HAN54" s="40"/>
      <c r="HAO54" s="40"/>
      <c r="HAP54" s="40"/>
      <c r="HAQ54" s="40"/>
      <c r="HAR54" s="40"/>
      <c r="HAS54" s="40"/>
      <c r="HAT54" s="40"/>
      <c r="HAU54" s="40"/>
      <c r="HAV54" s="40"/>
      <c r="HAW54" s="40"/>
      <c r="HAX54" s="40"/>
      <c r="HAY54" s="40"/>
      <c r="HAZ54" s="40"/>
      <c r="HBA54" s="40"/>
      <c r="HBB54" s="40"/>
      <c r="HBC54" s="40"/>
      <c r="HBD54" s="40"/>
      <c r="HBE54" s="40"/>
      <c r="HBF54" s="40"/>
      <c r="HBG54" s="40"/>
      <c r="HBH54" s="40"/>
      <c r="HBI54" s="40"/>
      <c r="HBJ54" s="40"/>
      <c r="HBK54" s="40"/>
      <c r="HBL54" s="40"/>
      <c r="HBM54" s="40"/>
      <c r="HBN54" s="40"/>
      <c r="HBO54" s="40"/>
      <c r="HBP54" s="40"/>
      <c r="HBQ54" s="40"/>
      <c r="HBR54" s="40"/>
      <c r="HBS54" s="40"/>
      <c r="HBT54" s="40"/>
      <c r="HBU54" s="40"/>
      <c r="HBV54" s="40"/>
      <c r="HBW54" s="40"/>
      <c r="HBX54" s="40"/>
      <c r="HBY54" s="40"/>
      <c r="HBZ54" s="40"/>
      <c r="HCA54" s="40"/>
      <c r="HCB54" s="40"/>
      <c r="HCC54" s="40"/>
      <c r="HCD54" s="40"/>
      <c r="HCE54" s="40"/>
      <c r="HCF54" s="40"/>
      <c r="HCG54" s="40"/>
      <c r="HCH54" s="40"/>
      <c r="HCI54" s="40"/>
      <c r="HCJ54" s="40"/>
      <c r="HCK54" s="40"/>
      <c r="HCL54" s="40"/>
      <c r="HCM54" s="40"/>
      <c r="HCN54" s="40"/>
      <c r="HCO54" s="40"/>
      <c r="HCP54" s="40"/>
      <c r="HCQ54" s="40"/>
      <c r="HCR54" s="40"/>
      <c r="HCS54" s="40"/>
      <c r="HCT54" s="40"/>
      <c r="HCU54" s="40"/>
      <c r="HCV54" s="40"/>
      <c r="HCW54" s="40"/>
      <c r="HCX54" s="40"/>
      <c r="HCY54" s="40"/>
      <c r="HCZ54" s="40"/>
      <c r="HDA54" s="40"/>
      <c r="HDB54" s="40"/>
      <c r="HDC54" s="40"/>
      <c r="HDD54" s="40"/>
      <c r="HDE54" s="40"/>
      <c r="HDF54" s="40"/>
      <c r="HDG54" s="40"/>
      <c r="HDH54" s="40"/>
      <c r="HDI54" s="40"/>
      <c r="HDJ54" s="40"/>
      <c r="HDK54" s="40"/>
      <c r="HDL54" s="40"/>
      <c r="HDM54" s="40"/>
      <c r="HDN54" s="40"/>
      <c r="HDO54" s="40"/>
      <c r="HDP54" s="40"/>
      <c r="HDQ54" s="40"/>
      <c r="HDR54" s="40"/>
      <c r="HDS54" s="40"/>
      <c r="HDT54" s="40"/>
      <c r="HDU54" s="40"/>
      <c r="HDV54" s="40"/>
      <c r="HDW54" s="40"/>
      <c r="HDX54" s="40"/>
      <c r="HDY54" s="40"/>
      <c r="HDZ54" s="40"/>
      <c r="HEA54" s="40"/>
      <c r="HEB54" s="40"/>
      <c r="HEC54" s="40"/>
      <c r="HED54" s="40"/>
      <c r="HEE54" s="40"/>
      <c r="HEF54" s="40"/>
      <c r="HEG54" s="40"/>
      <c r="HEH54" s="40"/>
      <c r="HEI54" s="40"/>
      <c r="HEJ54" s="40"/>
      <c r="HEK54" s="40"/>
      <c r="HEL54" s="40"/>
      <c r="HEM54" s="40"/>
      <c r="HEN54" s="40"/>
      <c r="HEO54" s="40"/>
      <c r="HEP54" s="40"/>
      <c r="HEQ54" s="40"/>
      <c r="HER54" s="40"/>
      <c r="HES54" s="40"/>
      <c r="HET54" s="40"/>
      <c r="HEU54" s="40"/>
      <c r="HEV54" s="40"/>
      <c r="HEW54" s="40"/>
      <c r="HEX54" s="40"/>
      <c r="HEY54" s="40"/>
      <c r="HEZ54" s="40"/>
      <c r="HFA54" s="40"/>
      <c r="HFB54" s="40"/>
      <c r="HFC54" s="40"/>
      <c r="HFD54" s="40"/>
      <c r="HFE54" s="40"/>
      <c r="HFF54" s="40"/>
      <c r="HFG54" s="40"/>
      <c r="HFH54" s="40"/>
      <c r="HFI54" s="40"/>
      <c r="HFJ54" s="40"/>
      <c r="HFK54" s="40"/>
      <c r="HFL54" s="40"/>
      <c r="HFM54" s="40"/>
      <c r="HFN54" s="40"/>
      <c r="HFO54" s="40"/>
      <c r="HFP54" s="40"/>
      <c r="HFQ54" s="40"/>
      <c r="HFR54" s="40"/>
      <c r="HFS54" s="40"/>
      <c r="HFT54" s="40"/>
      <c r="HFU54" s="40"/>
      <c r="HFV54" s="40"/>
      <c r="HFW54" s="40"/>
      <c r="HFX54" s="40"/>
      <c r="HFY54" s="40"/>
      <c r="HFZ54" s="40"/>
      <c r="HGA54" s="40"/>
      <c r="HGB54" s="40"/>
      <c r="HGC54" s="40"/>
      <c r="HGD54" s="40"/>
      <c r="HGE54" s="40"/>
      <c r="HGF54" s="40"/>
      <c r="HGG54" s="40"/>
      <c r="HGH54" s="40"/>
      <c r="HGI54" s="40"/>
      <c r="HGJ54" s="40"/>
      <c r="HGK54" s="40"/>
      <c r="HGL54" s="40"/>
      <c r="HGM54" s="40"/>
      <c r="HGN54" s="40"/>
      <c r="HGO54" s="40"/>
      <c r="HGP54" s="40"/>
      <c r="HGQ54" s="40"/>
      <c r="HGR54" s="40"/>
      <c r="HGS54" s="40"/>
      <c r="HGT54" s="40"/>
      <c r="HGU54" s="40"/>
      <c r="HGV54" s="40"/>
      <c r="HGW54" s="40"/>
      <c r="HGX54" s="40"/>
      <c r="HGY54" s="40"/>
      <c r="HGZ54" s="40"/>
      <c r="HHA54" s="40"/>
      <c r="HHB54" s="40"/>
      <c r="HHC54" s="40"/>
      <c r="HHD54" s="40"/>
      <c r="HHE54" s="40"/>
      <c r="HHF54" s="40"/>
      <c r="HHG54" s="40"/>
      <c r="HHH54" s="40"/>
      <c r="HHI54" s="40"/>
      <c r="HHJ54" s="40"/>
      <c r="HHK54" s="40"/>
      <c r="HHL54" s="40"/>
      <c r="HHM54" s="40"/>
      <c r="HHN54" s="40"/>
      <c r="HHO54" s="40"/>
      <c r="HHP54" s="40"/>
      <c r="HHQ54" s="40"/>
      <c r="HHR54" s="40"/>
      <c r="HHS54" s="40"/>
      <c r="HHT54" s="40"/>
      <c r="HHU54" s="40"/>
      <c r="HHV54" s="40"/>
      <c r="HHW54" s="40"/>
      <c r="HHX54" s="40"/>
      <c r="HHY54" s="40"/>
      <c r="HHZ54" s="40"/>
      <c r="HIA54" s="40"/>
      <c r="HIB54" s="40"/>
      <c r="HIC54" s="40"/>
      <c r="HID54" s="40"/>
      <c r="HIE54" s="40"/>
      <c r="HIF54" s="40"/>
      <c r="HIG54" s="40"/>
      <c r="HIH54" s="40"/>
      <c r="HII54" s="40"/>
      <c r="HIJ54" s="40"/>
      <c r="HIK54" s="40"/>
      <c r="HIL54" s="40"/>
      <c r="HIM54" s="40"/>
      <c r="HIN54" s="40"/>
      <c r="HIO54" s="40"/>
      <c r="HIP54" s="40"/>
      <c r="HIQ54" s="40"/>
      <c r="HIR54" s="40"/>
      <c r="HIS54" s="40"/>
      <c r="HIT54" s="40"/>
      <c r="HIU54" s="40"/>
      <c r="HIV54" s="40"/>
      <c r="HIW54" s="40"/>
      <c r="HIX54" s="40"/>
      <c r="HIY54" s="40"/>
      <c r="HIZ54" s="40"/>
      <c r="HJA54" s="40"/>
      <c r="HJB54" s="40"/>
      <c r="HJC54" s="40"/>
      <c r="HJD54" s="40"/>
      <c r="HJE54" s="40"/>
      <c r="HJF54" s="40"/>
      <c r="HJG54" s="40"/>
      <c r="HJH54" s="40"/>
      <c r="HJI54" s="40"/>
      <c r="HJJ54" s="40"/>
      <c r="HJK54" s="40"/>
      <c r="HJL54" s="40"/>
      <c r="HJM54" s="40"/>
      <c r="HJN54" s="40"/>
      <c r="HJO54" s="40"/>
      <c r="HJP54" s="40"/>
      <c r="HJQ54" s="40"/>
      <c r="HJR54" s="40"/>
      <c r="HJS54" s="40"/>
      <c r="HJT54" s="40"/>
      <c r="HJU54" s="40"/>
      <c r="HJV54" s="40"/>
      <c r="HJW54" s="40"/>
      <c r="HJX54" s="40"/>
      <c r="HJY54" s="40"/>
      <c r="HJZ54" s="40"/>
      <c r="HKA54" s="40"/>
      <c r="HKB54" s="40"/>
      <c r="HKC54" s="40"/>
      <c r="HKD54" s="40"/>
      <c r="HKE54" s="40"/>
      <c r="HKF54" s="40"/>
      <c r="HKG54" s="40"/>
      <c r="HKH54" s="40"/>
      <c r="HKI54" s="40"/>
      <c r="HKJ54" s="40"/>
      <c r="HKK54" s="40"/>
      <c r="HKL54" s="40"/>
      <c r="HKM54" s="40"/>
      <c r="HKN54" s="40"/>
      <c r="HKO54" s="40"/>
      <c r="HKP54" s="40"/>
      <c r="HKQ54" s="40"/>
      <c r="HKR54" s="40"/>
      <c r="HKS54" s="40"/>
      <c r="HKT54" s="40"/>
      <c r="HKU54" s="40"/>
      <c r="HKV54" s="40"/>
      <c r="HKW54" s="40"/>
      <c r="HKX54" s="40"/>
      <c r="HKY54" s="40"/>
      <c r="HKZ54" s="40"/>
      <c r="HLA54" s="40"/>
      <c r="HLB54" s="40"/>
      <c r="HLC54" s="40"/>
      <c r="HLD54" s="40"/>
      <c r="HLE54" s="40"/>
      <c r="HLF54" s="40"/>
      <c r="HLG54" s="40"/>
      <c r="HLH54" s="40"/>
      <c r="HLI54" s="40"/>
      <c r="HLJ54" s="40"/>
      <c r="HLK54" s="40"/>
      <c r="HLL54" s="40"/>
      <c r="HLM54" s="40"/>
      <c r="HLN54" s="40"/>
      <c r="HLO54" s="40"/>
      <c r="HLP54" s="40"/>
      <c r="HLQ54" s="40"/>
      <c r="HLR54" s="40"/>
      <c r="HLS54" s="40"/>
      <c r="HLT54" s="40"/>
      <c r="HLU54" s="40"/>
      <c r="HLV54" s="40"/>
      <c r="HLW54" s="40"/>
      <c r="HLX54" s="40"/>
      <c r="HLY54" s="40"/>
      <c r="HLZ54" s="40"/>
      <c r="HMA54" s="40"/>
      <c r="HMB54" s="40"/>
      <c r="HMC54" s="40"/>
      <c r="HMD54" s="40"/>
      <c r="HME54" s="40"/>
      <c r="HMF54" s="40"/>
      <c r="HMG54" s="40"/>
      <c r="HMH54" s="40"/>
      <c r="HMI54" s="40"/>
      <c r="HMJ54" s="40"/>
      <c r="HMK54" s="40"/>
      <c r="HML54" s="40"/>
      <c r="HMM54" s="40"/>
      <c r="HMN54" s="40"/>
      <c r="HMO54" s="40"/>
      <c r="HMP54" s="40"/>
      <c r="HMQ54" s="40"/>
      <c r="HMR54" s="40"/>
      <c r="HMS54" s="40"/>
      <c r="HMT54" s="40"/>
      <c r="HMU54" s="40"/>
      <c r="HMV54" s="40"/>
      <c r="HMW54" s="40"/>
      <c r="HMX54" s="40"/>
      <c r="HMY54" s="40"/>
      <c r="HMZ54" s="40"/>
      <c r="HNA54" s="40"/>
      <c r="HNB54" s="40"/>
      <c r="HNC54" s="40"/>
      <c r="HND54" s="40"/>
      <c r="HNE54" s="40"/>
      <c r="HNF54" s="40"/>
      <c r="HNG54" s="40"/>
      <c r="HNH54" s="40"/>
      <c r="HNI54" s="40"/>
      <c r="HNJ54" s="40"/>
      <c r="HNK54" s="40"/>
      <c r="HNL54" s="40"/>
      <c r="HNM54" s="40"/>
      <c r="HNN54" s="40"/>
      <c r="HNO54" s="40"/>
      <c r="HNP54" s="40"/>
      <c r="HNQ54" s="40"/>
      <c r="HNR54" s="40"/>
      <c r="HNS54" s="40"/>
      <c r="HNT54" s="40"/>
      <c r="HNU54" s="40"/>
      <c r="HNV54" s="40"/>
      <c r="HNW54" s="40"/>
      <c r="HNX54" s="40"/>
      <c r="HNY54" s="40"/>
      <c r="HNZ54" s="40"/>
      <c r="HOA54" s="40"/>
      <c r="HOB54" s="40"/>
      <c r="HOC54" s="40"/>
      <c r="HOD54" s="40"/>
      <c r="HOE54" s="40"/>
      <c r="HOF54" s="40"/>
      <c r="HOG54" s="40"/>
      <c r="HOH54" s="40"/>
      <c r="HOI54" s="40"/>
      <c r="HOJ54" s="40"/>
      <c r="HOK54" s="40"/>
      <c r="HOL54" s="40"/>
      <c r="HOM54" s="40"/>
      <c r="HON54" s="40"/>
      <c r="HOO54" s="40"/>
      <c r="HOP54" s="40"/>
      <c r="HOQ54" s="40"/>
      <c r="HOR54" s="40"/>
      <c r="HOS54" s="40"/>
      <c r="HOT54" s="40"/>
      <c r="HOU54" s="40"/>
      <c r="HOV54" s="40"/>
      <c r="HOW54" s="40"/>
      <c r="HOX54" s="40"/>
      <c r="HOY54" s="40"/>
      <c r="HOZ54" s="40"/>
      <c r="HPA54" s="40"/>
      <c r="HPB54" s="40"/>
      <c r="HPC54" s="40"/>
      <c r="HPD54" s="40"/>
      <c r="HPE54" s="40"/>
      <c r="HPF54" s="40"/>
      <c r="HPG54" s="40"/>
      <c r="HPH54" s="40"/>
      <c r="HPI54" s="40"/>
      <c r="HPJ54" s="40"/>
      <c r="HPK54" s="40"/>
      <c r="HPL54" s="40"/>
      <c r="HPM54" s="40"/>
      <c r="HPN54" s="40"/>
      <c r="HPO54" s="40"/>
      <c r="HPP54" s="40"/>
      <c r="HPQ54" s="40"/>
      <c r="HPR54" s="40"/>
      <c r="HPS54" s="40"/>
      <c r="HPT54" s="40"/>
      <c r="HPU54" s="40"/>
      <c r="HPV54" s="40"/>
      <c r="HPW54" s="40"/>
      <c r="HPX54" s="40"/>
      <c r="HPY54" s="40"/>
      <c r="HPZ54" s="40"/>
      <c r="HQA54" s="40"/>
      <c r="HQB54" s="40"/>
      <c r="HQC54" s="40"/>
      <c r="HQD54" s="40"/>
      <c r="HQE54" s="40"/>
      <c r="HQF54" s="40"/>
      <c r="HQG54" s="40"/>
      <c r="HQH54" s="40"/>
      <c r="HQI54" s="40"/>
      <c r="HQJ54" s="40"/>
      <c r="HQK54" s="40"/>
      <c r="HQL54" s="40"/>
      <c r="HQM54" s="40"/>
      <c r="HQN54" s="40"/>
      <c r="HQO54" s="40"/>
      <c r="HQP54" s="40"/>
      <c r="HQQ54" s="40"/>
      <c r="HQR54" s="40"/>
      <c r="HQS54" s="40"/>
      <c r="HQT54" s="40"/>
      <c r="HQU54" s="40"/>
      <c r="HQV54" s="40"/>
      <c r="HQW54" s="40"/>
      <c r="HQX54" s="40"/>
      <c r="HQY54" s="40"/>
      <c r="HQZ54" s="40"/>
      <c r="HRA54" s="40"/>
      <c r="HRB54" s="40"/>
      <c r="HRC54" s="40"/>
      <c r="HRD54" s="40"/>
      <c r="HRE54" s="40"/>
      <c r="HRF54" s="40"/>
      <c r="HRG54" s="40"/>
      <c r="HRH54" s="40"/>
      <c r="HRI54" s="40"/>
      <c r="HRJ54" s="40"/>
      <c r="HRK54" s="40"/>
      <c r="HRL54" s="40"/>
      <c r="HRM54" s="40"/>
      <c r="HRN54" s="40"/>
      <c r="HRO54" s="40"/>
      <c r="HRP54" s="40"/>
      <c r="HRQ54" s="40"/>
      <c r="HRR54" s="40"/>
      <c r="HRS54" s="40"/>
      <c r="HRT54" s="40"/>
      <c r="HRU54" s="40"/>
      <c r="HRV54" s="40"/>
      <c r="HRW54" s="40"/>
      <c r="HRX54" s="40"/>
      <c r="HRY54" s="40"/>
      <c r="HRZ54" s="40"/>
      <c r="HSA54" s="40"/>
      <c r="HSB54" s="40"/>
      <c r="HSC54" s="40"/>
      <c r="HSD54" s="40"/>
      <c r="HSE54" s="40"/>
      <c r="HSF54" s="40"/>
      <c r="HSG54" s="40"/>
      <c r="HSH54" s="40"/>
      <c r="HSI54" s="40"/>
      <c r="HSJ54" s="40"/>
      <c r="HSK54" s="40"/>
      <c r="HSL54" s="40"/>
      <c r="HSM54" s="40"/>
      <c r="HSN54" s="40"/>
      <c r="HSO54" s="40"/>
      <c r="HSP54" s="40"/>
      <c r="HSQ54" s="40"/>
      <c r="HSR54" s="40"/>
      <c r="HSS54" s="40"/>
      <c r="HST54" s="40"/>
      <c r="HSU54" s="40"/>
      <c r="HSV54" s="40"/>
      <c r="HSW54" s="40"/>
      <c r="HSX54" s="40"/>
      <c r="HSY54" s="40"/>
      <c r="HSZ54" s="40"/>
      <c r="HTA54" s="40"/>
      <c r="HTB54" s="40"/>
      <c r="HTC54" s="40"/>
      <c r="HTD54" s="40"/>
      <c r="HTE54" s="40"/>
      <c r="HTF54" s="40"/>
      <c r="HTG54" s="40"/>
      <c r="HTH54" s="40"/>
      <c r="HTI54" s="40"/>
      <c r="HTJ54" s="40"/>
      <c r="HTK54" s="40"/>
      <c r="HTL54" s="40"/>
      <c r="HTM54" s="40"/>
      <c r="HTN54" s="40"/>
      <c r="HTO54" s="40"/>
      <c r="HTP54" s="40"/>
      <c r="HTQ54" s="40"/>
      <c r="HTR54" s="40"/>
      <c r="HTS54" s="40"/>
      <c r="HTT54" s="40"/>
      <c r="HTU54" s="40"/>
      <c r="HTV54" s="40"/>
      <c r="HTW54" s="40"/>
      <c r="HTX54" s="40"/>
      <c r="HTY54" s="40"/>
      <c r="HTZ54" s="40"/>
      <c r="HUA54" s="40"/>
      <c r="HUB54" s="40"/>
      <c r="HUC54" s="40"/>
      <c r="HUD54" s="40"/>
      <c r="HUE54" s="40"/>
      <c r="HUF54" s="40"/>
      <c r="HUG54" s="40"/>
      <c r="HUH54" s="40"/>
      <c r="HUI54" s="40"/>
      <c r="HUJ54" s="40"/>
      <c r="HUK54" s="40"/>
      <c r="HUL54" s="40"/>
      <c r="HUM54" s="40"/>
      <c r="HUN54" s="40"/>
      <c r="HUO54" s="40"/>
      <c r="HUP54" s="40"/>
      <c r="HUQ54" s="40"/>
      <c r="HUR54" s="40"/>
      <c r="HUS54" s="40"/>
      <c r="HUT54" s="40"/>
      <c r="HUU54" s="40"/>
      <c r="HUV54" s="40"/>
      <c r="HUW54" s="40"/>
      <c r="HUX54" s="40"/>
      <c r="HUY54" s="40"/>
      <c r="HUZ54" s="40"/>
      <c r="HVA54" s="40"/>
      <c r="HVB54" s="40"/>
      <c r="HVC54" s="40"/>
      <c r="HVD54" s="40"/>
      <c r="HVE54" s="40"/>
      <c r="HVF54" s="40"/>
      <c r="HVG54" s="40"/>
      <c r="HVH54" s="40"/>
      <c r="HVI54" s="40"/>
      <c r="HVJ54" s="40"/>
      <c r="HVK54" s="40"/>
      <c r="HVL54" s="40"/>
      <c r="HVM54" s="40"/>
      <c r="HVN54" s="40"/>
      <c r="HVO54" s="40"/>
      <c r="HVP54" s="40"/>
      <c r="HVQ54" s="40"/>
      <c r="HVR54" s="40"/>
      <c r="HVS54" s="40"/>
      <c r="HVT54" s="40"/>
      <c r="HVU54" s="40"/>
      <c r="HVV54" s="40"/>
      <c r="HVW54" s="40"/>
      <c r="HVX54" s="40"/>
      <c r="HVY54" s="40"/>
      <c r="HVZ54" s="40"/>
      <c r="HWA54" s="40"/>
      <c r="HWB54" s="40"/>
      <c r="HWC54" s="40"/>
      <c r="HWD54" s="40"/>
      <c r="HWE54" s="40"/>
      <c r="HWF54" s="40"/>
      <c r="HWG54" s="40"/>
      <c r="HWH54" s="40"/>
      <c r="HWI54" s="40"/>
      <c r="HWJ54" s="40"/>
      <c r="HWK54" s="40"/>
      <c r="HWL54" s="40"/>
      <c r="HWM54" s="40"/>
      <c r="HWN54" s="40"/>
      <c r="HWO54" s="40"/>
      <c r="HWP54" s="40"/>
      <c r="HWQ54" s="40"/>
      <c r="HWR54" s="40"/>
      <c r="HWS54" s="40"/>
      <c r="HWT54" s="40"/>
      <c r="HWU54" s="40"/>
      <c r="HWV54" s="40"/>
      <c r="HWW54" s="40"/>
      <c r="HWX54" s="40"/>
      <c r="HWY54" s="40"/>
      <c r="HWZ54" s="40"/>
      <c r="HXA54" s="40"/>
      <c r="HXB54" s="40"/>
      <c r="HXC54" s="40"/>
      <c r="HXD54" s="40"/>
      <c r="HXE54" s="40"/>
      <c r="HXF54" s="40"/>
      <c r="HXG54" s="40"/>
      <c r="HXH54" s="40"/>
      <c r="HXI54" s="40"/>
      <c r="HXJ54" s="40"/>
      <c r="HXK54" s="40"/>
      <c r="HXL54" s="40"/>
      <c r="HXM54" s="40"/>
      <c r="HXN54" s="40"/>
      <c r="HXO54" s="40"/>
      <c r="HXP54" s="40"/>
      <c r="HXQ54" s="40"/>
      <c r="HXR54" s="40"/>
      <c r="HXS54" s="40"/>
      <c r="HXT54" s="40"/>
      <c r="HXU54" s="40"/>
      <c r="HXV54" s="40"/>
      <c r="HXW54" s="40"/>
      <c r="HXX54" s="40"/>
      <c r="HXY54" s="40"/>
      <c r="HXZ54" s="40"/>
      <c r="HYA54" s="40"/>
      <c r="HYB54" s="40"/>
      <c r="HYC54" s="40"/>
      <c r="HYD54" s="40"/>
      <c r="HYE54" s="40"/>
      <c r="HYF54" s="40"/>
      <c r="HYG54" s="40"/>
      <c r="HYH54" s="40"/>
      <c r="HYI54" s="40"/>
      <c r="HYJ54" s="40"/>
      <c r="HYK54" s="40"/>
      <c r="HYL54" s="40"/>
      <c r="HYM54" s="40"/>
      <c r="HYN54" s="40"/>
      <c r="HYO54" s="40"/>
      <c r="HYP54" s="40"/>
      <c r="HYQ54" s="40"/>
      <c r="HYR54" s="40"/>
      <c r="HYS54" s="40"/>
      <c r="HYT54" s="40"/>
      <c r="HYU54" s="40"/>
      <c r="HYV54" s="40"/>
      <c r="HYW54" s="40"/>
      <c r="HYX54" s="40"/>
      <c r="HYY54" s="40"/>
      <c r="HYZ54" s="40"/>
      <c r="HZA54" s="40"/>
      <c r="HZB54" s="40"/>
      <c r="HZC54" s="40"/>
      <c r="HZD54" s="40"/>
      <c r="HZE54" s="40"/>
      <c r="HZF54" s="40"/>
      <c r="HZG54" s="40"/>
      <c r="HZH54" s="40"/>
      <c r="HZI54" s="40"/>
      <c r="HZJ54" s="40"/>
      <c r="HZK54" s="40"/>
      <c r="HZL54" s="40"/>
      <c r="HZM54" s="40"/>
      <c r="HZN54" s="40"/>
      <c r="HZO54" s="40"/>
      <c r="HZP54" s="40"/>
      <c r="HZQ54" s="40"/>
      <c r="HZR54" s="40"/>
      <c r="HZS54" s="40"/>
      <c r="HZT54" s="40"/>
      <c r="HZU54" s="40"/>
      <c r="HZV54" s="40"/>
      <c r="HZW54" s="40"/>
      <c r="HZX54" s="40"/>
      <c r="HZY54" s="40"/>
      <c r="HZZ54" s="40"/>
      <c r="IAA54" s="40"/>
      <c r="IAB54" s="40"/>
      <c r="IAC54" s="40"/>
      <c r="IAD54" s="40"/>
      <c r="IAE54" s="40"/>
      <c r="IAF54" s="40"/>
      <c r="IAG54" s="40"/>
      <c r="IAH54" s="40"/>
      <c r="IAI54" s="40"/>
      <c r="IAJ54" s="40"/>
      <c r="IAK54" s="40"/>
      <c r="IAL54" s="40"/>
      <c r="IAM54" s="40"/>
      <c r="IAN54" s="40"/>
      <c r="IAO54" s="40"/>
      <c r="IAP54" s="40"/>
      <c r="IAQ54" s="40"/>
      <c r="IAR54" s="40"/>
      <c r="IAS54" s="40"/>
      <c r="IAT54" s="40"/>
      <c r="IAU54" s="40"/>
      <c r="IAV54" s="40"/>
      <c r="IAW54" s="40"/>
      <c r="IAX54" s="40"/>
      <c r="IAY54" s="40"/>
      <c r="IAZ54" s="40"/>
      <c r="IBA54" s="40"/>
      <c r="IBB54" s="40"/>
      <c r="IBC54" s="40"/>
      <c r="IBD54" s="40"/>
      <c r="IBE54" s="40"/>
      <c r="IBF54" s="40"/>
      <c r="IBG54" s="40"/>
      <c r="IBH54" s="40"/>
      <c r="IBI54" s="40"/>
      <c r="IBJ54" s="40"/>
      <c r="IBK54" s="40"/>
      <c r="IBL54" s="40"/>
      <c r="IBM54" s="40"/>
      <c r="IBN54" s="40"/>
      <c r="IBO54" s="40"/>
      <c r="IBP54" s="40"/>
      <c r="IBQ54" s="40"/>
      <c r="IBR54" s="40"/>
      <c r="IBS54" s="40"/>
      <c r="IBT54" s="40"/>
      <c r="IBU54" s="40"/>
      <c r="IBV54" s="40"/>
      <c r="IBW54" s="40"/>
      <c r="IBX54" s="40"/>
      <c r="IBY54" s="40"/>
      <c r="IBZ54" s="40"/>
      <c r="ICA54" s="40"/>
      <c r="ICB54" s="40"/>
      <c r="ICC54" s="40"/>
      <c r="ICD54" s="40"/>
      <c r="ICE54" s="40"/>
      <c r="ICF54" s="40"/>
      <c r="ICG54" s="40"/>
      <c r="ICH54" s="40"/>
      <c r="ICI54" s="40"/>
      <c r="ICJ54" s="40"/>
      <c r="ICK54" s="40"/>
      <c r="ICL54" s="40"/>
      <c r="ICM54" s="40"/>
      <c r="ICN54" s="40"/>
      <c r="ICO54" s="40"/>
      <c r="ICP54" s="40"/>
      <c r="ICQ54" s="40"/>
      <c r="ICR54" s="40"/>
      <c r="ICS54" s="40"/>
      <c r="ICT54" s="40"/>
      <c r="ICU54" s="40"/>
      <c r="ICV54" s="40"/>
      <c r="ICW54" s="40"/>
      <c r="ICX54" s="40"/>
      <c r="ICY54" s="40"/>
      <c r="ICZ54" s="40"/>
      <c r="IDA54" s="40"/>
      <c r="IDB54" s="40"/>
      <c r="IDC54" s="40"/>
      <c r="IDD54" s="40"/>
      <c r="IDE54" s="40"/>
      <c r="IDF54" s="40"/>
      <c r="IDG54" s="40"/>
      <c r="IDH54" s="40"/>
      <c r="IDI54" s="40"/>
      <c r="IDJ54" s="40"/>
      <c r="IDK54" s="40"/>
      <c r="IDL54" s="40"/>
      <c r="IDM54" s="40"/>
      <c r="IDN54" s="40"/>
      <c r="IDO54" s="40"/>
      <c r="IDP54" s="40"/>
      <c r="IDQ54" s="40"/>
      <c r="IDR54" s="40"/>
      <c r="IDS54" s="40"/>
      <c r="IDT54" s="40"/>
      <c r="IDU54" s="40"/>
      <c r="IDV54" s="40"/>
      <c r="IDW54" s="40"/>
      <c r="IDX54" s="40"/>
      <c r="IDY54" s="40"/>
      <c r="IDZ54" s="40"/>
      <c r="IEA54" s="40"/>
      <c r="IEB54" s="40"/>
      <c r="IEC54" s="40"/>
      <c r="IED54" s="40"/>
      <c r="IEE54" s="40"/>
      <c r="IEF54" s="40"/>
      <c r="IEG54" s="40"/>
      <c r="IEH54" s="40"/>
      <c r="IEI54" s="40"/>
      <c r="IEJ54" s="40"/>
      <c r="IEK54" s="40"/>
      <c r="IEL54" s="40"/>
      <c r="IEM54" s="40"/>
      <c r="IEN54" s="40"/>
      <c r="IEO54" s="40"/>
      <c r="IEP54" s="40"/>
      <c r="IEQ54" s="40"/>
      <c r="IER54" s="40"/>
      <c r="IES54" s="40"/>
      <c r="IET54" s="40"/>
      <c r="IEU54" s="40"/>
      <c r="IEV54" s="40"/>
      <c r="IEW54" s="40"/>
      <c r="IEX54" s="40"/>
      <c r="IEY54" s="40"/>
      <c r="IEZ54" s="40"/>
      <c r="IFA54" s="40"/>
      <c r="IFB54" s="40"/>
      <c r="IFC54" s="40"/>
      <c r="IFD54" s="40"/>
      <c r="IFE54" s="40"/>
      <c r="IFF54" s="40"/>
      <c r="IFG54" s="40"/>
      <c r="IFH54" s="40"/>
      <c r="IFI54" s="40"/>
      <c r="IFJ54" s="40"/>
      <c r="IFK54" s="40"/>
      <c r="IFL54" s="40"/>
      <c r="IFM54" s="40"/>
      <c r="IFN54" s="40"/>
      <c r="IFO54" s="40"/>
      <c r="IFP54" s="40"/>
      <c r="IFQ54" s="40"/>
      <c r="IFR54" s="40"/>
      <c r="IFS54" s="40"/>
      <c r="IFT54" s="40"/>
      <c r="IFU54" s="40"/>
      <c r="IFV54" s="40"/>
      <c r="IFW54" s="40"/>
      <c r="IFX54" s="40"/>
      <c r="IFY54" s="40"/>
      <c r="IFZ54" s="40"/>
      <c r="IGA54" s="40"/>
      <c r="IGB54" s="40"/>
      <c r="IGC54" s="40"/>
      <c r="IGD54" s="40"/>
      <c r="IGE54" s="40"/>
      <c r="IGF54" s="40"/>
      <c r="IGG54" s="40"/>
      <c r="IGH54" s="40"/>
      <c r="IGI54" s="40"/>
      <c r="IGJ54" s="40"/>
      <c r="IGK54" s="40"/>
      <c r="IGL54" s="40"/>
      <c r="IGM54" s="40"/>
      <c r="IGN54" s="40"/>
      <c r="IGO54" s="40"/>
      <c r="IGP54" s="40"/>
      <c r="IGQ54" s="40"/>
      <c r="IGR54" s="40"/>
      <c r="IGS54" s="40"/>
      <c r="IGT54" s="40"/>
      <c r="IGU54" s="40"/>
      <c r="IGV54" s="40"/>
      <c r="IGW54" s="40"/>
      <c r="IGX54" s="40"/>
      <c r="IGY54" s="40"/>
      <c r="IGZ54" s="40"/>
      <c r="IHA54" s="40"/>
      <c r="IHB54" s="40"/>
      <c r="IHC54" s="40"/>
      <c r="IHD54" s="40"/>
      <c r="IHE54" s="40"/>
      <c r="IHF54" s="40"/>
      <c r="IHG54" s="40"/>
      <c r="IHH54" s="40"/>
      <c r="IHI54" s="40"/>
      <c r="IHJ54" s="40"/>
      <c r="IHK54" s="40"/>
      <c r="IHL54" s="40"/>
      <c r="IHM54" s="40"/>
      <c r="IHN54" s="40"/>
      <c r="IHO54" s="40"/>
      <c r="IHP54" s="40"/>
      <c r="IHQ54" s="40"/>
      <c r="IHR54" s="40"/>
      <c r="IHS54" s="40"/>
      <c r="IHT54" s="40"/>
      <c r="IHU54" s="40"/>
      <c r="IHV54" s="40"/>
      <c r="IHW54" s="40"/>
      <c r="IHX54" s="40"/>
      <c r="IHY54" s="40"/>
      <c r="IHZ54" s="40"/>
      <c r="IIA54" s="40"/>
      <c r="IIB54" s="40"/>
      <c r="IIC54" s="40"/>
      <c r="IID54" s="40"/>
      <c r="IIE54" s="40"/>
      <c r="IIF54" s="40"/>
      <c r="IIG54" s="40"/>
      <c r="IIH54" s="40"/>
      <c r="III54" s="40"/>
      <c r="IIJ54" s="40"/>
      <c r="IIK54" s="40"/>
      <c r="IIL54" s="40"/>
      <c r="IIM54" s="40"/>
      <c r="IIN54" s="40"/>
      <c r="IIO54" s="40"/>
      <c r="IIP54" s="40"/>
      <c r="IIQ54" s="40"/>
      <c r="IIR54" s="40"/>
      <c r="IIS54" s="40"/>
      <c r="IIT54" s="40"/>
      <c r="IIU54" s="40"/>
      <c r="IIV54" s="40"/>
      <c r="IIW54" s="40"/>
      <c r="IIX54" s="40"/>
      <c r="IIY54" s="40"/>
      <c r="IIZ54" s="40"/>
      <c r="IJA54" s="40"/>
      <c r="IJB54" s="40"/>
      <c r="IJC54" s="40"/>
      <c r="IJD54" s="40"/>
      <c r="IJE54" s="40"/>
      <c r="IJF54" s="40"/>
      <c r="IJG54" s="40"/>
      <c r="IJH54" s="40"/>
      <c r="IJI54" s="40"/>
      <c r="IJJ54" s="40"/>
      <c r="IJK54" s="40"/>
      <c r="IJL54" s="40"/>
      <c r="IJM54" s="40"/>
      <c r="IJN54" s="40"/>
      <c r="IJO54" s="40"/>
      <c r="IJP54" s="40"/>
      <c r="IJQ54" s="40"/>
      <c r="IJR54" s="40"/>
      <c r="IJS54" s="40"/>
      <c r="IJT54" s="40"/>
      <c r="IJU54" s="40"/>
      <c r="IJV54" s="40"/>
      <c r="IJW54" s="40"/>
      <c r="IJX54" s="40"/>
      <c r="IJY54" s="40"/>
      <c r="IJZ54" s="40"/>
      <c r="IKA54" s="40"/>
      <c r="IKB54" s="40"/>
      <c r="IKC54" s="40"/>
      <c r="IKD54" s="40"/>
      <c r="IKE54" s="40"/>
      <c r="IKF54" s="40"/>
      <c r="IKG54" s="40"/>
      <c r="IKH54" s="40"/>
      <c r="IKI54" s="40"/>
      <c r="IKJ54" s="40"/>
      <c r="IKK54" s="40"/>
      <c r="IKL54" s="40"/>
      <c r="IKM54" s="40"/>
      <c r="IKN54" s="40"/>
      <c r="IKO54" s="40"/>
      <c r="IKP54" s="40"/>
      <c r="IKQ54" s="40"/>
      <c r="IKR54" s="40"/>
      <c r="IKS54" s="40"/>
      <c r="IKT54" s="40"/>
      <c r="IKU54" s="40"/>
      <c r="IKV54" s="40"/>
      <c r="IKW54" s="40"/>
      <c r="IKX54" s="40"/>
      <c r="IKY54" s="40"/>
      <c r="IKZ54" s="40"/>
      <c r="ILA54" s="40"/>
      <c r="ILB54" s="40"/>
      <c r="ILC54" s="40"/>
      <c r="ILD54" s="40"/>
      <c r="ILE54" s="40"/>
      <c r="ILF54" s="40"/>
      <c r="ILG54" s="40"/>
      <c r="ILH54" s="40"/>
      <c r="ILI54" s="40"/>
      <c r="ILJ54" s="40"/>
      <c r="ILK54" s="40"/>
      <c r="ILL54" s="40"/>
      <c r="ILM54" s="40"/>
      <c r="ILN54" s="40"/>
      <c r="ILO54" s="40"/>
      <c r="ILP54" s="40"/>
      <c r="ILQ54" s="40"/>
      <c r="ILR54" s="40"/>
      <c r="ILS54" s="40"/>
      <c r="ILT54" s="40"/>
      <c r="ILU54" s="40"/>
      <c r="ILV54" s="40"/>
      <c r="ILW54" s="40"/>
      <c r="ILX54" s="40"/>
      <c r="ILY54" s="40"/>
      <c r="ILZ54" s="40"/>
      <c r="IMA54" s="40"/>
      <c r="IMB54" s="40"/>
      <c r="IMC54" s="40"/>
      <c r="IMD54" s="40"/>
      <c r="IME54" s="40"/>
      <c r="IMF54" s="40"/>
      <c r="IMG54" s="40"/>
      <c r="IMH54" s="40"/>
      <c r="IMI54" s="40"/>
      <c r="IMJ54" s="40"/>
      <c r="IMK54" s="40"/>
      <c r="IML54" s="40"/>
      <c r="IMM54" s="40"/>
      <c r="IMN54" s="40"/>
      <c r="IMO54" s="40"/>
      <c r="IMP54" s="40"/>
      <c r="IMQ54" s="40"/>
      <c r="IMR54" s="40"/>
      <c r="IMS54" s="40"/>
      <c r="IMT54" s="40"/>
      <c r="IMU54" s="40"/>
      <c r="IMV54" s="40"/>
      <c r="IMW54" s="40"/>
      <c r="IMX54" s="40"/>
      <c r="IMY54" s="40"/>
      <c r="IMZ54" s="40"/>
      <c r="INA54" s="40"/>
      <c r="INB54" s="40"/>
      <c r="INC54" s="40"/>
      <c r="IND54" s="40"/>
      <c r="INE54" s="40"/>
      <c r="INF54" s="40"/>
      <c r="ING54" s="40"/>
      <c r="INH54" s="40"/>
      <c r="INI54" s="40"/>
      <c r="INJ54" s="40"/>
      <c r="INK54" s="40"/>
      <c r="INL54" s="40"/>
      <c r="INM54" s="40"/>
      <c r="INN54" s="40"/>
      <c r="INO54" s="40"/>
      <c r="INP54" s="40"/>
      <c r="INQ54" s="40"/>
      <c r="INR54" s="40"/>
      <c r="INS54" s="40"/>
      <c r="INT54" s="40"/>
      <c r="INU54" s="40"/>
      <c r="INV54" s="40"/>
      <c r="INW54" s="40"/>
      <c r="INX54" s="40"/>
      <c r="INY54" s="40"/>
      <c r="INZ54" s="40"/>
      <c r="IOA54" s="40"/>
      <c r="IOB54" s="40"/>
      <c r="IOC54" s="40"/>
      <c r="IOD54" s="40"/>
      <c r="IOE54" s="40"/>
      <c r="IOF54" s="40"/>
      <c r="IOG54" s="40"/>
      <c r="IOH54" s="40"/>
      <c r="IOI54" s="40"/>
      <c r="IOJ54" s="40"/>
      <c r="IOK54" s="40"/>
      <c r="IOL54" s="40"/>
      <c r="IOM54" s="40"/>
      <c r="ION54" s="40"/>
      <c r="IOO54" s="40"/>
      <c r="IOP54" s="40"/>
      <c r="IOQ54" s="40"/>
      <c r="IOR54" s="40"/>
      <c r="IOS54" s="40"/>
      <c r="IOT54" s="40"/>
      <c r="IOU54" s="40"/>
      <c r="IOV54" s="40"/>
      <c r="IOW54" s="40"/>
      <c r="IOX54" s="40"/>
      <c r="IOY54" s="40"/>
      <c r="IOZ54" s="40"/>
      <c r="IPA54" s="40"/>
      <c r="IPB54" s="40"/>
      <c r="IPC54" s="40"/>
      <c r="IPD54" s="40"/>
      <c r="IPE54" s="40"/>
      <c r="IPF54" s="40"/>
      <c r="IPG54" s="40"/>
      <c r="IPH54" s="40"/>
      <c r="IPI54" s="40"/>
      <c r="IPJ54" s="40"/>
      <c r="IPK54" s="40"/>
      <c r="IPL54" s="40"/>
      <c r="IPM54" s="40"/>
      <c r="IPN54" s="40"/>
      <c r="IPO54" s="40"/>
      <c r="IPP54" s="40"/>
      <c r="IPQ54" s="40"/>
      <c r="IPR54" s="40"/>
      <c r="IPS54" s="40"/>
      <c r="IPT54" s="40"/>
      <c r="IPU54" s="40"/>
      <c r="IPV54" s="40"/>
      <c r="IPW54" s="40"/>
      <c r="IPX54" s="40"/>
      <c r="IPY54" s="40"/>
      <c r="IPZ54" s="40"/>
      <c r="IQA54" s="40"/>
      <c r="IQB54" s="40"/>
      <c r="IQC54" s="40"/>
      <c r="IQD54" s="40"/>
      <c r="IQE54" s="40"/>
      <c r="IQF54" s="40"/>
      <c r="IQG54" s="40"/>
      <c r="IQH54" s="40"/>
      <c r="IQI54" s="40"/>
      <c r="IQJ54" s="40"/>
      <c r="IQK54" s="40"/>
      <c r="IQL54" s="40"/>
      <c r="IQM54" s="40"/>
      <c r="IQN54" s="40"/>
      <c r="IQO54" s="40"/>
      <c r="IQP54" s="40"/>
      <c r="IQQ54" s="40"/>
      <c r="IQR54" s="40"/>
      <c r="IQS54" s="40"/>
      <c r="IQT54" s="40"/>
      <c r="IQU54" s="40"/>
      <c r="IQV54" s="40"/>
      <c r="IQW54" s="40"/>
      <c r="IQX54" s="40"/>
      <c r="IQY54" s="40"/>
      <c r="IQZ54" s="40"/>
      <c r="IRA54" s="40"/>
      <c r="IRB54" s="40"/>
      <c r="IRC54" s="40"/>
      <c r="IRD54" s="40"/>
      <c r="IRE54" s="40"/>
      <c r="IRF54" s="40"/>
      <c r="IRG54" s="40"/>
      <c r="IRH54" s="40"/>
      <c r="IRI54" s="40"/>
      <c r="IRJ54" s="40"/>
      <c r="IRK54" s="40"/>
      <c r="IRL54" s="40"/>
      <c r="IRM54" s="40"/>
      <c r="IRN54" s="40"/>
      <c r="IRO54" s="40"/>
      <c r="IRP54" s="40"/>
      <c r="IRQ54" s="40"/>
      <c r="IRR54" s="40"/>
      <c r="IRS54" s="40"/>
      <c r="IRT54" s="40"/>
      <c r="IRU54" s="40"/>
      <c r="IRV54" s="40"/>
      <c r="IRW54" s="40"/>
      <c r="IRX54" s="40"/>
      <c r="IRY54" s="40"/>
      <c r="IRZ54" s="40"/>
      <c r="ISA54" s="40"/>
      <c r="ISB54" s="40"/>
      <c r="ISC54" s="40"/>
      <c r="ISD54" s="40"/>
      <c r="ISE54" s="40"/>
      <c r="ISF54" s="40"/>
      <c r="ISG54" s="40"/>
      <c r="ISH54" s="40"/>
      <c r="ISI54" s="40"/>
      <c r="ISJ54" s="40"/>
      <c r="ISK54" s="40"/>
      <c r="ISL54" s="40"/>
      <c r="ISM54" s="40"/>
      <c r="ISN54" s="40"/>
      <c r="ISO54" s="40"/>
      <c r="ISP54" s="40"/>
      <c r="ISQ54" s="40"/>
      <c r="ISR54" s="40"/>
      <c r="ISS54" s="40"/>
      <c r="IST54" s="40"/>
      <c r="ISU54" s="40"/>
      <c r="ISV54" s="40"/>
      <c r="ISW54" s="40"/>
      <c r="ISX54" s="40"/>
      <c r="ISY54" s="40"/>
      <c r="ISZ54" s="40"/>
      <c r="ITA54" s="40"/>
      <c r="ITB54" s="40"/>
      <c r="ITC54" s="40"/>
      <c r="ITD54" s="40"/>
      <c r="ITE54" s="40"/>
      <c r="ITF54" s="40"/>
      <c r="ITG54" s="40"/>
      <c r="ITH54" s="40"/>
      <c r="ITI54" s="40"/>
      <c r="ITJ54" s="40"/>
      <c r="ITK54" s="40"/>
      <c r="ITL54" s="40"/>
      <c r="ITM54" s="40"/>
      <c r="ITN54" s="40"/>
      <c r="ITO54" s="40"/>
      <c r="ITP54" s="40"/>
      <c r="ITQ54" s="40"/>
      <c r="ITR54" s="40"/>
      <c r="ITS54" s="40"/>
      <c r="ITT54" s="40"/>
      <c r="ITU54" s="40"/>
      <c r="ITV54" s="40"/>
      <c r="ITW54" s="40"/>
      <c r="ITX54" s="40"/>
      <c r="ITY54" s="40"/>
      <c r="ITZ54" s="40"/>
      <c r="IUA54" s="40"/>
      <c r="IUB54" s="40"/>
      <c r="IUC54" s="40"/>
      <c r="IUD54" s="40"/>
      <c r="IUE54" s="40"/>
      <c r="IUF54" s="40"/>
      <c r="IUG54" s="40"/>
      <c r="IUH54" s="40"/>
      <c r="IUI54" s="40"/>
      <c r="IUJ54" s="40"/>
      <c r="IUK54" s="40"/>
      <c r="IUL54" s="40"/>
      <c r="IUM54" s="40"/>
      <c r="IUN54" s="40"/>
      <c r="IUO54" s="40"/>
      <c r="IUP54" s="40"/>
      <c r="IUQ54" s="40"/>
      <c r="IUR54" s="40"/>
      <c r="IUS54" s="40"/>
      <c r="IUT54" s="40"/>
      <c r="IUU54" s="40"/>
      <c r="IUV54" s="40"/>
      <c r="IUW54" s="40"/>
      <c r="IUX54" s="40"/>
      <c r="IUY54" s="40"/>
      <c r="IUZ54" s="40"/>
      <c r="IVA54" s="40"/>
      <c r="IVB54" s="40"/>
      <c r="IVC54" s="40"/>
      <c r="IVD54" s="40"/>
      <c r="IVE54" s="40"/>
      <c r="IVF54" s="40"/>
      <c r="IVG54" s="40"/>
      <c r="IVH54" s="40"/>
      <c r="IVI54" s="40"/>
      <c r="IVJ54" s="40"/>
      <c r="IVK54" s="40"/>
      <c r="IVL54" s="40"/>
      <c r="IVM54" s="40"/>
      <c r="IVN54" s="40"/>
      <c r="IVO54" s="40"/>
      <c r="IVP54" s="40"/>
      <c r="IVQ54" s="40"/>
      <c r="IVR54" s="40"/>
      <c r="IVS54" s="40"/>
      <c r="IVT54" s="40"/>
      <c r="IVU54" s="40"/>
      <c r="IVV54" s="40"/>
      <c r="IVW54" s="40"/>
      <c r="IVX54" s="40"/>
      <c r="IVY54" s="40"/>
      <c r="IVZ54" s="40"/>
      <c r="IWA54" s="40"/>
      <c r="IWB54" s="40"/>
      <c r="IWC54" s="40"/>
      <c r="IWD54" s="40"/>
      <c r="IWE54" s="40"/>
      <c r="IWF54" s="40"/>
      <c r="IWG54" s="40"/>
      <c r="IWH54" s="40"/>
      <c r="IWI54" s="40"/>
      <c r="IWJ54" s="40"/>
      <c r="IWK54" s="40"/>
      <c r="IWL54" s="40"/>
      <c r="IWM54" s="40"/>
      <c r="IWN54" s="40"/>
      <c r="IWO54" s="40"/>
      <c r="IWP54" s="40"/>
      <c r="IWQ54" s="40"/>
      <c r="IWR54" s="40"/>
      <c r="IWS54" s="40"/>
      <c r="IWT54" s="40"/>
      <c r="IWU54" s="40"/>
      <c r="IWV54" s="40"/>
      <c r="IWW54" s="40"/>
      <c r="IWX54" s="40"/>
      <c r="IWY54" s="40"/>
      <c r="IWZ54" s="40"/>
      <c r="IXA54" s="40"/>
      <c r="IXB54" s="40"/>
      <c r="IXC54" s="40"/>
      <c r="IXD54" s="40"/>
      <c r="IXE54" s="40"/>
      <c r="IXF54" s="40"/>
      <c r="IXG54" s="40"/>
      <c r="IXH54" s="40"/>
      <c r="IXI54" s="40"/>
      <c r="IXJ54" s="40"/>
      <c r="IXK54" s="40"/>
      <c r="IXL54" s="40"/>
      <c r="IXM54" s="40"/>
      <c r="IXN54" s="40"/>
      <c r="IXO54" s="40"/>
      <c r="IXP54" s="40"/>
      <c r="IXQ54" s="40"/>
      <c r="IXR54" s="40"/>
      <c r="IXS54" s="40"/>
      <c r="IXT54" s="40"/>
      <c r="IXU54" s="40"/>
      <c r="IXV54" s="40"/>
      <c r="IXW54" s="40"/>
      <c r="IXX54" s="40"/>
      <c r="IXY54" s="40"/>
      <c r="IXZ54" s="40"/>
      <c r="IYA54" s="40"/>
      <c r="IYB54" s="40"/>
      <c r="IYC54" s="40"/>
      <c r="IYD54" s="40"/>
      <c r="IYE54" s="40"/>
      <c r="IYF54" s="40"/>
      <c r="IYG54" s="40"/>
      <c r="IYH54" s="40"/>
      <c r="IYI54" s="40"/>
      <c r="IYJ54" s="40"/>
      <c r="IYK54" s="40"/>
      <c r="IYL54" s="40"/>
      <c r="IYM54" s="40"/>
      <c r="IYN54" s="40"/>
      <c r="IYO54" s="40"/>
      <c r="IYP54" s="40"/>
      <c r="IYQ54" s="40"/>
      <c r="IYR54" s="40"/>
      <c r="IYS54" s="40"/>
      <c r="IYT54" s="40"/>
      <c r="IYU54" s="40"/>
      <c r="IYV54" s="40"/>
      <c r="IYW54" s="40"/>
      <c r="IYX54" s="40"/>
      <c r="IYY54" s="40"/>
      <c r="IYZ54" s="40"/>
      <c r="IZA54" s="40"/>
      <c r="IZB54" s="40"/>
      <c r="IZC54" s="40"/>
      <c r="IZD54" s="40"/>
      <c r="IZE54" s="40"/>
      <c r="IZF54" s="40"/>
      <c r="IZG54" s="40"/>
      <c r="IZH54" s="40"/>
      <c r="IZI54" s="40"/>
      <c r="IZJ54" s="40"/>
      <c r="IZK54" s="40"/>
      <c r="IZL54" s="40"/>
      <c r="IZM54" s="40"/>
      <c r="IZN54" s="40"/>
      <c r="IZO54" s="40"/>
      <c r="IZP54" s="40"/>
      <c r="IZQ54" s="40"/>
      <c r="IZR54" s="40"/>
      <c r="IZS54" s="40"/>
      <c r="IZT54" s="40"/>
      <c r="IZU54" s="40"/>
      <c r="IZV54" s="40"/>
      <c r="IZW54" s="40"/>
      <c r="IZX54" s="40"/>
      <c r="IZY54" s="40"/>
      <c r="IZZ54" s="40"/>
      <c r="JAA54" s="40"/>
      <c r="JAB54" s="40"/>
      <c r="JAC54" s="40"/>
      <c r="JAD54" s="40"/>
      <c r="JAE54" s="40"/>
      <c r="JAF54" s="40"/>
      <c r="JAG54" s="40"/>
      <c r="JAH54" s="40"/>
      <c r="JAI54" s="40"/>
      <c r="JAJ54" s="40"/>
      <c r="JAK54" s="40"/>
      <c r="JAL54" s="40"/>
      <c r="JAM54" s="40"/>
      <c r="JAN54" s="40"/>
      <c r="JAO54" s="40"/>
      <c r="JAP54" s="40"/>
      <c r="JAQ54" s="40"/>
      <c r="JAR54" s="40"/>
      <c r="JAS54" s="40"/>
      <c r="JAT54" s="40"/>
      <c r="JAU54" s="40"/>
      <c r="JAV54" s="40"/>
      <c r="JAW54" s="40"/>
      <c r="JAX54" s="40"/>
      <c r="JAY54" s="40"/>
      <c r="JAZ54" s="40"/>
      <c r="JBA54" s="40"/>
      <c r="JBB54" s="40"/>
      <c r="JBC54" s="40"/>
      <c r="JBD54" s="40"/>
      <c r="JBE54" s="40"/>
      <c r="JBF54" s="40"/>
      <c r="JBG54" s="40"/>
      <c r="JBH54" s="40"/>
      <c r="JBI54" s="40"/>
      <c r="JBJ54" s="40"/>
      <c r="JBK54" s="40"/>
      <c r="JBL54" s="40"/>
      <c r="JBM54" s="40"/>
      <c r="JBN54" s="40"/>
      <c r="JBO54" s="40"/>
      <c r="JBP54" s="40"/>
      <c r="JBQ54" s="40"/>
      <c r="JBR54" s="40"/>
      <c r="JBS54" s="40"/>
      <c r="JBT54" s="40"/>
      <c r="JBU54" s="40"/>
      <c r="JBV54" s="40"/>
      <c r="JBW54" s="40"/>
      <c r="JBX54" s="40"/>
      <c r="JBY54" s="40"/>
      <c r="JBZ54" s="40"/>
      <c r="JCA54" s="40"/>
      <c r="JCB54" s="40"/>
      <c r="JCC54" s="40"/>
      <c r="JCD54" s="40"/>
      <c r="JCE54" s="40"/>
      <c r="JCF54" s="40"/>
      <c r="JCG54" s="40"/>
      <c r="JCH54" s="40"/>
      <c r="JCI54" s="40"/>
      <c r="JCJ54" s="40"/>
      <c r="JCK54" s="40"/>
      <c r="JCL54" s="40"/>
      <c r="JCM54" s="40"/>
      <c r="JCN54" s="40"/>
      <c r="JCO54" s="40"/>
      <c r="JCP54" s="40"/>
      <c r="JCQ54" s="40"/>
      <c r="JCR54" s="40"/>
      <c r="JCS54" s="40"/>
      <c r="JCT54" s="40"/>
      <c r="JCU54" s="40"/>
      <c r="JCV54" s="40"/>
      <c r="JCW54" s="40"/>
      <c r="JCX54" s="40"/>
      <c r="JCY54" s="40"/>
      <c r="JCZ54" s="40"/>
      <c r="JDA54" s="40"/>
      <c r="JDB54" s="40"/>
      <c r="JDC54" s="40"/>
      <c r="JDD54" s="40"/>
      <c r="JDE54" s="40"/>
      <c r="JDF54" s="40"/>
      <c r="JDG54" s="40"/>
      <c r="JDH54" s="40"/>
      <c r="JDI54" s="40"/>
      <c r="JDJ54" s="40"/>
      <c r="JDK54" s="40"/>
      <c r="JDL54" s="40"/>
      <c r="JDM54" s="40"/>
      <c r="JDN54" s="40"/>
      <c r="JDO54" s="40"/>
      <c r="JDP54" s="40"/>
      <c r="JDQ54" s="40"/>
      <c r="JDR54" s="40"/>
      <c r="JDS54" s="40"/>
      <c r="JDT54" s="40"/>
      <c r="JDU54" s="40"/>
      <c r="JDV54" s="40"/>
      <c r="JDW54" s="40"/>
      <c r="JDX54" s="40"/>
      <c r="JDY54" s="40"/>
      <c r="JDZ54" s="40"/>
      <c r="JEA54" s="40"/>
      <c r="JEB54" s="40"/>
      <c r="JEC54" s="40"/>
      <c r="JED54" s="40"/>
      <c r="JEE54" s="40"/>
      <c r="JEF54" s="40"/>
      <c r="JEG54" s="40"/>
      <c r="JEH54" s="40"/>
      <c r="JEI54" s="40"/>
      <c r="JEJ54" s="40"/>
      <c r="JEK54" s="40"/>
      <c r="JEL54" s="40"/>
      <c r="JEM54" s="40"/>
      <c r="JEN54" s="40"/>
      <c r="JEO54" s="40"/>
      <c r="JEP54" s="40"/>
      <c r="JEQ54" s="40"/>
      <c r="JER54" s="40"/>
      <c r="JES54" s="40"/>
      <c r="JET54" s="40"/>
      <c r="JEU54" s="40"/>
      <c r="JEV54" s="40"/>
      <c r="JEW54" s="40"/>
      <c r="JEX54" s="40"/>
      <c r="JEY54" s="40"/>
      <c r="JEZ54" s="40"/>
      <c r="JFA54" s="40"/>
      <c r="JFB54" s="40"/>
      <c r="JFC54" s="40"/>
      <c r="JFD54" s="40"/>
      <c r="JFE54" s="40"/>
      <c r="JFF54" s="40"/>
      <c r="JFG54" s="40"/>
      <c r="JFH54" s="40"/>
      <c r="JFI54" s="40"/>
      <c r="JFJ54" s="40"/>
      <c r="JFK54" s="40"/>
      <c r="JFL54" s="40"/>
      <c r="JFM54" s="40"/>
      <c r="JFN54" s="40"/>
      <c r="JFO54" s="40"/>
      <c r="JFP54" s="40"/>
      <c r="JFQ54" s="40"/>
      <c r="JFR54" s="40"/>
      <c r="JFS54" s="40"/>
      <c r="JFT54" s="40"/>
      <c r="JFU54" s="40"/>
      <c r="JFV54" s="40"/>
      <c r="JFW54" s="40"/>
      <c r="JFX54" s="40"/>
      <c r="JFY54" s="40"/>
      <c r="JFZ54" s="40"/>
      <c r="JGA54" s="40"/>
      <c r="JGB54" s="40"/>
      <c r="JGC54" s="40"/>
      <c r="JGD54" s="40"/>
      <c r="JGE54" s="40"/>
      <c r="JGF54" s="40"/>
      <c r="JGG54" s="40"/>
      <c r="JGH54" s="40"/>
      <c r="JGI54" s="40"/>
      <c r="JGJ54" s="40"/>
      <c r="JGK54" s="40"/>
      <c r="JGL54" s="40"/>
      <c r="JGM54" s="40"/>
      <c r="JGN54" s="40"/>
      <c r="JGO54" s="40"/>
      <c r="JGP54" s="40"/>
      <c r="JGQ54" s="40"/>
      <c r="JGR54" s="40"/>
      <c r="JGS54" s="40"/>
      <c r="JGT54" s="40"/>
      <c r="JGU54" s="40"/>
      <c r="JGV54" s="40"/>
      <c r="JGW54" s="40"/>
      <c r="JGX54" s="40"/>
      <c r="JGY54" s="40"/>
      <c r="JGZ54" s="40"/>
      <c r="JHA54" s="40"/>
      <c r="JHB54" s="40"/>
      <c r="JHC54" s="40"/>
      <c r="JHD54" s="40"/>
      <c r="JHE54" s="40"/>
      <c r="JHF54" s="40"/>
      <c r="JHG54" s="40"/>
      <c r="JHH54" s="40"/>
      <c r="JHI54" s="40"/>
      <c r="JHJ54" s="40"/>
      <c r="JHK54" s="40"/>
      <c r="JHL54" s="40"/>
      <c r="JHM54" s="40"/>
      <c r="JHN54" s="40"/>
      <c r="JHO54" s="40"/>
      <c r="JHP54" s="40"/>
      <c r="JHQ54" s="40"/>
      <c r="JHR54" s="40"/>
      <c r="JHS54" s="40"/>
      <c r="JHT54" s="40"/>
      <c r="JHU54" s="40"/>
      <c r="JHV54" s="40"/>
      <c r="JHW54" s="40"/>
      <c r="JHX54" s="40"/>
      <c r="JHY54" s="40"/>
      <c r="JHZ54" s="40"/>
      <c r="JIA54" s="40"/>
      <c r="JIB54" s="40"/>
      <c r="JIC54" s="40"/>
      <c r="JID54" s="40"/>
      <c r="JIE54" s="40"/>
      <c r="JIF54" s="40"/>
      <c r="JIG54" s="40"/>
      <c r="JIH54" s="40"/>
      <c r="JII54" s="40"/>
      <c r="JIJ54" s="40"/>
      <c r="JIK54" s="40"/>
      <c r="JIL54" s="40"/>
      <c r="JIM54" s="40"/>
      <c r="JIN54" s="40"/>
      <c r="JIO54" s="40"/>
      <c r="JIP54" s="40"/>
      <c r="JIQ54" s="40"/>
      <c r="JIR54" s="40"/>
      <c r="JIS54" s="40"/>
      <c r="JIT54" s="40"/>
      <c r="JIU54" s="40"/>
      <c r="JIV54" s="40"/>
      <c r="JIW54" s="40"/>
      <c r="JIX54" s="40"/>
      <c r="JIY54" s="40"/>
      <c r="JIZ54" s="40"/>
      <c r="JJA54" s="40"/>
      <c r="JJB54" s="40"/>
      <c r="JJC54" s="40"/>
      <c r="JJD54" s="40"/>
      <c r="JJE54" s="40"/>
      <c r="JJF54" s="40"/>
      <c r="JJG54" s="40"/>
      <c r="JJH54" s="40"/>
      <c r="JJI54" s="40"/>
      <c r="JJJ54" s="40"/>
      <c r="JJK54" s="40"/>
      <c r="JJL54" s="40"/>
      <c r="JJM54" s="40"/>
      <c r="JJN54" s="40"/>
      <c r="JJO54" s="40"/>
      <c r="JJP54" s="40"/>
      <c r="JJQ54" s="40"/>
      <c r="JJR54" s="40"/>
      <c r="JJS54" s="40"/>
      <c r="JJT54" s="40"/>
      <c r="JJU54" s="40"/>
      <c r="JJV54" s="40"/>
      <c r="JJW54" s="40"/>
      <c r="JJX54" s="40"/>
      <c r="JJY54" s="40"/>
      <c r="JJZ54" s="40"/>
      <c r="JKA54" s="40"/>
      <c r="JKB54" s="40"/>
      <c r="JKC54" s="40"/>
      <c r="JKD54" s="40"/>
      <c r="JKE54" s="40"/>
      <c r="JKF54" s="40"/>
      <c r="JKG54" s="40"/>
      <c r="JKH54" s="40"/>
      <c r="JKI54" s="40"/>
      <c r="JKJ54" s="40"/>
      <c r="JKK54" s="40"/>
      <c r="JKL54" s="40"/>
      <c r="JKM54" s="40"/>
      <c r="JKN54" s="40"/>
      <c r="JKO54" s="40"/>
      <c r="JKP54" s="40"/>
      <c r="JKQ54" s="40"/>
      <c r="JKR54" s="40"/>
      <c r="JKS54" s="40"/>
      <c r="JKT54" s="40"/>
      <c r="JKU54" s="40"/>
      <c r="JKV54" s="40"/>
      <c r="JKW54" s="40"/>
      <c r="JKX54" s="40"/>
      <c r="JKY54" s="40"/>
      <c r="JKZ54" s="40"/>
      <c r="JLA54" s="40"/>
      <c r="JLB54" s="40"/>
      <c r="JLC54" s="40"/>
      <c r="JLD54" s="40"/>
      <c r="JLE54" s="40"/>
      <c r="JLF54" s="40"/>
      <c r="JLG54" s="40"/>
      <c r="JLH54" s="40"/>
      <c r="JLI54" s="40"/>
      <c r="JLJ54" s="40"/>
      <c r="JLK54" s="40"/>
      <c r="JLL54" s="40"/>
      <c r="JLM54" s="40"/>
      <c r="JLN54" s="40"/>
      <c r="JLO54" s="40"/>
      <c r="JLP54" s="40"/>
      <c r="JLQ54" s="40"/>
      <c r="JLR54" s="40"/>
      <c r="JLS54" s="40"/>
      <c r="JLT54" s="40"/>
      <c r="JLU54" s="40"/>
      <c r="JLV54" s="40"/>
      <c r="JLW54" s="40"/>
      <c r="JLX54" s="40"/>
      <c r="JLY54" s="40"/>
      <c r="JLZ54" s="40"/>
      <c r="JMA54" s="40"/>
      <c r="JMB54" s="40"/>
      <c r="JMC54" s="40"/>
      <c r="JMD54" s="40"/>
      <c r="JME54" s="40"/>
      <c r="JMF54" s="40"/>
      <c r="JMG54" s="40"/>
      <c r="JMH54" s="40"/>
      <c r="JMI54" s="40"/>
      <c r="JMJ54" s="40"/>
      <c r="JMK54" s="40"/>
      <c r="JML54" s="40"/>
      <c r="JMM54" s="40"/>
      <c r="JMN54" s="40"/>
      <c r="JMO54" s="40"/>
      <c r="JMP54" s="40"/>
      <c r="JMQ54" s="40"/>
      <c r="JMR54" s="40"/>
      <c r="JMS54" s="40"/>
      <c r="JMT54" s="40"/>
      <c r="JMU54" s="40"/>
      <c r="JMV54" s="40"/>
      <c r="JMW54" s="40"/>
      <c r="JMX54" s="40"/>
      <c r="JMY54" s="40"/>
      <c r="JMZ54" s="40"/>
      <c r="JNA54" s="40"/>
      <c r="JNB54" s="40"/>
      <c r="JNC54" s="40"/>
      <c r="JND54" s="40"/>
      <c r="JNE54" s="40"/>
      <c r="JNF54" s="40"/>
      <c r="JNG54" s="40"/>
      <c r="JNH54" s="40"/>
      <c r="JNI54" s="40"/>
      <c r="JNJ54" s="40"/>
      <c r="JNK54" s="40"/>
      <c r="JNL54" s="40"/>
      <c r="JNM54" s="40"/>
      <c r="JNN54" s="40"/>
      <c r="JNO54" s="40"/>
      <c r="JNP54" s="40"/>
      <c r="JNQ54" s="40"/>
      <c r="JNR54" s="40"/>
      <c r="JNS54" s="40"/>
      <c r="JNT54" s="40"/>
      <c r="JNU54" s="40"/>
      <c r="JNV54" s="40"/>
      <c r="JNW54" s="40"/>
      <c r="JNX54" s="40"/>
      <c r="JNY54" s="40"/>
      <c r="JNZ54" s="40"/>
      <c r="JOA54" s="40"/>
      <c r="JOB54" s="40"/>
      <c r="JOC54" s="40"/>
      <c r="JOD54" s="40"/>
      <c r="JOE54" s="40"/>
      <c r="JOF54" s="40"/>
      <c r="JOG54" s="40"/>
      <c r="JOH54" s="40"/>
      <c r="JOI54" s="40"/>
      <c r="JOJ54" s="40"/>
      <c r="JOK54" s="40"/>
      <c r="JOL54" s="40"/>
      <c r="JOM54" s="40"/>
      <c r="JON54" s="40"/>
      <c r="JOO54" s="40"/>
      <c r="JOP54" s="40"/>
      <c r="JOQ54" s="40"/>
      <c r="JOR54" s="40"/>
      <c r="JOS54" s="40"/>
      <c r="JOT54" s="40"/>
      <c r="JOU54" s="40"/>
      <c r="JOV54" s="40"/>
      <c r="JOW54" s="40"/>
      <c r="JOX54" s="40"/>
      <c r="JOY54" s="40"/>
      <c r="JOZ54" s="40"/>
      <c r="JPA54" s="40"/>
      <c r="JPB54" s="40"/>
      <c r="JPC54" s="40"/>
      <c r="JPD54" s="40"/>
      <c r="JPE54" s="40"/>
      <c r="JPF54" s="40"/>
      <c r="JPG54" s="40"/>
      <c r="JPH54" s="40"/>
      <c r="JPI54" s="40"/>
      <c r="JPJ54" s="40"/>
      <c r="JPK54" s="40"/>
      <c r="JPL54" s="40"/>
      <c r="JPM54" s="40"/>
      <c r="JPN54" s="40"/>
      <c r="JPO54" s="40"/>
      <c r="JPP54" s="40"/>
      <c r="JPQ54" s="40"/>
      <c r="JPR54" s="40"/>
      <c r="JPS54" s="40"/>
      <c r="JPT54" s="40"/>
      <c r="JPU54" s="40"/>
      <c r="JPV54" s="40"/>
      <c r="JPW54" s="40"/>
      <c r="JPX54" s="40"/>
      <c r="JPY54" s="40"/>
      <c r="JPZ54" s="40"/>
      <c r="JQA54" s="40"/>
      <c r="JQB54" s="40"/>
      <c r="JQC54" s="40"/>
      <c r="JQD54" s="40"/>
      <c r="JQE54" s="40"/>
      <c r="JQF54" s="40"/>
      <c r="JQG54" s="40"/>
      <c r="JQH54" s="40"/>
      <c r="JQI54" s="40"/>
      <c r="JQJ54" s="40"/>
      <c r="JQK54" s="40"/>
      <c r="JQL54" s="40"/>
      <c r="JQM54" s="40"/>
      <c r="JQN54" s="40"/>
      <c r="JQO54" s="40"/>
      <c r="JQP54" s="40"/>
      <c r="JQQ54" s="40"/>
      <c r="JQR54" s="40"/>
      <c r="JQS54" s="40"/>
      <c r="JQT54" s="40"/>
      <c r="JQU54" s="40"/>
      <c r="JQV54" s="40"/>
      <c r="JQW54" s="40"/>
      <c r="JQX54" s="40"/>
      <c r="JQY54" s="40"/>
      <c r="JQZ54" s="40"/>
      <c r="JRA54" s="40"/>
      <c r="JRB54" s="40"/>
      <c r="JRC54" s="40"/>
      <c r="JRD54" s="40"/>
      <c r="JRE54" s="40"/>
      <c r="JRF54" s="40"/>
      <c r="JRG54" s="40"/>
      <c r="JRH54" s="40"/>
      <c r="JRI54" s="40"/>
      <c r="JRJ54" s="40"/>
      <c r="JRK54" s="40"/>
      <c r="JRL54" s="40"/>
      <c r="JRM54" s="40"/>
      <c r="JRN54" s="40"/>
      <c r="JRO54" s="40"/>
      <c r="JRP54" s="40"/>
      <c r="JRQ54" s="40"/>
      <c r="JRR54" s="40"/>
      <c r="JRS54" s="40"/>
      <c r="JRT54" s="40"/>
      <c r="JRU54" s="40"/>
      <c r="JRV54" s="40"/>
      <c r="JRW54" s="40"/>
      <c r="JRX54" s="40"/>
      <c r="JRY54" s="40"/>
      <c r="JRZ54" s="40"/>
      <c r="JSA54" s="40"/>
      <c r="JSB54" s="40"/>
      <c r="JSC54" s="40"/>
      <c r="JSD54" s="40"/>
      <c r="JSE54" s="40"/>
      <c r="JSF54" s="40"/>
      <c r="JSG54" s="40"/>
      <c r="JSH54" s="40"/>
      <c r="JSI54" s="40"/>
      <c r="JSJ54" s="40"/>
      <c r="JSK54" s="40"/>
      <c r="JSL54" s="40"/>
      <c r="JSM54" s="40"/>
      <c r="JSN54" s="40"/>
      <c r="JSO54" s="40"/>
      <c r="JSP54" s="40"/>
      <c r="JSQ54" s="40"/>
      <c r="JSR54" s="40"/>
      <c r="JSS54" s="40"/>
      <c r="JST54" s="40"/>
      <c r="JSU54" s="40"/>
      <c r="JSV54" s="40"/>
      <c r="JSW54" s="40"/>
      <c r="JSX54" s="40"/>
      <c r="JSY54" s="40"/>
      <c r="JSZ54" s="40"/>
      <c r="JTA54" s="40"/>
      <c r="JTB54" s="40"/>
      <c r="JTC54" s="40"/>
      <c r="JTD54" s="40"/>
      <c r="JTE54" s="40"/>
      <c r="JTF54" s="40"/>
      <c r="JTG54" s="40"/>
      <c r="JTH54" s="40"/>
      <c r="JTI54" s="40"/>
      <c r="JTJ54" s="40"/>
      <c r="JTK54" s="40"/>
      <c r="JTL54" s="40"/>
      <c r="JTM54" s="40"/>
      <c r="JTN54" s="40"/>
      <c r="JTO54" s="40"/>
      <c r="JTP54" s="40"/>
      <c r="JTQ54" s="40"/>
      <c r="JTR54" s="40"/>
      <c r="JTS54" s="40"/>
      <c r="JTT54" s="40"/>
      <c r="JTU54" s="40"/>
      <c r="JTV54" s="40"/>
      <c r="JTW54" s="40"/>
      <c r="JTX54" s="40"/>
      <c r="JTY54" s="40"/>
      <c r="JTZ54" s="40"/>
      <c r="JUA54" s="40"/>
      <c r="JUB54" s="40"/>
      <c r="JUC54" s="40"/>
      <c r="JUD54" s="40"/>
      <c r="JUE54" s="40"/>
      <c r="JUF54" s="40"/>
      <c r="JUG54" s="40"/>
      <c r="JUH54" s="40"/>
      <c r="JUI54" s="40"/>
      <c r="JUJ54" s="40"/>
      <c r="JUK54" s="40"/>
      <c r="JUL54" s="40"/>
      <c r="JUM54" s="40"/>
      <c r="JUN54" s="40"/>
      <c r="JUO54" s="40"/>
      <c r="JUP54" s="40"/>
      <c r="JUQ54" s="40"/>
      <c r="JUR54" s="40"/>
      <c r="JUS54" s="40"/>
      <c r="JUT54" s="40"/>
      <c r="JUU54" s="40"/>
      <c r="JUV54" s="40"/>
      <c r="JUW54" s="40"/>
      <c r="JUX54" s="40"/>
      <c r="JUY54" s="40"/>
      <c r="JUZ54" s="40"/>
      <c r="JVA54" s="40"/>
      <c r="JVB54" s="40"/>
      <c r="JVC54" s="40"/>
      <c r="JVD54" s="40"/>
      <c r="JVE54" s="40"/>
      <c r="JVF54" s="40"/>
      <c r="JVG54" s="40"/>
      <c r="JVH54" s="40"/>
      <c r="JVI54" s="40"/>
      <c r="JVJ54" s="40"/>
      <c r="JVK54" s="40"/>
      <c r="JVL54" s="40"/>
      <c r="JVM54" s="40"/>
      <c r="JVN54" s="40"/>
      <c r="JVO54" s="40"/>
      <c r="JVP54" s="40"/>
      <c r="JVQ54" s="40"/>
      <c r="JVR54" s="40"/>
      <c r="JVS54" s="40"/>
      <c r="JVT54" s="40"/>
      <c r="JVU54" s="40"/>
      <c r="JVV54" s="40"/>
      <c r="JVW54" s="40"/>
      <c r="JVX54" s="40"/>
      <c r="JVY54" s="40"/>
      <c r="JVZ54" s="40"/>
      <c r="JWA54" s="40"/>
      <c r="JWB54" s="40"/>
      <c r="JWC54" s="40"/>
      <c r="JWD54" s="40"/>
      <c r="JWE54" s="40"/>
      <c r="JWF54" s="40"/>
      <c r="JWG54" s="40"/>
      <c r="JWH54" s="40"/>
      <c r="JWI54" s="40"/>
      <c r="JWJ54" s="40"/>
      <c r="JWK54" s="40"/>
      <c r="JWL54" s="40"/>
      <c r="JWM54" s="40"/>
      <c r="JWN54" s="40"/>
      <c r="JWO54" s="40"/>
      <c r="JWP54" s="40"/>
      <c r="JWQ54" s="40"/>
      <c r="JWR54" s="40"/>
      <c r="JWS54" s="40"/>
      <c r="JWT54" s="40"/>
      <c r="JWU54" s="40"/>
      <c r="JWV54" s="40"/>
      <c r="JWW54" s="40"/>
      <c r="JWX54" s="40"/>
      <c r="JWY54" s="40"/>
      <c r="JWZ54" s="40"/>
      <c r="JXA54" s="40"/>
      <c r="JXB54" s="40"/>
      <c r="JXC54" s="40"/>
      <c r="JXD54" s="40"/>
      <c r="JXE54" s="40"/>
      <c r="JXF54" s="40"/>
      <c r="JXG54" s="40"/>
      <c r="JXH54" s="40"/>
      <c r="JXI54" s="40"/>
      <c r="JXJ54" s="40"/>
      <c r="JXK54" s="40"/>
      <c r="JXL54" s="40"/>
      <c r="JXM54" s="40"/>
      <c r="JXN54" s="40"/>
      <c r="JXO54" s="40"/>
      <c r="JXP54" s="40"/>
      <c r="JXQ54" s="40"/>
      <c r="JXR54" s="40"/>
      <c r="JXS54" s="40"/>
      <c r="JXT54" s="40"/>
      <c r="JXU54" s="40"/>
      <c r="JXV54" s="40"/>
      <c r="JXW54" s="40"/>
      <c r="JXX54" s="40"/>
      <c r="JXY54" s="40"/>
      <c r="JXZ54" s="40"/>
      <c r="JYA54" s="40"/>
      <c r="JYB54" s="40"/>
      <c r="JYC54" s="40"/>
      <c r="JYD54" s="40"/>
      <c r="JYE54" s="40"/>
      <c r="JYF54" s="40"/>
      <c r="JYG54" s="40"/>
      <c r="JYH54" s="40"/>
      <c r="JYI54" s="40"/>
      <c r="JYJ54" s="40"/>
      <c r="JYK54" s="40"/>
      <c r="JYL54" s="40"/>
      <c r="JYM54" s="40"/>
      <c r="JYN54" s="40"/>
      <c r="JYO54" s="40"/>
      <c r="JYP54" s="40"/>
      <c r="JYQ54" s="40"/>
      <c r="JYR54" s="40"/>
      <c r="JYS54" s="40"/>
      <c r="JYT54" s="40"/>
      <c r="JYU54" s="40"/>
      <c r="JYV54" s="40"/>
      <c r="JYW54" s="40"/>
      <c r="JYX54" s="40"/>
      <c r="JYY54" s="40"/>
      <c r="JYZ54" s="40"/>
      <c r="JZA54" s="40"/>
      <c r="JZB54" s="40"/>
      <c r="JZC54" s="40"/>
      <c r="JZD54" s="40"/>
      <c r="JZE54" s="40"/>
      <c r="JZF54" s="40"/>
      <c r="JZG54" s="40"/>
      <c r="JZH54" s="40"/>
      <c r="JZI54" s="40"/>
      <c r="JZJ54" s="40"/>
      <c r="JZK54" s="40"/>
      <c r="JZL54" s="40"/>
      <c r="JZM54" s="40"/>
      <c r="JZN54" s="40"/>
      <c r="JZO54" s="40"/>
      <c r="JZP54" s="40"/>
      <c r="JZQ54" s="40"/>
      <c r="JZR54" s="40"/>
      <c r="JZS54" s="40"/>
      <c r="JZT54" s="40"/>
      <c r="JZU54" s="40"/>
      <c r="JZV54" s="40"/>
      <c r="JZW54" s="40"/>
      <c r="JZX54" s="40"/>
      <c r="JZY54" s="40"/>
      <c r="JZZ54" s="40"/>
      <c r="KAA54" s="40"/>
      <c r="KAB54" s="40"/>
      <c r="KAC54" s="40"/>
      <c r="KAD54" s="40"/>
      <c r="KAE54" s="40"/>
      <c r="KAF54" s="40"/>
      <c r="KAG54" s="40"/>
      <c r="KAH54" s="40"/>
      <c r="KAI54" s="40"/>
      <c r="KAJ54" s="40"/>
      <c r="KAK54" s="40"/>
      <c r="KAL54" s="40"/>
      <c r="KAM54" s="40"/>
      <c r="KAN54" s="40"/>
      <c r="KAO54" s="40"/>
      <c r="KAP54" s="40"/>
      <c r="KAQ54" s="40"/>
      <c r="KAR54" s="40"/>
      <c r="KAS54" s="40"/>
      <c r="KAT54" s="40"/>
      <c r="KAU54" s="40"/>
      <c r="KAV54" s="40"/>
      <c r="KAW54" s="40"/>
      <c r="KAX54" s="40"/>
      <c r="KAY54" s="40"/>
      <c r="KAZ54" s="40"/>
      <c r="KBA54" s="40"/>
      <c r="KBB54" s="40"/>
      <c r="KBC54" s="40"/>
      <c r="KBD54" s="40"/>
      <c r="KBE54" s="40"/>
      <c r="KBF54" s="40"/>
      <c r="KBG54" s="40"/>
      <c r="KBH54" s="40"/>
      <c r="KBI54" s="40"/>
      <c r="KBJ54" s="40"/>
      <c r="KBK54" s="40"/>
      <c r="KBL54" s="40"/>
      <c r="KBM54" s="40"/>
      <c r="KBN54" s="40"/>
      <c r="KBO54" s="40"/>
      <c r="KBP54" s="40"/>
      <c r="KBQ54" s="40"/>
      <c r="KBR54" s="40"/>
      <c r="KBS54" s="40"/>
      <c r="KBT54" s="40"/>
      <c r="KBU54" s="40"/>
      <c r="KBV54" s="40"/>
      <c r="KBW54" s="40"/>
      <c r="KBX54" s="40"/>
      <c r="KBY54" s="40"/>
      <c r="KBZ54" s="40"/>
      <c r="KCA54" s="40"/>
      <c r="KCB54" s="40"/>
      <c r="KCC54" s="40"/>
      <c r="KCD54" s="40"/>
      <c r="KCE54" s="40"/>
      <c r="KCF54" s="40"/>
      <c r="KCG54" s="40"/>
      <c r="KCH54" s="40"/>
      <c r="KCI54" s="40"/>
      <c r="KCJ54" s="40"/>
      <c r="KCK54" s="40"/>
      <c r="KCL54" s="40"/>
      <c r="KCM54" s="40"/>
      <c r="KCN54" s="40"/>
      <c r="KCO54" s="40"/>
      <c r="KCP54" s="40"/>
      <c r="KCQ54" s="40"/>
      <c r="KCR54" s="40"/>
      <c r="KCS54" s="40"/>
      <c r="KCT54" s="40"/>
      <c r="KCU54" s="40"/>
      <c r="KCV54" s="40"/>
      <c r="KCW54" s="40"/>
      <c r="KCX54" s="40"/>
      <c r="KCY54" s="40"/>
      <c r="KCZ54" s="40"/>
      <c r="KDA54" s="40"/>
      <c r="KDB54" s="40"/>
      <c r="KDC54" s="40"/>
      <c r="KDD54" s="40"/>
      <c r="KDE54" s="40"/>
      <c r="KDF54" s="40"/>
      <c r="KDG54" s="40"/>
      <c r="KDH54" s="40"/>
      <c r="KDI54" s="40"/>
      <c r="KDJ54" s="40"/>
      <c r="KDK54" s="40"/>
      <c r="KDL54" s="40"/>
      <c r="KDM54" s="40"/>
      <c r="KDN54" s="40"/>
      <c r="KDO54" s="40"/>
      <c r="KDP54" s="40"/>
      <c r="KDQ54" s="40"/>
      <c r="KDR54" s="40"/>
      <c r="KDS54" s="40"/>
      <c r="KDT54" s="40"/>
      <c r="KDU54" s="40"/>
      <c r="KDV54" s="40"/>
      <c r="KDW54" s="40"/>
      <c r="KDX54" s="40"/>
      <c r="KDY54" s="40"/>
      <c r="KDZ54" s="40"/>
      <c r="KEA54" s="40"/>
      <c r="KEB54" s="40"/>
      <c r="KEC54" s="40"/>
      <c r="KED54" s="40"/>
      <c r="KEE54" s="40"/>
      <c r="KEF54" s="40"/>
      <c r="KEG54" s="40"/>
      <c r="KEH54" s="40"/>
      <c r="KEI54" s="40"/>
      <c r="KEJ54" s="40"/>
      <c r="KEK54" s="40"/>
      <c r="KEL54" s="40"/>
      <c r="KEM54" s="40"/>
      <c r="KEN54" s="40"/>
      <c r="KEO54" s="40"/>
      <c r="KEP54" s="40"/>
      <c r="KEQ54" s="40"/>
      <c r="KER54" s="40"/>
      <c r="KES54" s="40"/>
      <c r="KET54" s="40"/>
      <c r="KEU54" s="40"/>
      <c r="KEV54" s="40"/>
      <c r="KEW54" s="40"/>
      <c r="KEX54" s="40"/>
      <c r="KEY54" s="40"/>
      <c r="KEZ54" s="40"/>
      <c r="KFA54" s="40"/>
      <c r="KFB54" s="40"/>
      <c r="KFC54" s="40"/>
      <c r="KFD54" s="40"/>
      <c r="KFE54" s="40"/>
      <c r="KFF54" s="40"/>
      <c r="KFG54" s="40"/>
      <c r="KFH54" s="40"/>
      <c r="KFI54" s="40"/>
      <c r="KFJ54" s="40"/>
      <c r="KFK54" s="40"/>
      <c r="KFL54" s="40"/>
      <c r="KFM54" s="40"/>
      <c r="KFN54" s="40"/>
      <c r="KFO54" s="40"/>
      <c r="KFP54" s="40"/>
      <c r="KFQ54" s="40"/>
      <c r="KFR54" s="40"/>
      <c r="KFS54" s="40"/>
      <c r="KFT54" s="40"/>
      <c r="KFU54" s="40"/>
      <c r="KFV54" s="40"/>
      <c r="KFW54" s="40"/>
      <c r="KFX54" s="40"/>
      <c r="KFY54" s="40"/>
      <c r="KFZ54" s="40"/>
      <c r="KGA54" s="40"/>
      <c r="KGB54" s="40"/>
      <c r="KGC54" s="40"/>
      <c r="KGD54" s="40"/>
      <c r="KGE54" s="40"/>
      <c r="KGF54" s="40"/>
      <c r="KGG54" s="40"/>
      <c r="KGH54" s="40"/>
      <c r="KGI54" s="40"/>
      <c r="KGJ54" s="40"/>
      <c r="KGK54" s="40"/>
      <c r="KGL54" s="40"/>
      <c r="KGM54" s="40"/>
      <c r="KGN54" s="40"/>
      <c r="KGO54" s="40"/>
      <c r="KGP54" s="40"/>
      <c r="KGQ54" s="40"/>
      <c r="KGR54" s="40"/>
      <c r="KGS54" s="40"/>
      <c r="KGT54" s="40"/>
      <c r="KGU54" s="40"/>
      <c r="KGV54" s="40"/>
      <c r="KGW54" s="40"/>
      <c r="KGX54" s="40"/>
      <c r="KGY54" s="40"/>
      <c r="KGZ54" s="40"/>
      <c r="KHA54" s="40"/>
      <c r="KHB54" s="40"/>
      <c r="KHC54" s="40"/>
      <c r="KHD54" s="40"/>
      <c r="KHE54" s="40"/>
      <c r="KHF54" s="40"/>
      <c r="KHG54" s="40"/>
      <c r="KHH54" s="40"/>
      <c r="KHI54" s="40"/>
      <c r="KHJ54" s="40"/>
      <c r="KHK54" s="40"/>
      <c r="KHL54" s="40"/>
      <c r="KHM54" s="40"/>
      <c r="KHN54" s="40"/>
      <c r="KHO54" s="40"/>
      <c r="KHP54" s="40"/>
      <c r="KHQ54" s="40"/>
      <c r="KHR54" s="40"/>
      <c r="KHS54" s="40"/>
      <c r="KHT54" s="40"/>
      <c r="KHU54" s="40"/>
      <c r="KHV54" s="40"/>
      <c r="KHW54" s="40"/>
      <c r="KHX54" s="40"/>
      <c r="KHY54" s="40"/>
      <c r="KHZ54" s="40"/>
      <c r="KIA54" s="40"/>
      <c r="KIB54" s="40"/>
      <c r="KIC54" s="40"/>
      <c r="KID54" s="40"/>
      <c r="KIE54" s="40"/>
      <c r="KIF54" s="40"/>
      <c r="KIG54" s="40"/>
      <c r="KIH54" s="40"/>
      <c r="KII54" s="40"/>
      <c r="KIJ54" s="40"/>
      <c r="KIK54" s="40"/>
      <c r="KIL54" s="40"/>
      <c r="KIM54" s="40"/>
      <c r="KIN54" s="40"/>
      <c r="KIO54" s="40"/>
      <c r="KIP54" s="40"/>
      <c r="KIQ54" s="40"/>
      <c r="KIR54" s="40"/>
      <c r="KIS54" s="40"/>
      <c r="KIT54" s="40"/>
      <c r="KIU54" s="40"/>
      <c r="KIV54" s="40"/>
      <c r="KIW54" s="40"/>
      <c r="KIX54" s="40"/>
      <c r="KIY54" s="40"/>
      <c r="KIZ54" s="40"/>
      <c r="KJA54" s="40"/>
      <c r="KJB54" s="40"/>
      <c r="KJC54" s="40"/>
      <c r="KJD54" s="40"/>
      <c r="KJE54" s="40"/>
      <c r="KJF54" s="40"/>
      <c r="KJG54" s="40"/>
      <c r="KJH54" s="40"/>
      <c r="KJI54" s="40"/>
      <c r="KJJ54" s="40"/>
      <c r="KJK54" s="40"/>
      <c r="KJL54" s="40"/>
      <c r="KJM54" s="40"/>
      <c r="KJN54" s="40"/>
      <c r="KJO54" s="40"/>
      <c r="KJP54" s="40"/>
      <c r="KJQ54" s="40"/>
      <c r="KJR54" s="40"/>
      <c r="KJS54" s="40"/>
      <c r="KJT54" s="40"/>
      <c r="KJU54" s="40"/>
      <c r="KJV54" s="40"/>
      <c r="KJW54" s="40"/>
      <c r="KJX54" s="40"/>
      <c r="KJY54" s="40"/>
      <c r="KJZ54" s="40"/>
      <c r="KKA54" s="40"/>
      <c r="KKB54" s="40"/>
      <c r="KKC54" s="40"/>
      <c r="KKD54" s="40"/>
      <c r="KKE54" s="40"/>
      <c r="KKF54" s="40"/>
      <c r="KKG54" s="40"/>
      <c r="KKH54" s="40"/>
      <c r="KKI54" s="40"/>
      <c r="KKJ54" s="40"/>
      <c r="KKK54" s="40"/>
      <c r="KKL54" s="40"/>
      <c r="KKM54" s="40"/>
      <c r="KKN54" s="40"/>
      <c r="KKO54" s="40"/>
      <c r="KKP54" s="40"/>
      <c r="KKQ54" s="40"/>
      <c r="KKR54" s="40"/>
      <c r="KKS54" s="40"/>
      <c r="KKT54" s="40"/>
      <c r="KKU54" s="40"/>
      <c r="KKV54" s="40"/>
      <c r="KKW54" s="40"/>
      <c r="KKX54" s="40"/>
      <c r="KKY54" s="40"/>
      <c r="KKZ54" s="40"/>
      <c r="KLA54" s="40"/>
      <c r="KLB54" s="40"/>
      <c r="KLC54" s="40"/>
      <c r="KLD54" s="40"/>
      <c r="KLE54" s="40"/>
      <c r="KLF54" s="40"/>
      <c r="KLG54" s="40"/>
      <c r="KLH54" s="40"/>
      <c r="KLI54" s="40"/>
      <c r="KLJ54" s="40"/>
      <c r="KLK54" s="40"/>
      <c r="KLL54" s="40"/>
      <c r="KLM54" s="40"/>
      <c r="KLN54" s="40"/>
      <c r="KLO54" s="40"/>
      <c r="KLP54" s="40"/>
      <c r="KLQ54" s="40"/>
      <c r="KLR54" s="40"/>
      <c r="KLS54" s="40"/>
      <c r="KLT54" s="40"/>
      <c r="KLU54" s="40"/>
      <c r="KLV54" s="40"/>
      <c r="KLW54" s="40"/>
      <c r="KLX54" s="40"/>
      <c r="KLY54" s="40"/>
      <c r="KLZ54" s="40"/>
      <c r="KMA54" s="40"/>
      <c r="KMB54" s="40"/>
      <c r="KMC54" s="40"/>
      <c r="KMD54" s="40"/>
      <c r="KME54" s="40"/>
      <c r="KMF54" s="40"/>
      <c r="KMG54" s="40"/>
      <c r="KMH54" s="40"/>
      <c r="KMI54" s="40"/>
      <c r="KMJ54" s="40"/>
      <c r="KMK54" s="40"/>
      <c r="KML54" s="40"/>
      <c r="KMM54" s="40"/>
      <c r="KMN54" s="40"/>
      <c r="KMO54" s="40"/>
      <c r="KMP54" s="40"/>
      <c r="KMQ54" s="40"/>
      <c r="KMR54" s="40"/>
      <c r="KMS54" s="40"/>
      <c r="KMT54" s="40"/>
      <c r="KMU54" s="40"/>
      <c r="KMV54" s="40"/>
      <c r="KMW54" s="40"/>
      <c r="KMX54" s="40"/>
      <c r="KMY54" s="40"/>
      <c r="KMZ54" s="40"/>
      <c r="KNA54" s="40"/>
      <c r="KNB54" s="40"/>
      <c r="KNC54" s="40"/>
      <c r="KND54" s="40"/>
      <c r="KNE54" s="40"/>
      <c r="KNF54" s="40"/>
      <c r="KNG54" s="40"/>
      <c r="KNH54" s="40"/>
      <c r="KNI54" s="40"/>
      <c r="KNJ54" s="40"/>
      <c r="KNK54" s="40"/>
      <c r="KNL54" s="40"/>
      <c r="KNM54" s="40"/>
      <c r="KNN54" s="40"/>
      <c r="KNO54" s="40"/>
      <c r="KNP54" s="40"/>
      <c r="KNQ54" s="40"/>
      <c r="KNR54" s="40"/>
      <c r="KNS54" s="40"/>
      <c r="KNT54" s="40"/>
      <c r="KNU54" s="40"/>
      <c r="KNV54" s="40"/>
      <c r="KNW54" s="40"/>
      <c r="KNX54" s="40"/>
      <c r="KNY54" s="40"/>
      <c r="KNZ54" s="40"/>
      <c r="KOA54" s="40"/>
      <c r="KOB54" s="40"/>
      <c r="KOC54" s="40"/>
      <c r="KOD54" s="40"/>
      <c r="KOE54" s="40"/>
      <c r="KOF54" s="40"/>
      <c r="KOG54" s="40"/>
      <c r="KOH54" s="40"/>
      <c r="KOI54" s="40"/>
      <c r="KOJ54" s="40"/>
      <c r="KOK54" s="40"/>
      <c r="KOL54" s="40"/>
      <c r="KOM54" s="40"/>
      <c r="KON54" s="40"/>
      <c r="KOO54" s="40"/>
      <c r="KOP54" s="40"/>
      <c r="KOQ54" s="40"/>
      <c r="KOR54" s="40"/>
      <c r="KOS54" s="40"/>
      <c r="KOT54" s="40"/>
      <c r="KOU54" s="40"/>
      <c r="KOV54" s="40"/>
      <c r="KOW54" s="40"/>
      <c r="KOX54" s="40"/>
      <c r="KOY54" s="40"/>
      <c r="KOZ54" s="40"/>
      <c r="KPA54" s="40"/>
      <c r="KPB54" s="40"/>
      <c r="KPC54" s="40"/>
      <c r="KPD54" s="40"/>
      <c r="KPE54" s="40"/>
      <c r="KPF54" s="40"/>
      <c r="KPG54" s="40"/>
      <c r="KPH54" s="40"/>
      <c r="KPI54" s="40"/>
      <c r="KPJ54" s="40"/>
      <c r="KPK54" s="40"/>
      <c r="KPL54" s="40"/>
      <c r="KPM54" s="40"/>
      <c r="KPN54" s="40"/>
      <c r="KPO54" s="40"/>
      <c r="KPP54" s="40"/>
      <c r="KPQ54" s="40"/>
      <c r="KPR54" s="40"/>
      <c r="KPS54" s="40"/>
      <c r="KPT54" s="40"/>
      <c r="KPU54" s="40"/>
      <c r="KPV54" s="40"/>
      <c r="KPW54" s="40"/>
      <c r="KPX54" s="40"/>
      <c r="KPY54" s="40"/>
      <c r="KPZ54" s="40"/>
      <c r="KQA54" s="40"/>
      <c r="KQB54" s="40"/>
      <c r="KQC54" s="40"/>
      <c r="KQD54" s="40"/>
      <c r="KQE54" s="40"/>
      <c r="KQF54" s="40"/>
      <c r="KQG54" s="40"/>
      <c r="KQH54" s="40"/>
      <c r="KQI54" s="40"/>
      <c r="KQJ54" s="40"/>
      <c r="KQK54" s="40"/>
      <c r="KQL54" s="40"/>
      <c r="KQM54" s="40"/>
      <c r="KQN54" s="40"/>
      <c r="KQO54" s="40"/>
      <c r="KQP54" s="40"/>
      <c r="KQQ54" s="40"/>
      <c r="KQR54" s="40"/>
      <c r="KQS54" s="40"/>
      <c r="KQT54" s="40"/>
      <c r="KQU54" s="40"/>
      <c r="KQV54" s="40"/>
      <c r="KQW54" s="40"/>
      <c r="KQX54" s="40"/>
      <c r="KQY54" s="40"/>
      <c r="KQZ54" s="40"/>
      <c r="KRA54" s="40"/>
      <c r="KRB54" s="40"/>
      <c r="KRC54" s="40"/>
      <c r="KRD54" s="40"/>
      <c r="KRE54" s="40"/>
      <c r="KRF54" s="40"/>
      <c r="KRG54" s="40"/>
      <c r="KRH54" s="40"/>
      <c r="KRI54" s="40"/>
      <c r="KRJ54" s="40"/>
      <c r="KRK54" s="40"/>
      <c r="KRL54" s="40"/>
      <c r="KRM54" s="40"/>
      <c r="KRN54" s="40"/>
      <c r="KRO54" s="40"/>
      <c r="KRP54" s="40"/>
      <c r="KRQ54" s="40"/>
      <c r="KRR54" s="40"/>
      <c r="KRS54" s="40"/>
      <c r="KRT54" s="40"/>
      <c r="KRU54" s="40"/>
      <c r="KRV54" s="40"/>
      <c r="KRW54" s="40"/>
      <c r="KRX54" s="40"/>
      <c r="KRY54" s="40"/>
      <c r="KRZ54" s="40"/>
      <c r="KSA54" s="40"/>
      <c r="KSB54" s="40"/>
      <c r="KSC54" s="40"/>
      <c r="KSD54" s="40"/>
      <c r="KSE54" s="40"/>
      <c r="KSF54" s="40"/>
      <c r="KSG54" s="40"/>
      <c r="KSH54" s="40"/>
      <c r="KSI54" s="40"/>
      <c r="KSJ54" s="40"/>
      <c r="KSK54" s="40"/>
      <c r="KSL54" s="40"/>
      <c r="KSM54" s="40"/>
      <c r="KSN54" s="40"/>
      <c r="KSO54" s="40"/>
      <c r="KSP54" s="40"/>
      <c r="KSQ54" s="40"/>
      <c r="KSR54" s="40"/>
      <c r="KSS54" s="40"/>
      <c r="KST54" s="40"/>
      <c r="KSU54" s="40"/>
      <c r="KSV54" s="40"/>
      <c r="KSW54" s="40"/>
      <c r="KSX54" s="40"/>
      <c r="KSY54" s="40"/>
      <c r="KSZ54" s="40"/>
      <c r="KTA54" s="40"/>
      <c r="KTB54" s="40"/>
      <c r="KTC54" s="40"/>
      <c r="KTD54" s="40"/>
      <c r="KTE54" s="40"/>
      <c r="KTF54" s="40"/>
      <c r="KTG54" s="40"/>
      <c r="KTH54" s="40"/>
      <c r="KTI54" s="40"/>
      <c r="KTJ54" s="40"/>
      <c r="KTK54" s="40"/>
      <c r="KTL54" s="40"/>
      <c r="KTM54" s="40"/>
      <c r="KTN54" s="40"/>
      <c r="KTO54" s="40"/>
      <c r="KTP54" s="40"/>
      <c r="KTQ54" s="40"/>
      <c r="KTR54" s="40"/>
      <c r="KTS54" s="40"/>
      <c r="KTT54" s="40"/>
      <c r="KTU54" s="40"/>
      <c r="KTV54" s="40"/>
      <c r="KTW54" s="40"/>
      <c r="KTX54" s="40"/>
      <c r="KTY54" s="40"/>
      <c r="KTZ54" s="40"/>
      <c r="KUA54" s="40"/>
      <c r="KUB54" s="40"/>
      <c r="KUC54" s="40"/>
      <c r="KUD54" s="40"/>
      <c r="KUE54" s="40"/>
      <c r="KUF54" s="40"/>
      <c r="KUG54" s="40"/>
      <c r="KUH54" s="40"/>
      <c r="KUI54" s="40"/>
      <c r="KUJ54" s="40"/>
      <c r="KUK54" s="40"/>
      <c r="KUL54" s="40"/>
      <c r="KUM54" s="40"/>
      <c r="KUN54" s="40"/>
      <c r="KUO54" s="40"/>
      <c r="KUP54" s="40"/>
      <c r="KUQ54" s="40"/>
      <c r="KUR54" s="40"/>
      <c r="KUS54" s="40"/>
      <c r="KUT54" s="40"/>
      <c r="KUU54" s="40"/>
      <c r="KUV54" s="40"/>
      <c r="KUW54" s="40"/>
      <c r="KUX54" s="40"/>
      <c r="KUY54" s="40"/>
      <c r="KUZ54" s="40"/>
      <c r="KVA54" s="40"/>
      <c r="KVB54" s="40"/>
      <c r="KVC54" s="40"/>
      <c r="KVD54" s="40"/>
      <c r="KVE54" s="40"/>
      <c r="KVF54" s="40"/>
      <c r="KVG54" s="40"/>
      <c r="KVH54" s="40"/>
      <c r="KVI54" s="40"/>
      <c r="KVJ54" s="40"/>
      <c r="KVK54" s="40"/>
      <c r="KVL54" s="40"/>
      <c r="KVM54" s="40"/>
      <c r="KVN54" s="40"/>
      <c r="KVO54" s="40"/>
      <c r="KVP54" s="40"/>
      <c r="KVQ54" s="40"/>
      <c r="KVR54" s="40"/>
      <c r="KVS54" s="40"/>
      <c r="KVT54" s="40"/>
      <c r="KVU54" s="40"/>
      <c r="KVV54" s="40"/>
      <c r="KVW54" s="40"/>
      <c r="KVX54" s="40"/>
      <c r="KVY54" s="40"/>
      <c r="KVZ54" s="40"/>
      <c r="KWA54" s="40"/>
      <c r="KWB54" s="40"/>
      <c r="KWC54" s="40"/>
      <c r="KWD54" s="40"/>
      <c r="KWE54" s="40"/>
      <c r="KWF54" s="40"/>
      <c r="KWG54" s="40"/>
      <c r="KWH54" s="40"/>
      <c r="KWI54" s="40"/>
      <c r="KWJ54" s="40"/>
      <c r="KWK54" s="40"/>
      <c r="KWL54" s="40"/>
      <c r="KWM54" s="40"/>
      <c r="KWN54" s="40"/>
      <c r="KWO54" s="40"/>
      <c r="KWP54" s="40"/>
      <c r="KWQ54" s="40"/>
      <c r="KWR54" s="40"/>
      <c r="KWS54" s="40"/>
      <c r="KWT54" s="40"/>
      <c r="KWU54" s="40"/>
      <c r="KWV54" s="40"/>
      <c r="KWW54" s="40"/>
      <c r="KWX54" s="40"/>
      <c r="KWY54" s="40"/>
      <c r="KWZ54" s="40"/>
      <c r="KXA54" s="40"/>
      <c r="KXB54" s="40"/>
      <c r="KXC54" s="40"/>
      <c r="KXD54" s="40"/>
      <c r="KXE54" s="40"/>
      <c r="KXF54" s="40"/>
      <c r="KXG54" s="40"/>
      <c r="KXH54" s="40"/>
      <c r="KXI54" s="40"/>
      <c r="KXJ54" s="40"/>
      <c r="KXK54" s="40"/>
      <c r="KXL54" s="40"/>
      <c r="KXM54" s="40"/>
      <c r="KXN54" s="40"/>
      <c r="KXO54" s="40"/>
      <c r="KXP54" s="40"/>
      <c r="KXQ54" s="40"/>
      <c r="KXR54" s="40"/>
      <c r="KXS54" s="40"/>
      <c r="KXT54" s="40"/>
      <c r="KXU54" s="40"/>
      <c r="KXV54" s="40"/>
      <c r="KXW54" s="40"/>
      <c r="KXX54" s="40"/>
      <c r="KXY54" s="40"/>
      <c r="KXZ54" s="40"/>
      <c r="KYA54" s="40"/>
      <c r="KYB54" s="40"/>
      <c r="KYC54" s="40"/>
      <c r="KYD54" s="40"/>
      <c r="KYE54" s="40"/>
      <c r="KYF54" s="40"/>
      <c r="KYG54" s="40"/>
      <c r="KYH54" s="40"/>
      <c r="KYI54" s="40"/>
      <c r="KYJ54" s="40"/>
      <c r="KYK54" s="40"/>
      <c r="KYL54" s="40"/>
      <c r="KYM54" s="40"/>
      <c r="KYN54" s="40"/>
      <c r="KYO54" s="40"/>
      <c r="KYP54" s="40"/>
      <c r="KYQ54" s="40"/>
      <c r="KYR54" s="40"/>
      <c r="KYS54" s="40"/>
      <c r="KYT54" s="40"/>
      <c r="KYU54" s="40"/>
      <c r="KYV54" s="40"/>
      <c r="KYW54" s="40"/>
      <c r="KYX54" s="40"/>
      <c r="KYY54" s="40"/>
      <c r="KYZ54" s="40"/>
      <c r="KZA54" s="40"/>
      <c r="KZB54" s="40"/>
      <c r="KZC54" s="40"/>
      <c r="KZD54" s="40"/>
      <c r="KZE54" s="40"/>
      <c r="KZF54" s="40"/>
      <c r="KZG54" s="40"/>
      <c r="KZH54" s="40"/>
      <c r="KZI54" s="40"/>
      <c r="KZJ54" s="40"/>
      <c r="KZK54" s="40"/>
      <c r="KZL54" s="40"/>
      <c r="KZM54" s="40"/>
      <c r="KZN54" s="40"/>
      <c r="KZO54" s="40"/>
      <c r="KZP54" s="40"/>
      <c r="KZQ54" s="40"/>
      <c r="KZR54" s="40"/>
      <c r="KZS54" s="40"/>
      <c r="KZT54" s="40"/>
      <c r="KZU54" s="40"/>
      <c r="KZV54" s="40"/>
      <c r="KZW54" s="40"/>
      <c r="KZX54" s="40"/>
      <c r="KZY54" s="40"/>
      <c r="KZZ54" s="40"/>
      <c r="LAA54" s="40"/>
      <c r="LAB54" s="40"/>
      <c r="LAC54" s="40"/>
      <c r="LAD54" s="40"/>
      <c r="LAE54" s="40"/>
      <c r="LAF54" s="40"/>
      <c r="LAG54" s="40"/>
      <c r="LAH54" s="40"/>
      <c r="LAI54" s="40"/>
      <c r="LAJ54" s="40"/>
      <c r="LAK54" s="40"/>
      <c r="LAL54" s="40"/>
      <c r="LAM54" s="40"/>
      <c r="LAN54" s="40"/>
      <c r="LAO54" s="40"/>
      <c r="LAP54" s="40"/>
      <c r="LAQ54" s="40"/>
      <c r="LAR54" s="40"/>
      <c r="LAS54" s="40"/>
      <c r="LAT54" s="40"/>
      <c r="LAU54" s="40"/>
      <c r="LAV54" s="40"/>
      <c r="LAW54" s="40"/>
      <c r="LAX54" s="40"/>
      <c r="LAY54" s="40"/>
      <c r="LAZ54" s="40"/>
      <c r="LBA54" s="40"/>
      <c r="LBB54" s="40"/>
      <c r="LBC54" s="40"/>
      <c r="LBD54" s="40"/>
      <c r="LBE54" s="40"/>
      <c r="LBF54" s="40"/>
      <c r="LBG54" s="40"/>
      <c r="LBH54" s="40"/>
      <c r="LBI54" s="40"/>
      <c r="LBJ54" s="40"/>
      <c r="LBK54" s="40"/>
      <c r="LBL54" s="40"/>
      <c r="LBM54" s="40"/>
      <c r="LBN54" s="40"/>
      <c r="LBO54" s="40"/>
      <c r="LBP54" s="40"/>
      <c r="LBQ54" s="40"/>
      <c r="LBR54" s="40"/>
      <c r="LBS54" s="40"/>
      <c r="LBT54" s="40"/>
      <c r="LBU54" s="40"/>
      <c r="LBV54" s="40"/>
      <c r="LBW54" s="40"/>
      <c r="LBX54" s="40"/>
      <c r="LBY54" s="40"/>
      <c r="LBZ54" s="40"/>
      <c r="LCA54" s="40"/>
      <c r="LCB54" s="40"/>
      <c r="LCC54" s="40"/>
      <c r="LCD54" s="40"/>
      <c r="LCE54" s="40"/>
      <c r="LCF54" s="40"/>
      <c r="LCG54" s="40"/>
      <c r="LCH54" s="40"/>
      <c r="LCI54" s="40"/>
      <c r="LCJ54" s="40"/>
      <c r="LCK54" s="40"/>
      <c r="LCL54" s="40"/>
      <c r="LCM54" s="40"/>
      <c r="LCN54" s="40"/>
      <c r="LCO54" s="40"/>
      <c r="LCP54" s="40"/>
      <c r="LCQ54" s="40"/>
      <c r="LCR54" s="40"/>
      <c r="LCS54" s="40"/>
      <c r="LCT54" s="40"/>
      <c r="LCU54" s="40"/>
      <c r="LCV54" s="40"/>
      <c r="LCW54" s="40"/>
      <c r="LCX54" s="40"/>
      <c r="LCY54" s="40"/>
      <c r="LCZ54" s="40"/>
      <c r="LDA54" s="40"/>
      <c r="LDB54" s="40"/>
      <c r="LDC54" s="40"/>
      <c r="LDD54" s="40"/>
      <c r="LDE54" s="40"/>
      <c r="LDF54" s="40"/>
      <c r="LDG54" s="40"/>
      <c r="LDH54" s="40"/>
      <c r="LDI54" s="40"/>
      <c r="LDJ54" s="40"/>
      <c r="LDK54" s="40"/>
      <c r="LDL54" s="40"/>
      <c r="LDM54" s="40"/>
      <c r="LDN54" s="40"/>
      <c r="LDO54" s="40"/>
      <c r="LDP54" s="40"/>
      <c r="LDQ54" s="40"/>
      <c r="LDR54" s="40"/>
      <c r="LDS54" s="40"/>
      <c r="LDT54" s="40"/>
      <c r="LDU54" s="40"/>
      <c r="LDV54" s="40"/>
      <c r="LDW54" s="40"/>
      <c r="LDX54" s="40"/>
      <c r="LDY54" s="40"/>
      <c r="LDZ54" s="40"/>
      <c r="LEA54" s="40"/>
      <c r="LEB54" s="40"/>
      <c r="LEC54" s="40"/>
      <c r="LED54" s="40"/>
      <c r="LEE54" s="40"/>
      <c r="LEF54" s="40"/>
      <c r="LEG54" s="40"/>
      <c r="LEH54" s="40"/>
      <c r="LEI54" s="40"/>
      <c r="LEJ54" s="40"/>
      <c r="LEK54" s="40"/>
      <c r="LEL54" s="40"/>
      <c r="LEM54" s="40"/>
      <c r="LEN54" s="40"/>
      <c r="LEO54" s="40"/>
      <c r="LEP54" s="40"/>
      <c r="LEQ54" s="40"/>
      <c r="LER54" s="40"/>
      <c r="LES54" s="40"/>
      <c r="LET54" s="40"/>
      <c r="LEU54" s="40"/>
      <c r="LEV54" s="40"/>
      <c r="LEW54" s="40"/>
      <c r="LEX54" s="40"/>
      <c r="LEY54" s="40"/>
      <c r="LEZ54" s="40"/>
      <c r="LFA54" s="40"/>
      <c r="LFB54" s="40"/>
      <c r="LFC54" s="40"/>
      <c r="LFD54" s="40"/>
      <c r="LFE54" s="40"/>
      <c r="LFF54" s="40"/>
      <c r="LFG54" s="40"/>
      <c r="LFH54" s="40"/>
      <c r="LFI54" s="40"/>
      <c r="LFJ54" s="40"/>
      <c r="LFK54" s="40"/>
      <c r="LFL54" s="40"/>
      <c r="LFM54" s="40"/>
      <c r="LFN54" s="40"/>
      <c r="LFO54" s="40"/>
      <c r="LFP54" s="40"/>
      <c r="LFQ54" s="40"/>
      <c r="LFR54" s="40"/>
      <c r="LFS54" s="40"/>
      <c r="LFT54" s="40"/>
      <c r="LFU54" s="40"/>
      <c r="LFV54" s="40"/>
      <c r="LFW54" s="40"/>
      <c r="LFX54" s="40"/>
      <c r="LFY54" s="40"/>
      <c r="LFZ54" s="40"/>
      <c r="LGA54" s="40"/>
      <c r="LGB54" s="40"/>
      <c r="LGC54" s="40"/>
      <c r="LGD54" s="40"/>
      <c r="LGE54" s="40"/>
      <c r="LGF54" s="40"/>
      <c r="LGG54" s="40"/>
      <c r="LGH54" s="40"/>
      <c r="LGI54" s="40"/>
      <c r="LGJ54" s="40"/>
      <c r="LGK54" s="40"/>
      <c r="LGL54" s="40"/>
      <c r="LGM54" s="40"/>
      <c r="LGN54" s="40"/>
      <c r="LGO54" s="40"/>
      <c r="LGP54" s="40"/>
      <c r="LGQ54" s="40"/>
      <c r="LGR54" s="40"/>
      <c r="LGS54" s="40"/>
      <c r="LGT54" s="40"/>
      <c r="LGU54" s="40"/>
      <c r="LGV54" s="40"/>
      <c r="LGW54" s="40"/>
      <c r="LGX54" s="40"/>
      <c r="LGY54" s="40"/>
      <c r="LGZ54" s="40"/>
      <c r="LHA54" s="40"/>
      <c r="LHB54" s="40"/>
      <c r="LHC54" s="40"/>
      <c r="LHD54" s="40"/>
      <c r="LHE54" s="40"/>
      <c r="LHF54" s="40"/>
      <c r="LHG54" s="40"/>
      <c r="LHH54" s="40"/>
      <c r="LHI54" s="40"/>
      <c r="LHJ54" s="40"/>
      <c r="LHK54" s="40"/>
      <c r="LHL54" s="40"/>
      <c r="LHM54" s="40"/>
      <c r="LHN54" s="40"/>
      <c r="LHO54" s="40"/>
      <c r="LHP54" s="40"/>
      <c r="LHQ54" s="40"/>
      <c r="LHR54" s="40"/>
      <c r="LHS54" s="40"/>
      <c r="LHT54" s="40"/>
      <c r="LHU54" s="40"/>
      <c r="LHV54" s="40"/>
      <c r="LHW54" s="40"/>
      <c r="LHX54" s="40"/>
      <c r="LHY54" s="40"/>
      <c r="LHZ54" s="40"/>
      <c r="LIA54" s="40"/>
      <c r="LIB54" s="40"/>
      <c r="LIC54" s="40"/>
      <c r="LID54" s="40"/>
      <c r="LIE54" s="40"/>
      <c r="LIF54" s="40"/>
      <c r="LIG54" s="40"/>
      <c r="LIH54" s="40"/>
      <c r="LII54" s="40"/>
      <c r="LIJ54" s="40"/>
      <c r="LIK54" s="40"/>
      <c r="LIL54" s="40"/>
      <c r="LIM54" s="40"/>
      <c r="LIN54" s="40"/>
      <c r="LIO54" s="40"/>
      <c r="LIP54" s="40"/>
      <c r="LIQ54" s="40"/>
      <c r="LIR54" s="40"/>
      <c r="LIS54" s="40"/>
      <c r="LIT54" s="40"/>
      <c r="LIU54" s="40"/>
      <c r="LIV54" s="40"/>
      <c r="LIW54" s="40"/>
      <c r="LIX54" s="40"/>
      <c r="LIY54" s="40"/>
      <c r="LIZ54" s="40"/>
      <c r="LJA54" s="40"/>
      <c r="LJB54" s="40"/>
      <c r="LJC54" s="40"/>
      <c r="LJD54" s="40"/>
      <c r="LJE54" s="40"/>
      <c r="LJF54" s="40"/>
      <c r="LJG54" s="40"/>
      <c r="LJH54" s="40"/>
      <c r="LJI54" s="40"/>
      <c r="LJJ54" s="40"/>
      <c r="LJK54" s="40"/>
      <c r="LJL54" s="40"/>
      <c r="LJM54" s="40"/>
      <c r="LJN54" s="40"/>
      <c r="LJO54" s="40"/>
      <c r="LJP54" s="40"/>
      <c r="LJQ54" s="40"/>
      <c r="LJR54" s="40"/>
      <c r="LJS54" s="40"/>
      <c r="LJT54" s="40"/>
      <c r="LJU54" s="40"/>
      <c r="LJV54" s="40"/>
      <c r="LJW54" s="40"/>
      <c r="LJX54" s="40"/>
      <c r="LJY54" s="40"/>
      <c r="LJZ54" s="40"/>
      <c r="LKA54" s="40"/>
      <c r="LKB54" s="40"/>
      <c r="LKC54" s="40"/>
      <c r="LKD54" s="40"/>
      <c r="LKE54" s="40"/>
      <c r="LKF54" s="40"/>
      <c r="LKG54" s="40"/>
      <c r="LKH54" s="40"/>
      <c r="LKI54" s="40"/>
      <c r="LKJ54" s="40"/>
      <c r="LKK54" s="40"/>
      <c r="LKL54" s="40"/>
      <c r="LKM54" s="40"/>
      <c r="LKN54" s="40"/>
      <c r="LKO54" s="40"/>
      <c r="LKP54" s="40"/>
      <c r="LKQ54" s="40"/>
      <c r="LKR54" s="40"/>
      <c r="LKS54" s="40"/>
      <c r="LKT54" s="40"/>
      <c r="LKU54" s="40"/>
      <c r="LKV54" s="40"/>
      <c r="LKW54" s="40"/>
      <c r="LKX54" s="40"/>
      <c r="LKY54" s="40"/>
      <c r="LKZ54" s="40"/>
      <c r="LLA54" s="40"/>
      <c r="LLB54" s="40"/>
      <c r="LLC54" s="40"/>
      <c r="LLD54" s="40"/>
      <c r="LLE54" s="40"/>
      <c r="LLF54" s="40"/>
      <c r="LLG54" s="40"/>
      <c r="LLH54" s="40"/>
      <c r="LLI54" s="40"/>
      <c r="LLJ54" s="40"/>
      <c r="LLK54" s="40"/>
      <c r="LLL54" s="40"/>
      <c r="LLM54" s="40"/>
      <c r="LLN54" s="40"/>
      <c r="LLO54" s="40"/>
      <c r="LLP54" s="40"/>
      <c r="LLQ54" s="40"/>
      <c r="LLR54" s="40"/>
      <c r="LLS54" s="40"/>
      <c r="LLT54" s="40"/>
      <c r="LLU54" s="40"/>
      <c r="LLV54" s="40"/>
      <c r="LLW54" s="40"/>
      <c r="LLX54" s="40"/>
      <c r="LLY54" s="40"/>
      <c r="LLZ54" s="40"/>
      <c r="LMA54" s="40"/>
      <c r="LMB54" s="40"/>
      <c r="LMC54" s="40"/>
      <c r="LMD54" s="40"/>
      <c r="LME54" s="40"/>
      <c r="LMF54" s="40"/>
      <c r="LMG54" s="40"/>
      <c r="LMH54" s="40"/>
      <c r="LMI54" s="40"/>
      <c r="LMJ54" s="40"/>
      <c r="LMK54" s="40"/>
      <c r="LML54" s="40"/>
      <c r="LMM54" s="40"/>
      <c r="LMN54" s="40"/>
      <c r="LMO54" s="40"/>
      <c r="LMP54" s="40"/>
      <c r="LMQ54" s="40"/>
      <c r="LMR54" s="40"/>
      <c r="LMS54" s="40"/>
      <c r="LMT54" s="40"/>
      <c r="LMU54" s="40"/>
      <c r="LMV54" s="40"/>
      <c r="LMW54" s="40"/>
      <c r="LMX54" s="40"/>
      <c r="LMY54" s="40"/>
      <c r="LMZ54" s="40"/>
      <c r="LNA54" s="40"/>
      <c r="LNB54" s="40"/>
      <c r="LNC54" s="40"/>
      <c r="LND54" s="40"/>
      <c r="LNE54" s="40"/>
      <c r="LNF54" s="40"/>
      <c r="LNG54" s="40"/>
      <c r="LNH54" s="40"/>
      <c r="LNI54" s="40"/>
      <c r="LNJ54" s="40"/>
      <c r="LNK54" s="40"/>
      <c r="LNL54" s="40"/>
      <c r="LNM54" s="40"/>
      <c r="LNN54" s="40"/>
      <c r="LNO54" s="40"/>
      <c r="LNP54" s="40"/>
      <c r="LNQ54" s="40"/>
      <c r="LNR54" s="40"/>
      <c r="LNS54" s="40"/>
      <c r="LNT54" s="40"/>
      <c r="LNU54" s="40"/>
      <c r="LNV54" s="40"/>
      <c r="LNW54" s="40"/>
      <c r="LNX54" s="40"/>
      <c r="LNY54" s="40"/>
      <c r="LNZ54" s="40"/>
      <c r="LOA54" s="40"/>
      <c r="LOB54" s="40"/>
      <c r="LOC54" s="40"/>
      <c r="LOD54" s="40"/>
      <c r="LOE54" s="40"/>
      <c r="LOF54" s="40"/>
      <c r="LOG54" s="40"/>
      <c r="LOH54" s="40"/>
      <c r="LOI54" s="40"/>
      <c r="LOJ54" s="40"/>
      <c r="LOK54" s="40"/>
      <c r="LOL54" s="40"/>
      <c r="LOM54" s="40"/>
      <c r="LON54" s="40"/>
      <c r="LOO54" s="40"/>
      <c r="LOP54" s="40"/>
      <c r="LOQ54" s="40"/>
      <c r="LOR54" s="40"/>
      <c r="LOS54" s="40"/>
      <c r="LOT54" s="40"/>
      <c r="LOU54" s="40"/>
      <c r="LOV54" s="40"/>
      <c r="LOW54" s="40"/>
      <c r="LOX54" s="40"/>
      <c r="LOY54" s="40"/>
      <c r="LOZ54" s="40"/>
      <c r="LPA54" s="40"/>
      <c r="LPB54" s="40"/>
      <c r="LPC54" s="40"/>
      <c r="LPD54" s="40"/>
      <c r="LPE54" s="40"/>
      <c r="LPF54" s="40"/>
      <c r="LPG54" s="40"/>
      <c r="LPH54" s="40"/>
      <c r="LPI54" s="40"/>
      <c r="LPJ54" s="40"/>
      <c r="LPK54" s="40"/>
      <c r="LPL54" s="40"/>
      <c r="LPM54" s="40"/>
      <c r="LPN54" s="40"/>
      <c r="LPO54" s="40"/>
      <c r="LPP54" s="40"/>
      <c r="LPQ54" s="40"/>
      <c r="LPR54" s="40"/>
      <c r="LPS54" s="40"/>
      <c r="LPT54" s="40"/>
      <c r="LPU54" s="40"/>
      <c r="LPV54" s="40"/>
      <c r="LPW54" s="40"/>
      <c r="LPX54" s="40"/>
      <c r="LPY54" s="40"/>
      <c r="LPZ54" s="40"/>
      <c r="LQA54" s="40"/>
      <c r="LQB54" s="40"/>
      <c r="LQC54" s="40"/>
      <c r="LQD54" s="40"/>
      <c r="LQE54" s="40"/>
      <c r="LQF54" s="40"/>
      <c r="LQG54" s="40"/>
      <c r="LQH54" s="40"/>
      <c r="LQI54" s="40"/>
      <c r="LQJ54" s="40"/>
      <c r="LQK54" s="40"/>
      <c r="LQL54" s="40"/>
      <c r="LQM54" s="40"/>
      <c r="LQN54" s="40"/>
      <c r="LQO54" s="40"/>
      <c r="LQP54" s="40"/>
      <c r="LQQ54" s="40"/>
      <c r="LQR54" s="40"/>
      <c r="LQS54" s="40"/>
      <c r="LQT54" s="40"/>
      <c r="LQU54" s="40"/>
      <c r="LQV54" s="40"/>
      <c r="LQW54" s="40"/>
      <c r="LQX54" s="40"/>
      <c r="LQY54" s="40"/>
      <c r="LQZ54" s="40"/>
      <c r="LRA54" s="40"/>
      <c r="LRB54" s="40"/>
      <c r="LRC54" s="40"/>
      <c r="LRD54" s="40"/>
      <c r="LRE54" s="40"/>
      <c r="LRF54" s="40"/>
      <c r="LRG54" s="40"/>
      <c r="LRH54" s="40"/>
      <c r="LRI54" s="40"/>
      <c r="LRJ54" s="40"/>
      <c r="LRK54" s="40"/>
      <c r="LRL54" s="40"/>
      <c r="LRM54" s="40"/>
      <c r="LRN54" s="40"/>
      <c r="LRO54" s="40"/>
      <c r="LRP54" s="40"/>
      <c r="LRQ54" s="40"/>
      <c r="LRR54" s="40"/>
      <c r="LRS54" s="40"/>
      <c r="LRT54" s="40"/>
      <c r="LRU54" s="40"/>
      <c r="LRV54" s="40"/>
      <c r="LRW54" s="40"/>
      <c r="LRX54" s="40"/>
      <c r="LRY54" s="40"/>
      <c r="LRZ54" s="40"/>
      <c r="LSA54" s="40"/>
      <c r="LSB54" s="40"/>
      <c r="LSC54" s="40"/>
      <c r="LSD54" s="40"/>
      <c r="LSE54" s="40"/>
      <c r="LSF54" s="40"/>
      <c r="LSG54" s="40"/>
      <c r="LSH54" s="40"/>
      <c r="LSI54" s="40"/>
      <c r="LSJ54" s="40"/>
      <c r="LSK54" s="40"/>
      <c r="LSL54" s="40"/>
      <c r="LSM54" s="40"/>
      <c r="LSN54" s="40"/>
      <c r="LSO54" s="40"/>
      <c r="LSP54" s="40"/>
      <c r="LSQ54" s="40"/>
      <c r="LSR54" s="40"/>
      <c r="LSS54" s="40"/>
      <c r="LST54" s="40"/>
      <c r="LSU54" s="40"/>
      <c r="LSV54" s="40"/>
      <c r="LSW54" s="40"/>
      <c r="LSX54" s="40"/>
      <c r="LSY54" s="40"/>
      <c r="LSZ54" s="40"/>
      <c r="LTA54" s="40"/>
      <c r="LTB54" s="40"/>
      <c r="LTC54" s="40"/>
      <c r="LTD54" s="40"/>
      <c r="LTE54" s="40"/>
      <c r="LTF54" s="40"/>
      <c r="LTG54" s="40"/>
      <c r="LTH54" s="40"/>
      <c r="LTI54" s="40"/>
      <c r="LTJ54" s="40"/>
      <c r="LTK54" s="40"/>
      <c r="LTL54" s="40"/>
      <c r="LTM54" s="40"/>
      <c r="LTN54" s="40"/>
      <c r="LTO54" s="40"/>
      <c r="LTP54" s="40"/>
      <c r="LTQ54" s="40"/>
      <c r="LTR54" s="40"/>
      <c r="LTS54" s="40"/>
      <c r="LTT54" s="40"/>
      <c r="LTU54" s="40"/>
      <c r="LTV54" s="40"/>
      <c r="LTW54" s="40"/>
      <c r="LTX54" s="40"/>
      <c r="LTY54" s="40"/>
      <c r="LTZ54" s="40"/>
      <c r="LUA54" s="40"/>
      <c r="LUB54" s="40"/>
      <c r="LUC54" s="40"/>
      <c r="LUD54" s="40"/>
      <c r="LUE54" s="40"/>
      <c r="LUF54" s="40"/>
      <c r="LUG54" s="40"/>
      <c r="LUH54" s="40"/>
      <c r="LUI54" s="40"/>
      <c r="LUJ54" s="40"/>
      <c r="LUK54" s="40"/>
      <c r="LUL54" s="40"/>
      <c r="LUM54" s="40"/>
      <c r="LUN54" s="40"/>
      <c r="LUO54" s="40"/>
      <c r="LUP54" s="40"/>
      <c r="LUQ54" s="40"/>
      <c r="LUR54" s="40"/>
      <c r="LUS54" s="40"/>
      <c r="LUT54" s="40"/>
      <c r="LUU54" s="40"/>
      <c r="LUV54" s="40"/>
      <c r="LUW54" s="40"/>
      <c r="LUX54" s="40"/>
      <c r="LUY54" s="40"/>
      <c r="LUZ54" s="40"/>
      <c r="LVA54" s="40"/>
      <c r="LVB54" s="40"/>
      <c r="LVC54" s="40"/>
      <c r="LVD54" s="40"/>
      <c r="LVE54" s="40"/>
      <c r="LVF54" s="40"/>
      <c r="LVG54" s="40"/>
      <c r="LVH54" s="40"/>
      <c r="LVI54" s="40"/>
      <c r="LVJ54" s="40"/>
      <c r="LVK54" s="40"/>
      <c r="LVL54" s="40"/>
      <c r="LVM54" s="40"/>
      <c r="LVN54" s="40"/>
      <c r="LVO54" s="40"/>
      <c r="LVP54" s="40"/>
      <c r="LVQ54" s="40"/>
      <c r="LVR54" s="40"/>
      <c r="LVS54" s="40"/>
      <c r="LVT54" s="40"/>
      <c r="LVU54" s="40"/>
      <c r="LVV54" s="40"/>
      <c r="LVW54" s="40"/>
      <c r="LVX54" s="40"/>
      <c r="LVY54" s="40"/>
      <c r="LVZ54" s="40"/>
      <c r="LWA54" s="40"/>
      <c r="LWB54" s="40"/>
      <c r="LWC54" s="40"/>
      <c r="LWD54" s="40"/>
      <c r="LWE54" s="40"/>
      <c r="LWF54" s="40"/>
      <c r="LWG54" s="40"/>
      <c r="LWH54" s="40"/>
      <c r="LWI54" s="40"/>
      <c r="LWJ54" s="40"/>
      <c r="LWK54" s="40"/>
      <c r="LWL54" s="40"/>
      <c r="LWM54" s="40"/>
      <c r="LWN54" s="40"/>
      <c r="LWO54" s="40"/>
      <c r="LWP54" s="40"/>
      <c r="LWQ54" s="40"/>
      <c r="LWR54" s="40"/>
      <c r="LWS54" s="40"/>
      <c r="LWT54" s="40"/>
      <c r="LWU54" s="40"/>
      <c r="LWV54" s="40"/>
      <c r="LWW54" s="40"/>
      <c r="LWX54" s="40"/>
      <c r="LWY54" s="40"/>
      <c r="LWZ54" s="40"/>
      <c r="LXA54" s="40"/>
      <c r="LXB54" s="40"/>
      <c r="LXC54" s="40"/>
      <c r="LXD54" s="40"/>
      <c r="LXE54" s="40"/>
      <c r="LXF54" s="40"/>
      <c r="LXG54" s="40"/>
      <c r="LXH54" s="40"/>
      <c r="LXI54" s="40"/>
      <c r="LXJ54" s="40"/>
      <c r="LXK54" s="40"/>
      <c r="LXL54" s="40"/>
      <c r="LXM54" s="40"/>
      <c r="LXN54" s="40"/>
      <c r="LXO54" s="40"/>
      <c r="LXP54" s="40"/>
      <c r="LXQ54" s="40"/>
      <c r="LXR54" s="40"/>
      <c r="LXS54" s="40"/>
      <c r="LXT54" s="40"/>
      <c r="LXU54" s="40"/>
      <c r="LXV54" s="40"/>
      <c r="LXW54" s="40"/>
      <c r="LXX54" s="40"/>
      <c r="LXY54" s="40"/>
      <c r="LXZ54" s="40"/>
      <c r="LYA54" s="40"/>
      <c r="LYB54" s="40"/>
      <c r="LYC54" s="40"/>
      <c r="LYD54" s="40"/>
      <c r="LYE54" s="40"/>
      <c r="LYF54" s="40"/>
      <c r="LYG54" s="40"/>
      <c r="LYH54" s="40"/>
      <c r="LYI54" s="40"/>
      <c r="LYJ54" s="40"/>
      <c r="LYK54" s="40"/>
      <c r="LYL54" s="40"/>
      <c r="LYM54" s="40"/>
      <c r="LYN54" s="40"/>
      <c r="LYO54" s="40"/>
      <c r="LYP54" s="40"/>
      <c r="LYQ54" s="40"/>
      <c r="LYR54" s="40"/>
      <c r="LYS54" s="40"/>
      <c r="LYT54" s="40"/>
      <c r="LYU54" s="40"/>
      <c r="LYV54" s="40"/>
      <c r="LYW54" s="40"/>
      <c r="LYX54" s="40"/>
      <c r="LYY54" s="40"/>
      <c r="LYZ54" s="40"/>
      <c r="LZA54" s="40"/>
      <c r="LZB54" s="40"/>
      <c r="LZC54" s="40"/>
      <c r="LZD54" s="40"/>
      <c r="LZE54" s="40"/>
      <c r="LZF54" s="40"/>
      <c r="LZG54" s="40"/>
      <c r="LZH54" s="40"/>
      <c r="LZI54" s="40"/>
      <c r="LZJ54" s="40"/>
      <c r="LZK54" s="40"/>
      <c r="LZL54" s="40"/>
      <c r="LZM54" s="40"/>
      <c r="LZN54" s="40"/>
      <c r="LZO54" s="40"/>
      <c r="LZP54" s="40"/>
      <c r="LZQ54" s="40"/>
      <c r="LZR54" s="40"/>
      <c r="LZS54" s="40"/>
      <c r="LZT54" s="40"/>
      <c r="LZU54" s="40"/>
      <c r="LZV54" s="40"/>
      <c r="LZW54" s="40"/>
      <c r="LZX54" s="40"/>
      <c r="LZY54" s="40"/>
      <c r="LZZ54" s="40"/>
      <c r="MAA54" s="40"/>
      <c r="MAB54" s="40"/>
      <c r="MAC54" s="40"/>
      <c r="MAD54" s="40"/>
      <c r="MAE54" s="40"/>
      <c r="MAF54" s="40"/>
      <c r="MAG54" s="40"/>
      <c r="MAH54" s="40"/>
      <c r="MAI54" s="40"/>
      <c r="MAJ54" s="40"/>
      <c r="MAK54" s="40"/>
      <c r="MAL54" s="40"/>
      <c r="MAM54" s="40"/>
      <c r="MAN54" s="40"/>
      <c r="MAO54" s="40"/>
      <c r="MAP54" s="40"/>
      <c r="MAQ54" s="40"/>
      <c r="MAR54" s="40"/>
      <c r="MAS54" s="40"/>
      <c r="MAT54" s="40"/>
      <c r="MAU54" s="40"/>
      <c r="MAV54" s="40"/>
      <c r="MAW54" s="40"/>
      <c r="MAX54" s="40"/>
      <c r="MAY54" s="40"/>
      <c r="MAZ54" s="40"/>
      <c r="MBA54" s="40"/>
      <c r="MBB54" s="40"/>
      <c r="MBC54" s="40"/>
      <c r="MBD54" s="40"/>
      <c r="MBE54" s="40"/>
      <c r="MBF54" s="40"/>
      <c r="MBG54" s="40"/>
      <c r="MBH54" s="40"/>
      <c r="MBI54" s="40"/>
      <c r="MBJ54" s="40"/>
      <c r="MBK54" s="40"/>
      <c r="MBL54" s="40"/>
      <c r="MBM54" s="40"/>
      <c r="MBN54" s="40"/>
      <c r="MBO54" s="40"/>
      <c r="MBP54" s="40"/>
      <c r="MBQ54" s="40"/>
      <c r="MBR54" s="40"/>
      <c r="MBS54" s="40"/>
      <c r="MBT54" s="40"/>
      <c r="MBU54" s="40"/>
      <c r="MBV54" s="40"/>
      <c r="MBW54" s="40"/>
      <c r="MBX54" s="40"/>
      <c r="MBY54" s="40"/>
      <c r="MBZ54" s="40"/>
      <c r="MCA54" s="40"/>
      <c r="MCB54" s="40"/>
      <c r="MCC54" s="40"/>
      <c r="MCD54" s="40"/>
      <c r="MCE54" s="40"/>
      <c r="MCF54" s="40"/>
      <c r="MCG54" s="40"/>
      <c r="MCH54" s="40"/>
      <c r="MCI54" s="40"/>
      <c r="MCJ54" s="40"/>
      <c r="MCK54" s="40"/>
      <c r="MCL54" s="40"/>
      <c r="MCM54" s="40"/>
      <c r="MCN54" s="40"/>
      <c r="MCO54" s="40"/>
      <c r="MCP54" s="40"/>
      <c r="MCQ54" s="40"/>
      <c r="MCR54" s="40"/>
      <c r="MCS54" s="40"/>
      <c r="MCT54" s="40"/>
      <c r="MCU54" s="40"/>
      <c r="MCV54" s="40"/>
      <c r="MCW54" s="40"/>
      <c r="MCX54" s="40"/>
      <c r="MCY54" s="40"/>
      <c r="MCZ54" s="40"/>
      <c r="MDA54" s="40"/>
      <c r="MDB54" s="40"/>
      <c r="MDC54" s="40"/>
      <c r="MDD54" s="40"/>
      <c r="MDE54" s="40"/>
      <c r="MDF54" s="40"/>
      <c r="MDG54" s="40"/>
      <c r="MDH54" s="40"/>
      <c r="MDI54" s="40"/>
      <c r="MDJ54" s="40"/>
      <c r="MDK54" s="40"/>
      <c r="MDL54" s="40"/>
      <c r="MDM54" s="40"/>
      <c r="MDN54" s="40"/>
      <c r="MDO54" s="40"/>
      <c r="MDP54" s="40"/>
      <c r="MDQ54" s="40"/>
      <c r="MDR54" s="40"/>
      <c r="MDS54" s="40"/>
      <c r="MDT54" s="40"/>
      <c r="MDU54" s="40"/>
      <c r="MDV54" s="40"/>
      <c r="MDW54" s="40"/>
      <c r="MDX54" s="40"/>
      <c r="MDY54" s="40"/>
      <c r="MDZ54" s="40"/>
      <c r="MEA54" s="40"/>
      <c r="MEB54" s="40"/>
      <c r="MEC54" s="40"/>
      <c r="MED54" s="40"/>
      <c r="MEE54" s="40"/>
      <c r="MEF54" s="40"/>
      <c r="MEG54" s="40"/>
      <c r="MEH54" s="40"/>
      <c r="MEI54" s="40"/>
      <c r="MEJ54" s="40"/>
      <c r="MEK54" s="40"/>
      <c r="MEL54" s="40"/>
      <c r="MEM54" s="40"/>
      <c r="MEN54" s="40"/>
      <c r="MEO54" s="40"/>
      <c r="MEP54" s="40"/>
      <c r="MEQ54" s="40"/>
      <c r="MER54" s="40"/>
      <c r="MES54" s="40"/>
      <c r="MET54" s="40"/>
      <c r="MEU54" s="40"/>
      <c r="MEV54" s="40"/>
      <c r="MEW54" s="40"/>
      <c r="MEX54" s="40"/>
      <c r="MEY54" s="40"/>
      <c r="MEZ54" s="40"/>
      <c r="MFA54" s="40"/>
      <c r="MFB54" s="40"/>
      <c r="MFC54" s="40"/>
      <c r="MFD54" s="40"/>
      <c r="MFE54" s="40"/>
      <c r="MFF54" s="40"/>
      <c r="MFG54" s="40"/>
      <c r="MFH54" s="40"/>
      <c r="MFI54" s="40"/>
      <c r="MFJ54" s="40"/>
      <c r="MFK54" s="40"/>
      <c r="MFL54" s="40"/>
      <c r="MFM54" s="40"/>
      <c r="MFN54" s="40"/>
      <c r="MFO54" s="40"/>
      <c r="MFP54" s="40"/>
      <c r="MFQ54" s="40"/>
      <c r="MFR54" s="40"/>
      <c r="MFS54" s="40"/>
      <c r="MFT54" s="40"/>
      <c r="MFU54" s="40"/>
      <c r="MFV54" s="40"/>
      <c r="MFW54" s="40"/>
      <c r="MFX54" s="40"/>
      <c r="MFY54" s="40"/>
      <c r="MFZ54" s="40"/>
      <c r="MGA54" s="40"/>
      <c r="MGB54" s="40"/>
      <c r="MGC54" s="40"/>
      <c r="MGD54" s="40"/>
      <c r="MGE54" s="40"/>
      <c r="MGF54" s="40"/>
      <c r="MGG54" s="40"/>
      <c r="MGH54" s="40"/>
      <c r="MGI54" s="40"/>
      <c r="MGJ54" s="40"/>
      <c r="MGK54" s="40"/>
      <c r="MGL54" s="40"/>
      <c r="MGM54" s="40"/>
      <c r="MGN54" s="40"/>
      <c r="MGO54" s="40"/>
      <c r="MGP54" s="40"/>
      <c r="MGQ54" s="40"/>
      <c r="MGR54" s="40"/>
      <c r="MGS54" s="40"/>
      <c r="MGT54" s="40"/>
      <c r="MGU54" s="40"/>
      <c r="MGV54" s="40"/>
      <c r="MGW54" s="40"/>
      <c r="MGX54" s="40"/>
      <c r="MGY54" s="40"/>
      <c r="MGZ54" s="40"/>
      <c r="MHA54" s="40"/>
      <c r="MHB54" s="40"/>
      <c r="MHC54" s="40"/>
      <c r="MHD54" s="40"/>
      <c r="MHE54" s="40"/>
      <c r="MHF54" s="40"/>
      <c r="MHG54" s="40"/>
      <c r="MHH54" s="40"/>
      <c r="MHI54" s="40"/>
      <c r="MHJ54" s="40"/>
      <c r="MHK54" s="40"/>
      <c r="MHL54" s="40"/>
      <c r="MHM54" s="40"/>
      <c r="MHN54" s="40"/>
      <c r="MHO54" s="40"/>
      <c r="MHP54" s="40"/>
      <c r="MHQ54" s="40"/>
      <c r="MHR54" s="40"/>
      <c r="MHS54" s="40"/>
      <c r="MHT54" s="40"/>
      <c r="MHU54" s="40"/>
      <c r="MHV54" s="40"/>
      <c r="MHW54" s="40"/>
      <c r="MHX54" s="40"/>
      <c r="MHY54" s="40"/>
      <c r="MHZ54" s="40"/>
      <c r="MIA54" s="40"/>
      <c r="MIB54" s="40"/>
      <c r="MIC54" s="40"/>
      <c r="MID54" s="40"/>
      <c r="MIE54" s="40"/>
      <c r="MIF54" s="40"/>
      <c r="MIG54" s="40"/>
      <c r="MIH54" s="40"/>
      <c r="MII54" s="40"/>
      <c r="MIJ54" s="40"/>
      <c r="MIK54" s="40"/>
      <c r="MIL54" s="40"/>
      <c r="MIM54" s="40"/>
      <c r="MIN54" s="40"/>
      <c r="MIO54" s="40"/>
      <c r="MIP54" s="40"/>
      <c r="MIQ54" s="40"/>
      <c r="MIR54" s="40"/>
      <c r="MIS54" s="40"/>
      <c r="MIT54" s="40"/>
      <c r="MIU54" s="40"/>
      <c r="MIV54" s="40"/>
      <c r="MIW54" s="40"/>
      <c r="MIX54" s="40"/>
      <c r="MIY54" s="40"/>
      <c r="MIZ54" s="40"/>
      <c r="MJA54" s="40"/>
      <c r="MJB54" s="40"/>
      <c r="MJC54" s="40"/>
      <c r="MJD54" s="40"/>
      <c r="MJE54" s="40"/>
      <c r="MJF54" s="40"/>
      <c r="MJG54" s="40"/>
      <c r="MJH54" s="40"/>
      <c r="MJI54" s="40"/>
      <c r="MJJ54" s="40"/>
      <c r="MJK54" s="40"/>
      <c r="MJL54" s="40"/>
      <c r="MJM54" s="40"/>
      <c r="MJN54" s="40"/>
      <c r="MJO54" s="40"/>
      <c r="MJP54" s="40"/>
      <c r="MJQ54" s="40"/>
      <c r="MJR54" s="40"/>
      <c r="MJS54" s="40"/>
      <c r="MJT54" s="40"/>
      <c r="MJU54" s="40"/>
      <c r="MJV54" s="40"/>
      <c r="MJW54" s="40"/>
      <c r="MJX54" s="40"/>
      <c r="MJY54" s="40"/>
      <c r="MJZ54" s="40"/>
      <c r="MKA54" s="40"/>
      <c r="MKB54" s="40"/>
      <c r="MKC54" s="40"/>
      <c r="MKD54" s="40"/>
      <c r="MKE54" s="40"/>
      <c r="MKF54" s="40"/>
      <c r="MKG54" s="40"/>
      <c r="MKH54" s="40"/>
      <c r="MKI54" s="40"/>
      <c r="MKJ54" s="40"/>
      <c r="MKK54" s="40"/>
      <c r="MKL54" s="40"/>
      <c r="MKM54" s="40"/>
      <c r="MKN54" s="40"/>
      <c r="MKO54" s="40"/>
      <c r="MKP54" s="40"/>
      <c r="MKQ54" s="40"/>
      <c r="MKR54" s="40"/>
      <c r="MKS54" s="40"/>
      <c r="MKT54" s="40"/>
      <c r="MKU54" s="40"/>
      <c r="MKV54" s="40"/>
      <c r="MKW54" s="40"/>
      <c r="MKX54" s="40"/>
      <c r="MKY54" s="40"/>
      <c r="MKZ54" s="40"/>
      <c r="MLA54" s="40"/>
      <c r="MLB54" s="40"/>
      <c r="MLC54" s="40"/>
      <c r="MLD54" s="40"/>
      <c r="MLE54" s="40"/>
      <c r="MLF54" s="40"/>
      <c r="MLG54" s="40"/>
      <c r="MLH54" s="40"/>
      <c r="MLI54" s="40"/>
      <c r="MLJ54" s="40"/>
      <c r="MLK54" s="40"/>
      <c r="MLL54" s="40"/>
      <c r="MLM54" s="40"/>
      <c r="MLN54" s="40"/>
      <c r="MLO54" s="40"/>
      <c r="MLP54" s="40"/>
      <c r="MLQ54" s="40"/>
      <c r="MLR54" s="40"/>
      <c r="MLS54" s="40"/>
      <c r="MLT54" s="40"/>
      <c r="MLU54" s="40"/>
      <c r="MLV54" s="40"/>
      <c r="MLW54" s="40"/>
      <c r="MLX54" s="40"/>
      <c r="MLY54" s="40"/>
      <c r="MLZ54" s="40"/>
      <c r="MMA54" s="40"/>
      <c r="MMB54" s="40"/>
      <c r="MMC54" s="40"/>
      <c r="MMD54" s="40"/>
      <c r="MME54" s="40"/>
      <c r="MMF54" s="40"/>
      <c r="MMG54" s="40"/>
      <c r="MMH54" s="40"/>
      <c r="MMI54" s="40"/>
      <c r="MMJ54" s="40"/>
      <c r="MMK54" s="40"/>
      <c r="MML54" s="40"/>
      <c r="MMM54" s="40"/>
      <c r="MMN54" s="40"/>
      <c r="MMO54" s="40"/>
      <c r="MMP54" s="40"/>
      <c r="MMQ54" s="40"/>
      <c r="MMR54" s="40"/>
      <c r="MMS54" s="40"/>
      <c r="MMT54" s="40"/>
      <c r="MMU54" s="40"/>
      <c r="MMV54" s="40"/>
      <c r="MMW54" s="40"/>
      <c r="MMX54" s="40"/>
      <c r="MMY54" s="40"/>
      <c r="MMZ54" s="40"/>
      <c r="MNA54" s="40"/>
      <c r="MNB54" s="40"/>
      <c r="MNC54" s="40"/>
      <c r="MND54" s="40"/>
      <c r="MNE54" s="40"/>
      <c r="MNF54" s="40"/>
      <c r="MNG54" s="40"/>
      <c r="MNH54" s="40"/>
      <c r="MNI54" s="40"/>
      <c r="MNJ54" s="40"/>
      <c r="MNK54" s="40"/>
      <c r="MNL54" s="40"/>
      <c r="MNM54" s="40"/>
      <c r="MNN54" s="40"/>
      <c r="MNO54" s="40"/>
      <c r="MNP54" s="40"/>
      <c r="MNQ54" s="40"/>
      <c r="MNR54" s="40"/>
      <c r="MNS54" s="40"/>
      <c r="MNT54" s="40"/>
      <c r="MNU54" s="40"/>
      <c r="MNV54" s="40"/>
      <c r="MNW54" s="40"/>
      <c r="MNX54" s="40"/>
      <c r="MNY54" s="40"/>
      <c r="MNZ54" s="40"/>
      <c r="MOA54" s="40"/>
      <c r="MOB54" s="40"/>
      <c r="MOC54" s="40"/>
      <c r="MOD54" s="40"/>
      <c r="MOE54" s="40"/>
      <c r="MOF54" s="40"/>
      <c r="MOG54" s="40"/>
      <c r="MOH54" s="40"/>
      <c r="MOI54" s="40"/>
      <c r="MOJ54" s="40"/>
      <c r="MOK54" s="40"/>
      <c r="MOL54" s="40"/>
      <c r="MOM54" s="40"/>
      <c r="MON54" s="40"/>
      <c r="MOO54" s="40"/>
      <c r="MOP54" s="40"/>
      <c r="MOQ54" s="40"/>
      <c r="MOR54" s="40"/>
      <c r="MOS54" s="40"/>
      <c r="MOT54" s="40"/>
      <c r="MOU54" s="40"/>
      <c r="MOV54" s="40"/>
      <c r="MOW54" s="40"/>
      <c r="MOX54" s="40"/>
      <c r="MOY54" s="40"/>
      <c r="MOZ54" s="40"/>
      <c r="MPA54" s="40"/>
      <c r="MPB54" s="40"/>
      <c r="MPC54" s="40"/>
      <c r="MPD54" s="40"/>
      <c r="MPE54" s="40"/>
      <c r="MPF54" s="40"/>
      <c r="MPG54" s="40"/>
      <c r="MPH54" s="40"/>
      <c r="MPI54" s="40"/>
      <c r="MPJ54" s="40"/>
      <c r="MPK54" s="40"/>
      <c r="MPL54" s="40"/>
      <c r="MPM54" s="40"/>
      <c r="MPN54" s="40"/>
      <c r="MPO54" s="40"/>
      <c r="MPP54" s="40"/>
      <c r="MPQ54" s="40"/>
      <c r="MPR54" s="40"/>
      <c r="MPS54" s="40"/>
      <c r="MPT54" s="40"/>
      <c r="MPU54" s="40"/>
      <c r="MPV54" s="40"/>
      <c r="MPW54" s="40"/>
      <c r="MPX54" s="40"/>
      <c r="MPY54" s="40"/>
      <c r="MPZ54" s="40"/>
      <c r="MQA54" s="40"/>
      <c r="MQB54" s="40"/>
      <c r="MQC54" s="40"/>
      <c r="MQD54" s="40"/>
      <c r="MQE54" s="40"/>
      <c r="MQF54" s="40"/>
      <c r="MQG54" s="40"/>
      <c r="MQH54" s="40"/>
      <c r="MQI54" s="40"/>
      <c r="MQJ54" s="40"/>
      <c r="MQK54" s="40"/>
      <c r="MQL54" s="40"/>
      <c r="MQM54" s="40"/>
      <c r="MQN54" s="40"/>
      <c r="MQO54" s="40"/>
      <c r="MQP54" s="40"/>
      <c r="MQQ54" s="40"/>
      <c r="MQR54" s="40"/>
      <c r="MQS54" s="40"/>
      <c r="MQT54" s="40"/>
      <c r="MQU54" s="40"/>
      <c r="MQV54" s="40"/>
      <c r="MQW54" s="40"/>
      <c r="MQX54" s="40"/>
      <c r="MQY54" s="40"/>
      <c r="MQZ54" s="40"/>
      <c r="MRA54" s="40"/>
      <c r="MRB54" s="40"/>
      <c r="MRC54" s="40"/>
      <c r="MRD54" s="40"/>
      <c r="MRE54" s="40"/>
      <c r="MRF54" s="40"/>
      <c r="MRG54" s="40"/>
      <c r="MRH54" s="40"/>
      <c r="MRI54" s="40"/>
      <c r="MRJ54" s="40"/>
      <c r="MRK54" s="40"/>
      <c r="MRL54" s="40"/>
      <c r="MRM54" s="40"/>
      <c r="MRN54" s="40"/>
      <c r="MRO54" s="40"/>
      <c r="MRP54" s="40"/>
      <c r="MRQ54" s="40"/>
      <c r="MRR54" s="40"/>
      <c r="MRS54" s="40"/>
      <c r="MRT54" s="40"/>
      <c r="MRU54" s="40"/>
      <c r="MRV54" s="40"/>
      <c r="MRW54" s="40"/>
      <c r="MRX54" s="40"/>
      <c r="MRY54" s="40"/>
      <c r="MRZ54" s="40"/>
      <c r="MSA54" s="40"/>
      <c r="MSB54" s="40"/>
      <c r="MSC54" s="40"/>
      <c r="MSD54" s="40"/>
      <c r="MSE54" s="40"/>
      <c r="MSF54" s="40"/>
      <c r="MSG54" s="40"/>
      <c r="MSH54" s="40"/>
      <c r="MSI54" s="40"/>
      <c r="MSJ54" s="40"/>
      <c r="MSK54" s="40"/>
      <c r="MSL54" s="40"/>
      <c r="MSM54" s="40"/>
      <c r="MSN54" s="40"/>
      <c r="MSO54" s="40"/>
      <c r="MSP54" s="40"/>
      <c r="MSQ54" s="40"/>
      <c r="MSR54" s="40"/>
      <c r="MSS54" s="40"/>
      <c r="MST54" s="40"/>
      <c r="MSU54" s="40"/>
      <c r="MSV54" s="40"/>
      <c r="MSW54" s="40"/>
      <c r="MSX54" s="40"/>
      <c r="MSY54" s="40"/>
      <c r="MSZ54" s="40"/>
      <c r="MTA54" s="40"/>
      <c r="MTB54" s="40"/>
      <c r="MTC54" s="40"/>
      <c r="MTD54" s="40"/>
      <c r="MTE54" s="40"/>
      <c r="MTF54" s="40"/>
      <c r="MTG54" s="40"/>
      <c r="MTH54" s="40"/>
      <c r="MTI54" s="40"/>
      <c r="MTJ54" s="40"/>
      <c r="MTK54" s="40"/>
      <c r="MTL54" s="40"/>
      <c r="MTM54" s="40"/>
      <c r="MTN54" s="40"/>
      <c r="MTO54" s="40"/>
      <c r="MTP54" s="40"/>
      <c r="MTQ54" s="40"/>
      <c r="MTR54" s="40"/>
      <c r="MTS54" s="40"/>
      <c r="MTT54" s="40"/>
      <c r="MTU54" s="40"/>
      <c r="MTV54" s="40"/>
      <c r="MTW54" s="40"/>
      <c r="MTX54" s="40"/>
      <c r="MTY54" s="40"/>
      <c r="MTZ54" s="40"/>
      <c r="MUA54" s="40"/>
      <c r="MUB54" s="40"/>
      <c r="MUC54" s="40"/>
      <c r="MUD54" s="40"/>
      <c r="MUE54" s="40"/>
      <c r="MUF54" s="40"/>
      <c r="MUG54" s="40"/>
      <c r="MUH54" s="40"/>
      <c r="MUI54" s="40"/>
      <c r="MUJ54" s="40"/>
      <c r="MUK54" s="40"/>
      <c r="MUL54" s="40"/>
      <c r="MUM54" s="40"/>
      <c r="MUN54" s="40"/>
      <c r="MUO54" s="40"/>
      <c r="MUP54" s="40"/>
      <c r="MUQ54" s="40"/>
      <c r="MUR54" s="40"/>
      <c r="MUS54" s="40"/>
      <c r="MUT54" s="40"/>
      <c r="MUU54" s="40"/>
      <c r="MUV54" s="40"/>
      <c r="MUW54" s="40"/>
      <c r="MUX54" s="40"/>
      <c r="MUY54" s="40"/>
      <c r="MUZ54" s="40"/>
      <c r="MVA54" s="40"/>
      <c r="MVB54" s="40"/>
      <c r="MVC54" s="40"/>
      <c r="MVD54" s="40"/>
      <c r="MVE54" s="40"/>
      <c r="MVF54" s="40"/>
      <c r="MVG54" s="40"/>
      <c r="MVH54" s="40"/>
      <c r="MVI54" s="40"/>
      <c r="MVJ54" s="40"/>
      <c r="MVK54" s="40"/>
      <c r="MVL54" s="40"/>
      <c r="MVM54" s="40"/>
      <c r="MVN54" s="40"/>
      <c r="MVO54" s="40"/>
      <c r="MVP54" s="40"/>
      <c r="MVQ54" s="40"/>
      <c r="MVR54" s="40"/>
      <c r="MVS54" s="40"/>
      <c r="MVT54" s="40"/>
      <c r="MVU54" s="40"/>
      <c r="MVV54" s="40"/>
      <c r="MVW54" s="40"/>
      <c r="MVX54" s="40"/>
      <c r="MVY54" s="40"/>
      <c r="MVZ54" s="40"/>
      <c r="MWA54" s="40"/>
      <c r="MWB54" s="40"/>
      <c r="MWC54" s="40"/>
      <c r="MWD54" s="40"/>
      <c r="MWE54" s="40"/>
      <c r="MWF54" s="40"/>
      <c r="MWG54" s="40"/>
      <c r="MWH54" s="40"/>
      <c r="MWI54" s="40"/>
      <c r="MWJ54" s="40"/>
      <c r="MWK54" s="40"/>
      <c r="MWL54" s="40"/>
      <c r="MWM54" s="40"/>
      <c r="MWN54" s="40"/>
      <c r="MWO54" s="40"/>
      <c r="MWP54" s="40"/>
      <c r="MWQ54" s="40"/>
      <c r="MWR54" s="40"/>
      <c r="MWS54" s="40"/>
      <c r="MWT54" s="40"/>
      <c r="MWU54" s="40"/>
      <c r="MWV54" s="40"/>
      <c r="MWW54" s="40"/>
      <c r="MWX54" s="40"/>
      <c r="MWY54" s="40"/>
      <c r="MWZ54" s="40"/>
      <c r="MXA54" s="40"/>
      <c r="MXB54" s="40"/>
      <c r="MXC54" s="40"/>
      <c r="MXD54" s="40"/>
      <c r="MXE54" s="40"/>
      <c r="MXF54" s="40"/>
      <c r="MXG54" s="40"/>
      <c r="MXH54" s="40"/>
      <c r="MXI54" s="40"/>
      <c r="MXJ54" s="40"/>
      <c r="MXK54" s="40"/>
      <c r="MXL54" s="40"/>
      <c r="MXM54" s="40"/>
      <c r="MXN54" s="40"/>
      <c r="MXO54" s="40"/>
      <c r="MXP54" s="40"/>
      <c r="MXQ54" s="40"/>
      <c r="MXR54" s="40"/>
      <c r="MXS54" s="40"/>
      <c r="MXT54" s="40"/>
      <c r="MXU54" s="40"/>
      <c r="MXV54" s="40"/>
      <c r="MXW54" s="40"/>
      <c r="MXX54" s="40"/>
      <c r="MXY54" s="40"/>
      <c r="MXZ54" s="40"/>
      <c r="MYA54" s="40"/>
      <c r="MYB54" s="40"/>
      <c r="MYC54" s="40"/>
      <c r="MYD54" s="40"/>
      <c r="MYE54" s="40"/>
      <c r="MYF54" s="40"/>
      <c r="MYG54" s="40"/>
      <c r="MYH54" s="40"/>
      <c r="MYI54" s="40"/>
      <c r="MYJ54" s="40"/>
      <c r="MYK54" s="40"/>
      <c r="MYL54" s="40"/>
      <c r="MYM54" s="40"/>
      <c r="MYN54" s="40"/>
      <c r="MYO54" s="40"/>
      <c r="MYP54" s="40"/>
      <c r="MYQ54" s="40"/>
      <c r="MYR54" s="40"/>
      <c r="MYS54" s="40"/>
      <c r="MYT54" s="40"/>
      <c r="MYU54" s="40"/>
      <c r="MYV54" s="40"/>
      <c r="MYW54" s="40"/>
      <c r="MYX54" s="40"/>
      <c r="MYY54" s="40"/>
      <c r="MYZ54" s="40"/>
      <c r="MZA54" s="40"/>
      <c r="MZB54" s="40"/>
      <c r="MZC54" s="40"/>
      <c r="MZD54" s="40"/>
      <c r="MZE54" s="40"/>
      <c r="MZF54" s="40"/>
      <c r="MZG54" s="40"/>
      <c r="MZH54" s="40"/>
      <c r="MZI54" s="40"/>
      <c r="MZJ54" s="40"/>
      <c r="MZK54" s="40"/>
      <c r="MZL54" s="40"/>
      <c r="MZM54" s="40"/>
      <c r="MZN54" s="40"/>
      <c r="MZO54" s="40"/>
      <c r="MZP54" s="40"/>
      <c r="MZQ54" s="40"/>
      <c r="MZR54" s="40"/>
      <c r="MZS54" s="40"/>
      <c r="MZT54" s="40"/>
      <c r="MZU54" s="40"/>
      <c r="MZV54" s="40"/>
      <c r="MZW54" s="40"/>
      <c r="MZX54" s="40"/>
      <c r="MZY54" s="40"/>
      <c r="MZZ54" s="40"/>
      <c r="NAA54" s="40"/>
      <c r="NAB54" s="40"/>
      <c r="NAC54" s="40"/>
      <c r="NAD54" s="40"/>
      <c r="NAE54" s="40"/>
      <c r="NAF54" s="40"/>
      <c r="NAG54" s="40"/>
      <c r="NAH54" s="40"/>
      <c r="NAI54" s="40"/>
      <c r="NAJ54" s="40"/>
      <c r="NAK54" s="40"/>
      <c r="NAL54" s="40"/>
      <c r="NAM54" s="40"/>
      <c r="NAN54" s="40"/>
      <c r="NAO54" s="40"/>
      <c r="NAP54" s="40"/>
      <c r="NAQ54" s="40"/>
      <c r="NAR54" s="40"/>
      <c r="NAS54" s="40"/>
      <c r="NAT54" s="40"/>
      <c r="NAU54" s="40"/>
      <c r="NAV54" s="40"/>
      <c r="NAW54" s="40"/>
      <c r="NAX54" s="40"/>
      <c r="NAY54" s="40"/>
      <c r="NAZ54" s="40"/>
      <c r="NBA54" s="40"/>
      <c r="NBB54" s="40"/>
      <c r="NBC54" s="40"/>
      <c r="NBD54" s="40"/>
      <c r="NBE54" s="40"/>
      <c r="NBF54" s="40"/>
      <c r="NBG54" s="40"/>
      <c r="NBH54" s="40"/>
      <c r="NBI54" s="40"/>
      <c r="NBJ54" s="40"/>
      <c r="NBK54" s="40"/>
      <c r="NBL54" s="40"/>
      <c r="NBM54" s="40"/>
      <c r="NBN54" s="40"/>
      <c r="NBO54" s="40"/>
      <c r="NBP54" s="40"/>
      <c r="NBQ54" s="40"/>
      <c r="NBR54" s="40"/>
      <c r="NBS54" s="40"/>
      <c r="NBT54" s="40"/>
      <c r="NBU54" s="40"/>
      <c r="NBV54" s="40"/>
      <c r="NBW54" s="40"/>
      <c r="NBX54" s="40"/>
      <c r="NBY54" s="40"/>
      <c r="NBZ54" s="40"/>
      <c r="NCA54" s="40"/>
      <c r="NCB54" s="40"/>
      <c r="NCC54" s="40"/>
      <c r="NCD54" s="40"/>
      <c r="NCE54" s="40"/>
      <c r="NCF54" s="40"/>
      <c r="NCG54" s="40"/>
      <c r="NCH54" s="40"/>
      <c r="NCI54" s="40"/>
      <c r="NCJ54" s="40"/>
      <c r="NCK54" s="40"/>
      <c r="NCL54" s="40"/>
      <c r="NCM54" s="40"/>
      <c r="NCN54" s="40"/>
      <c r="NCO54" s="40"/>
      <c r="NCP54" s="40"/>
      <c r="NCQ54" s="40"/>
      <c r="NCR54" s="40"/>
      <c r="NCS54" s="40"/>
      <c r="NCT54" s="40"/>
      <c r="NCU54" s="40"/>
      <c r="NCV54" s="40"/>
      <c r="NCW54" s="40"/>
      <c r="NCX54" s="40"/>
      <c r="NCY54" s="40"/>
      <c r="NCZ54" s="40"/>
      <c r="NDA54" s="40"/>
      <c r="NDB54" s="40"/>
      <c r="NDC54" s="40"/>
      <c r="NDD54" s="40"/>
      <c r="NDE54" s="40"/>
      <c r="NDF54" s="40"/>
      <c r="NDG54" s="40"/>
      <c r="NDH54" s="40"/>
      <c r="NDI54" s="40"/>
      <c r="NDJ54" s="40"/>
      <c r="NDK54" s="40"/>
      <c r="NDL54" s="40"/>
      <c r="NDM54" s="40"/>
      <c r="NDN54" s="40"/>
      <c r="NDO54" s="40"/>
      <c r="NDP54" s="40"/>
      <c r="NDQ54" s="40"/>
      <c r="NDR54" s="40"/>
      <c r="NDS54" s="40"/>
      <c r="NDT54" s="40"/>
      <c r="NDU54" s="40"/>
      <c r="NDV54" s="40"/>
      <c r="NDW54" s="40"/>
      <c r="NDX54" s="40"/>
      <c r="NDY54" s="40"/>
      <c r="NDZ54" s="40"/>
      <c r="NEA54" s="40"/>
      <c r="NEB54" s="40"/>
      <c r="NEC54" s="40"/>
      <c r="NED54" s="40"/>
      <c r="NEE54" s="40"/>
      <c r="NEF54" s="40"/>
      <c r="NEG54" s="40"/>
      <c r="NEH54" s="40"/>
      <c r="NEI54" s="40"/>
      <c r="NEJ54" s="40"/>
      <c r="NEK54" s="40"/>
      <c r="NEL54" s="40"/>
      <c r="NEM54" s="40"/>
      <c r="NEN54" s="40"/>
      <c r="NEO54" s="40"/>
      <c r="NEP54" s="40"/>
      <c r="NEQ54" s="40"/>
      <c r="NER54" s="40"/>
      <c r="NES54" s="40"/>
      <c r="NET54" s="40"/>
      <c r="NEU54" s="40"/>
      <c r="NEV54" s="40"/>
      <c r="NEW54" s="40"/>
      <c r="NEX54" s="40"/>
      <c r="NEY54" s="40"/>
      <c r="NEZ54" s="40"/>
      <c r="NFA54" s="40"/>
      <c r="NFB54" s="40"/>
      <c r="NFC54" s="40"/>
      <c r="NFD54" s="40"/>
      <c r="NFE54" s="40"/>
      <c r="NFF54" s="40"/>
      <c r="NFG54" s="40"/>
      <c r="NFH54" s="40"/>
      <c r="NFI54" s="40"/>
      <c r="NFJ54" s="40"/>
      <c r="NFK54" s="40"/>
      <c r="NFL54" s="40"/>
      <c r="NFM54" s="40"/>
      <c r="NFN54" s="40"/>
      <c r="NFO54" s="40"/>
      <c r="NFP54" s="40"/>
      <c r="NFQ54" s="40"/>
      <c r="NFR54" s="40"/>
      <c r="NFS54" s="40"/>
      <c r="NFT54" s="40"/>
      <c r="NFU54" s="40"/>
      <c r="NFV54" s="40"/>
      <c r="NFW54" s="40"/>
      <c r="NFX54" s="40"/>
      <c r="NFY54" s="40"/>
      <c r="NFZ54" s="40"/>
      <c r="NGA54" s="40"/>
      <c r="NGB54" s="40"/>
      <c r="NGC54" s="40"/>
      <c r="NGD54" s="40"/>
      <c r="NGE54" s="40"/>
      <c r="NGF54" s="40"/>
      <c r="NGG54" s="40"/>
      <c r="NGH54" s="40"/>
      <c r="NGI54" s="40"/>
      <c r="NGJ54" s="40"/>
      <c r="NGK54" s="40"/>
      <c r="NGL54" s="40"/>
      <c r="NGM54" s="40"/>
      <c r="NGN54" s="40"/>
      <c r="NGO54" s="40"/>
      <c r="NGP54" s="40"/>
      <c r="NGQ54" s="40"/>
      <c r="NGR54" s="40"/>
      <c r="NGS54" s="40"/>
      <c r="NGT54" s="40"/>
      <c r="NGU54" s="40"/>
      <c r="NGV54" s="40"/>
      <c r="NGW54" s="40"/>
      <c r="NGX54" s="40"/>
      <c r="NGY54" s="40"/>
      <c r="NGZ54" s="40"/>
      <c r="NHA54" s="40"/>
      <c r="NHB54" s="40"/>
      <c r="NHC54" s="40"/>
      <c r="NHD54" s="40"/>
      <c r="NHE54" s="40"/>
      <c r="NHF54" s="40"/>
      <c r="NHG54" s="40"/>
      <c r="NHH54" s="40"/>
      <c r="NHI54" s="40"/>
      <c r="NHJ54" s="40"/>
      <c r="NHK54" s="40"/>
      <c r="NHL54" s="40"/>
      <c r="NHM54" s="40"/>
      <c r="NHN54" s="40"/>
      <c r="NHO54" s="40"/>
      <c r="NHP54" s="40"/>
      <c r="NHQ54" s="40"/>
      <c r="NHR54" s="40"/>
      <c r="NHS54" s="40"/>
      <c r="NHT54" s="40"/>
      <c r="NHU54" s="40"/>
      <c r="NHV54" s="40"/>
      <c r="NHW54" s="40"/>
      <c r="NHX54" s="40"/>
      <c r="NHY54" s="40"/>
      <c r="NHZ54" s="40"/>
      <c r="NIA54" s="40"/>
      <c r="NIB54" s="40"/>
      <c r="NIC54" s="40"/>
      <c r="NID54" s="40"/>
      <c r="NIE54" s="40"/>
      <c r="NIF54" s="40"/>
      <c r="NIG54" s="40"/>
      <c r="NIH54" s="40"/>
      <c r="NII54" s="40"/>
      <c r="NIJ54" s="40"/>
      <c r="NIK54" s="40"/>
      <c r="NIL54" s="40"/>
      <c r="NIM54" s="40"/>
      <c r="NIN54" s="40"/>
      <c r="NIO54" s="40"/>
      <c r="NIP54" s="40"/>
      <c r="NIQ54" s="40"/>
      <c r="NIR54" s="40"/>
      <c r="NIS54" s="40"/>
      <c r="NIT54" s="40"/>
      <c r="NIU54" s="40"/>
      <c r="NIV54" s="40"/>
      <c r="NIW54" s="40"/>
      <c r="NIX54" s="40"/>
      <c r="NIY54" s="40"/>
      <c r="NIZ54" s="40"/>
      <c r="NJA54" s="40"/>
      <c r="NJB54" s="40"/>
      <c r="NJC54" s="40"/>
      <c r="NJD54" s="40"/>
      <c r="NJE54" s="40"/>
      <c r="NJF54" s="40"/>
      <c r="NJG54" s="40"/>
      <c r="NJH54" s="40"/>
      <c r="NJI54" s="40"/>
      <c r="NJJ54" s="40"/>
      <c r="NJK54" s="40"/>
      <c r="NJL54" s="40"/>
      <c r="NJM54" s="40"/>
      <c r="NJN54" s="40"/>
      <c r="NJO54" s="40"/>
      <c r="NJP54" s="40"/>
      <c r="NJQ54" s="40"/>
      <c r="NJR54" s="40"/>
      <c r="NJS54" s="40"/>
      <c r="NJT54" s="40"/>
      <c r="NJU54" s="40"/>
      <c r="NJV54" s="40"/>
      <c r="NJW54" s="40"/>
      <c r="NJX54" s="40"/>
      <c r="NJY54" s="40"/>
      <c r="NJZ54" s="40"/>
      <c r="NKA54" s="40"/>
      <c r="NKB54" s="40"/>
      <c r="NKC54" s="40"/>
      <c r="NKD54" s="40"/>
      <c r="NKE54" s="40"/>
      <c r="NKF54" s="40"/>
      <c r="NKG54" s="40"/>
      <c r="NKH54" s="40"/>
      <c r="NKI54" s="40"/>
      <c r="NKJ54" s="40"/>
      <c r="NKK54" s="40"/>
      <c r="NKL54" s="40"/>
      <c r="NKM54" s="40"/>
      <c r="NKN54" s="40"/>
      <c r="NKO54" s="40"/>
      <c r="NKP54" s="40"/>
      <c r="NKQ54" s="40"/>
      <c r="NKR54" s="40"/>
      <c r="NKS54" s="40"/>
      <c r="NKT54" s="40"/>
      <c r="NKU54" s="40"/>
      <c r="NKV54" s="40"/>
      <c r="NKW54" s="40"/>
      <c r="NKX54" s="40"/>
      <c r="NKY54" s="40"/>
      <c r="NKZ54" s="40"/>
      <c r="NLA54" s="40"/>
      <c r="NLB54" s="40"/>
      <c r="NLC54" s="40"/>
      <c r="NLD54" s="40"/>
      <c r="NLE54" s="40"/>
      <c r="NLF54" s="40"/>
      <c r="NLG54" s="40"/>
      <c r="NLH54" s="40"/>
      <c r="NLI54" s="40"/>
      <c r="NLJ54" s="40"/>
      <c r="NLK54" s="40"/>
      <c r="NLL54" s="40"/>
      <c r="NLM54" s="40"/>
      <c r="NLN54" s="40"/>
      <c r="NLO54" s="40"/>
      <c r="NLP54" s="40"/>
      <c r="NLQ54" s="40"/>
      <c r="NLR54" s="40"/>
      <c r="NLS54" s="40"/>
      <c r="NLT54" s="40"/>
      <c r="NLU54" s="40"/>
      <c r="NLV54" s="40"/>
      <c r="NLW54" s="40"/>
      <c r="NLX54" s="40"/>
      <c r="NLY54" s="40"/>
      <c r="NLZ54" s="40"/>
      <c r="NMA54" s="40"/>
      <c r="NMB54" s="40"/>
      <c r="NMC54" s="40"/>
      <c r="NMD54" s="40"/>
      <c r="NME54" s="40"/>
      <c r="NMF54" s="40"/>
      <c r="NMG54" s="40"/>
      <c r="NMH54" s="40"/>
      <c r="NMI54" s="40"/>
      <c r="NMJ54" s="40"/>
      <c r="NMK54" s="40"/>
      <c r="NML54" s="40"/>
      <c r="NMM54" s="40"/>
      <c r="NMN54" s="40"/>
      <c r="NMO54" s="40"/>
      <c r="NMP54" s="40"/>
      <c r="NMQ54" s="40"/>
      <c r="NMR54" s="40"/>
      <c r="NMS54" s="40"/>
      <c r="NMT54" s="40"/>
      <c r="NMU54" s="40"/>
      <c r="NMV54" s="40"/>
      <c r="NMW54" s="40"/>
      <c r="NMX54" s="40"/>
      <c r="NMY54" s="40"/>
      <c r="NMZ54" s="40"/>
      <c r="NNA54" s="40"/>
      <c r="NNB54" s="40"/>
      <c r="NNC54" s="40"/>
      <c r="NND54" s="40"/>
      <c r="NNE54" s="40"/>
      <c r="NNF54" s="40"/>
      <c r="NNG54" s="40"/>
      <c r="NNH54" s="40"/>
      <c r="NNI54" s="40"/>
      <c r="NNJ54" s="40"/>
      <c r="NNK54" s="40"/>
      <c r="NNL54" s="40"/>
      <c r="NNM54" s="40"/>
      <c r="NNN54" s="40"/>
      <c r="NNO54" s="40"/>
      <c r="NNP54" s="40"/>
      <c r="NNQ54" s="40"/>
      <c r="NNR54" s="40"/>
      <c r="NNS54" s="40"/>
      <c r="NNT54" s="40"/>
      <c r="NNU54" s="40"/>
      <c r="NNV54" s="40"/>
      <c r="NNW54" s="40"/>
      <c r="NNX54" s="40"/>
      <c r="NNY54" s="40"/>
      <c r="NNZ54" s="40"/>
      <c r="NOA54" s="40"/>
      <c r="NOB54" s="40"/>
      <c r="NOC54" s="40"/>
      <c r="NOD54" s="40"/>
      <c r="NOE54" s="40"/>
      <c r="NOF54" s="40"/>
      <c r="NOG54" s="40"/>
      <c r="NOH54" s="40"/>
      <c r="NOI54" s="40"/>
      <c r="NOJ54" s="40"/>
      <c r="NOK54" s="40"/>
      <c r="NOL54" s="40"/>
      <c r="NOM54" s="40"/>
      <c r="NON54" s="40"/>
      <c r="NOO54" s="40"/>
      <c r="NOP54" s="40"/>
      <c r="NOQ54" s="40"/>
      <c r="NOR54" s="40"/>
      <c r="NOS54" s="40"/>
      <c r="NOT54" s="40"/>
      <c r="NOU54" s="40"/>
      <c r="NOV54" s="40"/>
      <c r="NOW54" s="40"/>
      <c r="NOX54" s="40"/>
      <c r="NOY54" s="40"/>
      <c r="NOZ54" s="40"/>
      <c r="NPA54" s="40"/>
      <c r="NPB54" s="40"/>
      <c r="NPC54" s="40"/>
      <c r="NPD54" s="40"/>
      <c r="NPE54" s="40"/>
      <c r="NPF54" s="40"/>
      <c r="NPG54" s="40"/>
      <c r="NPH54" s="40"/>
      <c r="NPI54" s="40"/>
      <c r="NPJ54" s="40"/>
      <c r="NPK54" s="40"/>
      <c r="NPL54" s="40"/>
      <c r="NPM54" s="40"/>
      <c r="NPN54" s="40"/>
      <c r="NPO54" s="40"/>
      <c r="NPP54" s="40"/>
      <c r="NPQ54" s="40"/>
      <c r="NPR54" s="40"/>
      <c r="NPS54" s="40"/>
      <c r="NPT54" s="40"/>
      <c r="NPU54" s="40"/>
      <c r="NPV54" s="40"/>
      <c r="NPW54" s="40"/>
      <c r="NPX54" s="40"/>
      <c r="NPY54" s="40"/>
      <c r="NPZ54" s="40"/>
      <c r="NQA54" s="40"/>
      <c r="NQB54" s="40"/>
      <c r="NQC54" s="40"/>
      <c r="NQD54" s="40"/>
      <c r="NQE54" s="40"/>
      <c r="NQF54" s="40"/>
      <c r="NQG54" s="40"/>
      <c r="NQH54" s="40"/>
      <c r="NQI54" s="40"/>
      <c r="NQJ54" s="40"/>
      <c r="NQK54" s="40"/>
      <c r="NQL54" s="40"/>
      <c r="NQM54" s="40"/>
      <c r="NQN54" s="40"/>
      <c r="NQO54" s="40"/>
      <c r="NQP54" s="40"/>
      <c r="NQQ54" s="40"/>
      <c r="NQR54" s="40"/>
      <c r="NQS54" s="40"/>
      <c r="NQT54" s="40"/>
      <c r="NQU54" s="40"/>
      <c r="NQV54" s="40"/>
      <c r="NQW54" s="40"/>
      <c r="NQX54" s="40"/>
      <c r="NQY54" s="40"/>
      <c r="NQZ54" s="40"/>
      <c r="NRA54" s="40"/>
      <c r="NRB54" s="40"/>
      <c r="NRC54" s="40"/>
      <c r="NRD54" s="40"/>
      <c r="NRE54" s="40"/>
      <c r="NRF54" s="40"/>
      <c r="NRG54" s="40"/>
      <c r="NRH54" s="40"/>
      <c r="NRI54" s="40"/>
      <c r="NRJ54" s="40"/>
      <c r="NRK54" s="40"/>
      <c r="NRL54" s="40"/>
      <c r="NRM54" s="40"/>
      <c r="NRN54" s="40"/>
      <c r="NRO54" s="40"/>
      <c r="NRP54" s="40"/>
      <c r="NRQ54" s="40"/>
      <c r="NRR54" s="40"/>
      <c r="NRS54" s="40"/>
      <c r="NRT54" s="40"/>
      <c r="NRU54" s="40"/>
      <c r="NRV54" s="40"/>
      <c r="NRW54" s="40"/>
      <c r="NRX54" s="40"/>
      <c r="NRY54" s="40"/>
      <c r="NRZ54" s="40"/>
      <c r="NSA54" s="40"/>
      <c r="NSB54" s="40"/>
      <c r="NSC54" s="40"/>
      <c r="NSD54" s="40"/>
      <c r="NSE54" s="40"/>
      <c r="NSF54" s="40"/>
      <c r="NSG54" s="40"/>
      <c r="NSH54" s="40"/>
      <c r="NSI54" s="40"/>
      <c r="NSJ54" s="40"/>
      <c r="NSK54" s="40"/>
      <c r="NSL54" s="40"/>
      <c r="NSM54" s="40"/>
      <c r="NSN54" s="40"/>
      <c r="NSO54" s="40"/>
      <c r="NSP54" s="40"/>
      <c r="NSQ54" s="40"/>
      <c r="NSR54" s="40"/>
      <c r="NSS54" s="40"/>
      <c r="NST54" s="40"/>
      <c r="NSU54" s="40"/>
      <c r="NSV54" s="40"/>
      <c r="NSW54" s="40"/>
      <c r="NSX54" s="40"/>
      <c r="NSY54" s="40"/>
      <c r="NSZ54" s="40"/>
      <c r="NTA54" s="40"/>
      <c r="NTB54" s="40"/>
      <c r="NTC54" s="40"/>
      <c r="NTD54" s="40"/>
      <c r="NTE54" s="40"/>
      <c r="NTF54" s="40"/>
      <c r="NTG54" s="40"/>
      <c r="NTH54" s="40"/>
      <c r="NTI54" s="40"/>
      <c r="NTJ54" s="40"/>
      <c r="NTK54" s="40"/>
      <c r="NTL54" s="40"/>
      <c r="NTM54" s="40"/>
      <c r="NTN54" s="40"/>
      <c r="NTO54" s="40"/>
      <c r="NTP54" s="40"/>
      <c r="NTQ54" s="40"/>
      <c r="NTR54" s="40"/>
      <c r="NTS54" s="40"/>
      <c r="NTT54" s="40"/>
      <c r="NTU54" s="40"/>
      <c r="NTV54" s="40"/>
      <c r="NTW54" s="40"/>
      <c r="NTX54" s="40"/>
      <c r="NTY54" s="40"/>
      <c r="NTZ54" s="40"/>
      <c r="NUA54" s="40"/>
      <c r="NUB54" s="40"/>
      <c r="NUC54" s="40"/>
      <c r="NUD54" s="40"/>
      <c r="NUE54" s="40"/>
      <c r="NUF54" s="40"/>
      <c r="NUG54" s="40"/>
      <c r="NUH54" s="40"/>
      <c r="NUI54" s="40"/>
      <c r="NUJ54" s="40"/>
      <c r="NUK54" s="40"/>
      <c r="NUL54" s="40"/>
      <c r="NUM54" s="40"/>
      <c r="NUN54" s="40"/>
      <c r="NUO54" s="40"/>
      <c r="NUP54" s="40"/>
      <c r="NUQ54" s="40"/>
      <c r="NUR54" s="40"/>
      <c r="NUS54" s="40"/>
      <c r="NUT54" s="40"/>
      <c r="NUU54" s="40"/>
      <c r="NUV54" s="40"/>
      <c r="NUW54" s="40"/>
      <c r="NUX54" s="40"/>
      <c r="NUY54" s="40"/>
      <c r="NUZ54" s="40"/>
      <c r="NVA54" s="40"/>
      <c r="NVB54" s="40"/>
      <c r="NVC54" s="40"/>
      <c r="NVD54" s="40"/>
      <c r="NVE54" s="40"/>
      <c r="NVF54" s="40"/>
      <c r="NVG54" s="40"/>
      <c r="NVH54" s="40"/>
      <c r="NVI54" s="40"/>
      <c r="NVJ54" s="40"/>
      <c r="NVK54" s="40"/>
      <c r="NVL54" s="40"/>
      <c r="NVM54" s="40"/>
      <c r="NVN54" s="40"/>
      <c r="NVO54" s="40"/>
      <c r="NVP54" s="40"/>
      <c r="NVQ54" s="40"/>
      <c r="NVR54" s="40"/>
      <c r="NVS54" s="40"/>
      <c r="NVT54" s="40"/>
      <c r="NVU54" s="40"/>
      <c r="NVV54" s="40"/>
      <c r="NVW54" s="40"/>
      <c r="NVX54" s="40"/>
      <c r="NVY54" s="40"/>
      <c r="NVZ54" s="40"/>
      <c r="NWA54" s="40"/>
      <c r="NWB54" s="40"/>
      <c r="NWC54" s="40"/>
      <c r="NWD54" s="40"/>
      <c r="NWE54" s="40"/>
      <c r="NWF54" s="40"/>
      <c r="NWG54" s="40"/>
      <c r="NWH54" s="40"/>
      <c r="NWI54" s="40"/>
      <c r="NWJ54" s="40"/>
      <c r="NWK54" s="40"/>
      <c r="NWL54" s="40"/>
      <c r="NWM54" s="40"/>
      <c r="NWN54" s="40"/>
      <c r="NWO54" s="40"/>
      <c r="NWP54" s="40"/>
      <c r="NWQ54" s="40"/>
      <c r="NWR54" s="40"/>
      <c r="NWS54" s="40"/>
      <c r="NWT54" s="40"/>
      <c r="NWU54" s="40"/>
      <c r="NWV54" s="40"/>
      <c r="NWW54" s="40"/>
      <c r="NWX54" s="40"/>
      <c r="NWY54" s="40"/>
      <c r="NWZ54" s="40"/>
      <c r="NXA54" s="40"/>
      <c r="NXB54" s="40"/>
      <c r="NXC54" s="40"/>
      <c r="NXD54" s="40"/>
      <c r="NXE54" s="40"/>
      <c r="NXF54" s="40"/>
      <c r="NXG54" s="40"/>
      <c r="NXH54" s="40"/>
      <c r="NXI54" s="40"/>
      <c r="NXJ54" s="40"/>
      <c r="NXK54" s="40"/>
      <c r="NXL54" s="40"/>
      <c r="NXM54" s="40"/>
      <c r="NXN54" s="40"/>
      <c r="NXO54" s="40"/>
      <c r="NXP54" s="40"/>
      <c r="NXQ54" s="40"/>
      <c r="NXR54" s="40"/>
      <c r="NXS54" s="40"/>
      <c r="NXT54" s="40"/>
      <c r="NXU54" s="40"/>
      <c r="NXV54" s="40"/>
      <c r="NXW54" s="40"/>
      <c r="NXX54" s="40"/>
      <c r="NXY54" s="40"/>
      <c r="NXZ54" s="40"/>
      <c r="NYA54" s="40"/>
      <c r="NYB54" s="40"/>
      <c r="NYC54" s="40"/>
      <c r="NYD54" s="40"/>
      <c r="NYE54" s="40"/>
      <c r="NYF54" s="40"/>
      <c r="NYG54" s="40"/>
      <c r="NYH54" s="40"/>
      <c r="NYI54" s="40"/>
      <c r="NYJ54" s="40"/>
      <c r="NYK54" s="40"/>
      <c r="NYL54" s="40"/>
      <c r="NYM54" s="40"/>
      <c r="NYN54" s="40"/>
      <c r="NYO54" s="40"/>
      <c r="NYP54" s="40"/>
      <c r="NYQ54" s="40"/>
      <c r="NYR54" s="40"/>
      <c r="NYS54" s="40"/>
      <c r="NYT54" s="40"/>
      <c r="NYU54" s="40"/>
      <c r="NYV54" s="40"/>
      <c r="NYW54" s="40"/>
      <c r="NYX54" s="40"/>
      <c r="NYY54" s="40"/>
      <c r="NYZ54" s="40"/>
      <c r="NZA54" s="40"/>
      <c r="NZB54" s="40"/>
      <c r="NZC54" s="40"/>
      <c r="NZD54" s="40"/>
      <c r="NZE54" s="40"/>
      <c r="NZF54" s="40"/>
      <c r="NZG54" s="40"/>
      <c r="NZH54" s="40"/>
      <c r="NZI54" s="40"/>
      <c r="NZJ54" s="40"/>
      <c r="NZK54" s="40"/>
      <c r="NZL54" s="40"/>
      <c r="NZM54" s="40"/>
      <c r="NZN54" s="40"/>
      <c r="NZO54" s="40"/>
      <c r="NZP54" s="40"/>
      <c r="NZQ54" s="40"/>
      <c r="NZR54" s="40"/>
      <c r="NZS54" s="40"/>
      <c r="NZT54" s="40"/>
      <c r="NZU54" s="40"/>
      <c r="NZV54" s="40"/>
      <c r="NZW54" s="40"/>
      <c r="NZX54" s="40"/>
      <c r="NZY54" s="40"/>
      <c r="NZZ54" s="40"/>
      <c r="OAA54" s="40"/>
      <c r="OAB54" s="40"/>
      <c r="OAC54" s="40"/>
      <c r="OAD54" s="40"/>
      <c r="OAE54" s="40"/>
      <c r="OAF54" s="40"/>
      <c r="OAG54" s="40"/>
      <c r="OAH54" s="40"/>
      <c r="OAI54" s="40"/>
      <c r="OAJ54" s="40"/>
      <c r="OAK54" s="40"/>
      <c r="OAL54" s="40"/>
      <c r="OAM54" s="40"/>
      <c r="OAN54" s="40"/>
      <c r="OAO54" s="40"/>
      <c r="OAP54" s="40"/>
      <c r="OAQ54" s="40"/>
      <c r="OAR54" s="40"/>
      <c r="OAS54" s="40"/>
      <c r="OAT54" s="40"/>
      <c r="OAU54" s="40"/>
      <c r="OAV54" s="40"/>
      <c r="OAW54" s="40"/>
      <c r="OAX54" s="40"/>
      <c r="OAY54" s="40"/>
      <c r="OAZ54" s="40"/>
      <c r="OBA54" s="40"/>
      <c r="OBB54" s="40"/>
      <c r="OBC54" s="40"/>
      <c r="OBD54" s="40"/>
      <c r="OBE54" s="40"/>
      <c r="OBF54" s="40"/>
      <c r="OBG54" s="40"/>
      <c r="OBH54" s="40"/>
      <c r="OBI54" s="40"/>
      <c r="OBJ54" s="40"/>
      <c r="OBK54" s="40"/>
      <c r="OBL54" s="40"/>
      <c r="OBM54" s="40"/>
      <c r="OBN54" s="40"/>
      <c r="OBO54" s="40"/>
      <c r="OBP54" s="40"/>
      <c r="OBQ54" s="40"/>
      <c r="OBR54" s="40"/>
      <c r="OBS54" s="40"/>
      <c r="OBT54" s="40"/>
      <c r="OBU54" s="40"/>
      <c r="OBV54" s="40"/>
      <c r="OBW54" s="40"/>
      <c r="OBX54" s="40"/>
      <c r="OBY54" s="40"/>
      <c r="OBZ54" s="40"/>
      <c r="OCA54" s="40"/>
      <c r="OCB54" s="40"/>
      <c r="OCC54" s="40"/>
      <c r="OCD54" s="40"/>
      <c r="OCE54" s="40"/>
      <c r="OCF54" s="40"/>
      <c r="OCG54" s="40"/>
      <c r="OCH54" s="40"/>
      <c r="OCI54" s="40"/>
      <c r="OCJ54" s="40"/>
      <c r="OCK54" s="40"/>
      <c r="OCL54" s="40"/>
      <c r="OCM54" s="40"/>
      <c r="OCN54" s="40"/>
      <c r="OCO54" s="40"/>
      <c r="OCP54" s="40"/>
      <c r="OCQ54" s="40"/>
      <c r="OCR54" s="40"/>
      <c r="OCS54" s="40"/>
      <c r="OCT54" s="40"/>
      <c r="OCU54" s="40"/>
      <c r="OCV54" s="40"/>
      <c r="OCW54" s="40"/>
      <c r="OCX54" s="40"/>
      <c r="OCY54" s="40"/>
      <c r="OCZ54" s="40"/>
      <c r="ODA54" s="40"/>
      <c r="ODB54" s="40"/>
      <c r="ODC54" s="40"/>
      <c r="ODD54" s="40"/>
      <c r="ODE54" s="40"/>
      <c r="ODF54" s="40"/>
      <c r="ODG54" s="40"/>
      <c r="ODH54" s="40"/>
      <c r="ODI54" s="40"/>
      <c r="ODJ54" s="40"/>
      <c r="ODK54" s="40"/>
      <c r="ODL54" s="40"/>
      <c r="ODM54" s="40"/>
      <c r="ODN54" s="40"/>
      <c r="ODO54" s="40"/>
      <c r="ODP54" s="40"/>
      <c r="ODQ54" s="40"/>
      <c r="ODR54" s="40"/>
      <c r="ODS54" s="40"/>
      <c r="ODT54" s="40"/>
      <c r="ODU54" s="40"/>
      <c r="ODV54" s="40"/>
      <c r="ODW54" s="40"/>
      <c r="ODX54" s="40"/>
      <c r="ODY54" s="40"/>
      <c r="ODZ54" s="40"/>
      <c r="OEA54" s="40"/>
      <c r="OEB54" s="40"/>
      <c r="OEC54" s="40"/>
      <c r="OED54" s="40"/>
      <c r="OEE54" s="40"/>
      <c r="OEF54" s="40"/>
      <c r="OEG54" s="40"/>
      <c r="OEH54" s="40"/>
      <c r="OEI54" s="40"/>
      <c r="OEJ54" s="40"/>
      <c r="OEK54" s="40"/>
      <c r="OEL54" s="40"/>
      <c r="OEM54" s="40"/>
      <c r="OEN54" s="40"/>
      <c r="OEO54" s="40"/>
      <c r="OEP54" s="40"/>
      <c r="OEQ54" s="40"/>
      <c r="OER54" s="40"/>
      <c r="OES54" s="40"/>
      <c r="OET54" s="40"/>
      <c r="OEU54" s="40"/>
      <c r="OEV54" s="40"/>
      <c r="OEW54" s="40"/>
      <c r="OEX54" s="40"/>
      <c r="OEY54" s="40"/>
      <c r="OEZ54" s="40"/>
      <c r="OFA54" s="40"/>
      <c r="OFB54" s="40"/>
      <c r="OFC54" s="40"/>
      <c r="OFD54" s="40"/>
      <c r="OFE54" s="40"/>
      <c r="OFF54" s="40"/>
      <c r="OFG54" s="40"/>
      <c r="OFH54" s="40"/>
      <c r="OFI54" s="40"/>
      <c r="OFJ54" s="40"/>
      <c r="OFK54" s="40"/>
      <c r="OFL54" s="40"/>
      <c r="OFM54" s="40"/>
      <c r="OFN54" s="40"/>
      <c r="OFO54" s="40"/>
      <c r="OFP54" s="40"/>
      <c r="OFQ54" s="40"/>
      <c r="OFR54" s="40"/>
      <c r="OFS54" s="40"/>
      <c r="OFT54" s="40"/>
      <c r="OFU54" s="40"/>
      <c r="OFV54" s="40"/>
      <c r="OFW54" s="40"/>
      <c r="OFX54" s="40"/>
      <c r="OFY54" s="40"/>
      <c r="OFZ54" s="40"/>
      <c r="OGA54" s="40"/>
      <c r="OGB54" s="40"/>
      <c r="OGC54" s="40"/>
      <c r="OGD54" s="40"/>
      <c r="OGE54" s="40"/>
      <c r="OGF54" s="40"/>
      <c r="OGG54" s="40"/>
      <c r="OGH54" s="40"/>
      <c r="OGI54" s="40"/>
      <c r="OGJ54" s="40"/>
      <c r="OGK54" s="40"/>
      <c r="OGL54" s="40"/>
      <c r="OGM54" s="40"/>
      <c r="OGN54" s="40"/>
      <c r="OGO54" s="40"/>
      <c r="OGP54" s="40"/>
      <c r="OGQ54" s="40"/>
      <c r="OGR54" s="40"/>
      <c r="OGS54" s="40"/>
      <c r="OGT54" s="40"/>
      <c r="OGU54" s="40"/>
      <c r="OGV54" s="40"/>
      <c r="OGW54" s="40"/>
      <c r="OGX54" s="40"/>
      <c r="OGY54" s="40"/>
      <c r="OGZ54" s="40"/>
      <c r="OHA54" s="40"/>
      <c r="OHB54" s="40"/>
      <c r="OHC54" s="40"/>
      <c r="OHD54" s="40"/>
      <c r="OHE54" s="40"/>
      <c r="OHF54" s="40"/>
      <c r="OHG54" s="40"/>
      <c r="OHH54" s="40"/>
      <c r="OHI54" s="40"/>
      <c r="OHJ54" s="40"/>
      <c r="OHK54" s="40"/>
      <c r="OHL54" s="40"/>
      <c r="OHM54" s="40"/>
      <c r="OHN54" s="40"/>
      <c r="OHO54" s="40"/>
      <c r="OHP54" s="40"/>
      <c r="OHQ54" s="40"/>
      <c r="OHR54" s="40"/>
      <c r="OHS54" s="40"/>
      <c r="OHT54" s="40"/>
      <c r="OHU54" s="40"/>
      <c r="OHV54" s="40"/>
      <c r="OHW54" s="40"/>
      <c r="OHX54" s="40"/>
      <c r="OHY54" s="40"/>
      <c r="OHZ54" s="40"/>
      <c r="OIA54" s="40"/>
      <c r="OIB54" s="40"/>
      <c r="OIC54" s="40"/>
      <c r="OID54" s="40"/>
      <c r="OIE54" s="40"/>
      <c r="OIF54" s="40"/>
      <c r="OIG54" s="40"/>
      <c r="OIH54" s="40"/>
      <c r="OII54" s="40"/>
      <c r="OIJ54" s="40"/>
      <c r="OIK54" s="40"/>
      <c r="OIL54" s="40"/>
      <c r="OIM54" s="40"/>
      <c r="OIN54" s="40"/>
      <c r="OIO54" s="40"/>
      <c r="OIP54" s="40"/>
      <c r="OIQ54" s="40"/>
      <c r="OIR54" s="40"/>
      <c r="OIS54" s="40"/>
      <c r="OIT54" s="40"/>
      <c r="OIU54" s="40"/>
      <c r="OIV54" s="40"/>
      <c r="OIW54" s="40"/>
      <c r="OIX54" s="40"/>
      <c r="OIY54" s="40"/>
      <c r="OIZ54" s="40"/>
      <c r="OJA54" s="40"/>
      <c r="OJB54" s="40"/>
      <c r="OJC54" s="40"/>
      <c r="OJD54" s="40"/>
      <c r="OJE54" s="40"/>
      <c r="OJF54" s="40"/>
      <c r="OJG54" s="40"/>
      <c r="OJH54" s="40"/>
      <c r="OJI54" s="40"/>
      <c r="OJJ54" s="40"/>
      <c r="OJK54" s="40"/>
      <c r="OJL54" s="40"/>
      <c r="OJM54" s="40"/>
      <c r="OJN54" s="40"/>
      <c r="OJO54" s="40"/>
      <c r="OJP54" s="40"/>
      <c r="OJQ54" s="40"/>
      <c r="OJR54" s="40"/>
      <c r="OJS54" s="40"/>
      <c r="OJT54" s="40"/>
      <c r="OJU54" s="40"/>
      <c r="OJV54" s="40"/>
      <c r="OJW54" s="40"/>
      <c r="OJX54" s="40"/>
      <c r="OJY54" s="40"/>
      <c r="OJZ54" s="40"/>
      <c r="OKA54" s="40"/>
      <c r="OKB54" s="40"/>
      <c r="OKC54" s="40"/>
      <c r="OKD54" s="40"/>
      <c r="OKE54" s="40"/>
      <c r="OKF54" s="40"/>
      <c r="OKG54" s="40"/>
      <c r="OKH54" s="40"/>
      <c r="OKI54" s="40"/>
      <c r="OKJ54" s="40"/>
      <c r="OKK54" s="40"/>
      <c r="OKL54" s="40"/>
      <c r="OKM54" s="40"/>
      <c r="OKN54" s="40"/>
      <c r="OKO54" s="40"/>
      <c r="OKP54" s="40"/>
      <c r="OKQ54" s="40"/>
      <c r="OKR54" s="40"/>
      <c r="OKS54" s="40"/>
      <c r="OKT54" s="40"/>
      <c r="OKU54" s="40"/>
      <c r="OKV54" s="40"/>
      <c r="OKW54" s="40"/>
      <c r="OKX54" s="40"/>
      <c r="OKY54" s="40"/>
      <c r="OKZ54" s="40"/>
      <c r="OLA54" s="40"/>
      <c r="OLB54" s="40"/>
      <c r="OLC54" s="40"/>
      <c r="OLD54" s="40"/>
      <c r="OLE54" s="40"/>
      <c r="OLF54" s="40"/>
      <c r="OLG54" s="40"/>
      <c r="OLH54" s="40"/>
      <c r="OLI54" s="40"/>
      <c r="OLJ54" s="40"/>
      <c r="OLK54" s="40"/>
      <c r="OLL54" s="40"/>
      <c r="OLM54" s="40"/>
      <c r="OLN54" s="40"/>
      <c r="OLO54" s="40"/>
      <c r="OLP54" s="40"/>
      <c r="OLQ54" s="40"/>
      <c r="OLR54" s="40"/>
      <c r="OLS54" s="40"/>
      <c r="OLT54" s="40"/>
      <c r="OLU54" s="40"/>
      <c r="OLV54" s="40"/>
      <c r="OLW54" s="40"/>
      <c r="OLX54" s="40"/>
      <c r="OLY54" s="40"/>
      <c r="OLZ54" s="40"/>
      <c r="OMA54" s="40"/>
      <c r="OMB54" s="40"/>
      <c r="OMC54" s="40"/>
      <c r="OMD54" s="40"/>
      <c r="OME54" s="40"/>
      <c r="OMF54" s="40"/>
      <c r="OMG54" s="40"/>
      <c r="OMH54" s="40"/>
      <c r="OMI54" s="40"/>
      <c r="OMJ54" s="40"/>
      <c r="OMK54" s="40"/>
      <c r="OML54" s="40"/>
      <c r="OMM54" s="40"/>
      <c r="OMN54" s="40"/>
      <c r="OMO54" s="40"/>
      <c r="OMP54" s="40"/>
      <c r="OMQ54" s="40"/>
      <c r="OMR54" s="40"/>
      <c r="OMS54" s="40"/>
      <c r="OMT54" s="40"/>
      <c r="OMU54" s="40"/>
      <c r="OMV54" s="40"/>
      <c r="OMW54" s="40"/>
      <c r="OMX54" s="40"/>
      <c r="OMY54" s="40"/>
      <c r="OMZ54" s="40"/>
      <c r="ONA54" s="40"/>
      <c r="ONB54" s="40"/>
      <c r="ONC54" s="40"/>
      <c r="OND54" s="40"/>
      <c r="ONE54" s="40"/>
      <c r="ONF54" s="40"/>
      <c r="ONG54" s="40"/>
      <c r="ONH54" s="40"/>
      <c r="ONI54" s="40"/>
      <c r="ONJ54" s="40"/>
      <c r="ONK54" s="40"/>
      <c r="ONL54" s="40"/>
      <c r="ONM54" s="40"/>
      <c r="ONN54" s="40"/>
      <c r="ONO54" s="40"/>
      <c r="ONP54" s="40"/>
      <c r="ONQ54" s="40"/>
      <c r="ONR54" s="40"/>
      <c r="ONS54" s="40"/>
      <c r="ONT54" s="40"/>
      <c r="ONU54" s="40"/>
      <c r="ONV54" s="40"/>
      <c r="ONW54" s="40"/>
      <c r="ONX54" s="40"/>
      <c r="ONY54" s="40"/>
      <c r="ONZ54" s="40"/>
      <c r="OOA54" s="40"/>
      <c r="OOB54" s="40"/>
      <c r="OOC54" s="40"/>
      <c r="OOD54" s="40"/>
      <c r="OOE54" s="40"/>
      <c r="OOF54" s="40"/>
      <c r="OOG54" s="40"/>
      <c r="OOH54" s="40"/>
      <c r="OOI54" s="40"/>
      <c r="OOJ54" s="40"/>
      <c r="OOK54" s="40"/>
      <c r="OOL54" s="40"/>
      <c r="OOM54" s="40"/>
      <c r="OON54" s="40"/>
      <c r="OOO54" s="40"/>
      <c r="OOP54" s="40"/>
      <c r="OOQ54" s="40"/>
      <c r="OOR54" s="40"/>
      <c r="OOS54" s="40"/>
      <c r="OOT54" s="40"/>
      <c r="OOU54" s="40"/>
      <c r="OOV54" s="40"/>
      <c r="OOW54" s="40"/>
      <c r="OOX54" s="40"/>
      <c r="OOY54" s="40"/>
      <c r="OOZ54" s="40"/>
      <c r="OPA54" s="40"/>
      <c r="OPB54" s="40"/>
      <c r="OPC54" s="40"/>
      <c r="OPD54" s="40"/>
      <c r="OPE54" s="40"/>
      <c r="OPF54" s="40"/>
      <c r="OPG54" s="40"/>
      <c r="OPH54" s="40"/>
      <c r="OPI54" s="40"/>
      <c r="OPJ54" s="40"/>
      <c r="OPK54" s="40"/>
      <c r="OPL54" s="40"/>
      <c r="OPM54" s="40"/>
      <c r="OPN54" s="40"/>
      <c r="OPO54" s="40"/>
      <c r="OPP54" s="40"/>
      <c r="OPQ54" s="40"/>
      <c r="OPR54" s="40"/>
      <c r="OPS54" s="40"/>
      <c r="OPT54" s="40"/>
      <c r="OPU54" s="40"/>
      <c r="OPV54" s="40"/>
      <c r="OPW54" s="40"/>
      <c r="OPX54" s="40"/>
      <c r="OPY54" s="40"/>
      <c r="OPZ54" s="40"/>
      <c r="OQA54" s="40"/>
      <c r="OQB54" s="40"/>
      <c r="OQC54" s="40"/>
      <c r="OQD54" s="40"/>
      <c r="OQE54" s="40"/>
      <c r="OQF54" s="40"/>
      <c r="OQG54" s="40"/>
      <c r="OQH54" s="40"/>
      <c r="OQI54" s="40"/>
      <c r="OQJ54" s="40"/>
      <c r="OQK54" s="40"/>
      <c r="OQL54" s="40"/>
      <c r="OQM54" s="40"/>
      <c r="OQN54" s="40"/>
      <c r="OQO54" s="40"/>
      <c r="OQP54" s="40"/>
      <c r="OQQ54" s="40"/>
      <c r="OQR54" s="40"/>
      <c r="OQS54" s="40"/>
      <c r="OQT54" s="40"/>
      <c r="OQU54" s="40"/>
      <c r="OQV54" s="40"/>
      <c r="OQW54" s="40"/>
      <c r="OQX54" s="40"/>
      <c r="OQY54" s="40"/>
      <c r="OQZ54" s="40"/>
      <c r="ORA54" s="40"/>
      <c r="ORB54" s="40"/>
      <c r="ORC54" s="40"/>
      <c r="ORD54" s="40"/>
      <c r="ORE54" s="40"/>
      <c r="ORF54" s="40"/>
      <c r="ORG54" s="40"/>
      <c r="ORH54" s="40"/>
      <c r="ORI54" s="40"/>
      <c r="ORJ54" s="40"/>
      <c r="ORK54" s="40"/>
      <c r="ORL54" s="40"/>
      <c r="ORM54" s="40"/>
      <c r="ORN54" s="40"/>
      <c r="ORO54" s="40"/>
      <c r="ORP54" s="40"/>
      <c r="ORQ54" s="40"/>
      <c r="ORR54" s="40"/>
      <c r="ORS54" s="40"/>
      <c r="ORT54" s="40"/>
      <c r="ORU54" s="40"/>
      <c r="ORV54" s="40"/>
      <c r="ORW54" s="40"/>
      <c r="ORX54" s="40"/>
      <c r="ORY54" s="40"/>
      <c r="ORZ54" s="40"/>
      <c r="OSA54" s="40"/>
      <c r="OSB54" s="40"/>
      <c r="OSC54" s="40"/>
      <c r="OSD54" s="40"/>
      <c r="OSE54" s="40"/>
      <c r="OSF54" s="40"/>
      <c r="OSG54" s="40"/>
      <c r="OSH54" s="40"/>
      <c r="OSI54" s="40"/>
      <c r="OSJ54" s="40"/>
      <c r="OSK54" s="40"/>
      <c r="OSL54" s="40"/>
      <c r="OSM54" s="40"/>
      <c r="OSN54" s="40"/>
      <c r="OSO54" s="40"/>
      <c r="OSP54" s="40"/>
      <c r="OSQ54" s="40"/>
      <c r="OSR54" s="40"/>
      <c r="OSS54" s="40"/>
      <c r="OST54" s="40"/>
      <c r="OSU54" s="40"/>
      <c r="OSV54" s="40"/>
      <c r="OSW54" s="40"/>
      <c r="OSX54" s="40"/>
      <c r="OSY54" s="40"/>
      <c r="OSZ54" s="40"/>
      <c r="OTA54" s="40"/>
      <c r="OTB54" s="40"/>
      <c r="OTC54" s="40"/>
      <c r="OTD54" s="40"/>
      <c r="OTE54" s="40"/>
      <c r="OTF54" s="40"/>
      <c r="OTG54" s="40"/>
      <c r="OTH54" s="40"/>
      <c r="OTI54" s="40"/>
      <c r="OTJ54" s="40"/>
      <c r="OTK54" s="40"/>
      <c r="OTL54" s="40"/>
      <c r="OTM54" s="40"/>
      <c r="OTN54" s="40"/>
      <c r="OTO54" s="40"/>
      <c r="OTP54" s="40"/>
      <c r="OTQ54" s="40"/>
      <c r="OTR54" s="40"/>
      <c r="OTS54" s="40"/>
      <c r="OTT54" s="40"/>
      <c r="OTU54" s="40"/>
      <c r="OTV54" s="40"/>
      <c r="OTW54" s="40"/>
      <c r="OTX54" s="40"/>
      <c r="OTY54" s="40"/>
      <c r="OTZ54" s="40"/>
      <c r="OUA54" s="40"/>
      <c r="OUB54" s="40"/>
      <c r="OUC54" s="40"/>
      <c r="OUD54" s="40"/>
      <c r="OUE54" s="40"/>
      <c r="OUF54" s="40"/>
      <c r="OUG54" s="40"/>
      <c r="OUH54" s="40"/>
      <c r="OUI54" s="40"/>
      <c r="OUJ54" s="40"/>
      <c r="OUK54" s="40"/>
      <c r="OUL54" s="40"/>
      <c r="OUM54" s="40"/>
      <c r="OUN54" s="40"/>
      <c r="OUO54" s="40"/>
      <c r="OUP54" s="40"/>
      <c r="OUQ54" s="40"/>
      <c r="OUR54" s="40"/>
      <c r="OUS54" s="40"/>
      <c r="OUT54" s="40"/>
      <c r="OUU54" s="40"/>
      <c r="OUV54" s="40"/>
      <c r="OUW54" s="40"/>
      <c r="OUX54" s="40"/>
      <c r="OUY54" s="40"/>
      <c r="OUZ54" s="40"/>
      <c r="OVA54" s="40"/>
      <c r="OVB54" s="40"/>
      <c r="OVC54" s="40"/>
      <c r="OVD54" s="40"/>
      <c r="OVE54" s="40"/>
      <c r="OVF54" s="40"/>
      <c r="OVG54" s="40"/>
      <c r="OVH54" s="40"/>
      <c r="OVI54" s="40"/>
      <c r="OVJ54" s="40"/>
      <c r="OVK54" s="40"/>
      <c r="OVL54" s="40"/>
      <c r="OVM54" s="40"/>
      <c r="OVN54" s="40"/>
      <c r="OVO54" s="40"/>
      <c r="OVP54" s="40"/>
      <c r="OVQ54" s="40"/>
      <c r="OVR54" s="40"/>
      <c r="OVS54" s="40"/>
      <c r="OVT54" s="40"/>
      <c r="OVU54" s="40"/>
      <c r="OVV54" s="40"/>
      <c r="OVW54" s="40"/>
      <c r="OVX54" s="40"/>
      <c r="OVY54" s="40"/>
      <c r="OVZ54" s="40"/>
      <c r="OWA54" s="40"/>
      <c r="OWB54" s="40"/>
      <c r="OWC54" s="40"/>
      <c r="OWD54" s="40"/>
      <c r="OWE54" s="40"/>
      <c r="OWF54" s="40"/>
      <c r="OWG54" s="40"/>
      <c r="OWH54" s="40"/>
      <c r="OWI54" s="40"/>
      <c r="OWJ54" s="40"/>
      <c r="OWK54" s="40"/>
      <c r="OWL54" s="40"/>
      <c r="OWM54" s="40"/>
      <c r="OWN54" s="40"/>
      <c r="OWO54" s="40"/>
      <c r="OWP54" s="40"/>
      <c r="OWQ54" s="40"/>
      <c r="OWR54" s="40"/>
      <c r="OWS54" s="40"/>
      <c r="OWT54" s="40"/>
      <c r="OWU54" s="40"/>
      <c r="OWV54" s="40"/>
      <c r="OWW54" s="40"/>
      <c r="OWX54" s="40"/>
      <c r="OWY54" s="40"/>
      <c r="OWZ54" s="40"/>
      <c r="OXA54" s="40"/>
      <c r="OXB54" s="40"/>
      <c r="OXC54" s="40"/>
      <c r="OXD54" s="40"/>
      <c r="OXE54" s="40"/>
      <c r="OXF54" s="40"/>
      <c r="OXG54" s="40"/>
      <c r="OXH54" s="40"/>
      <c r="OXI54" s="40"/>
      <c r="OXJ54" s="40"/>
      <c r="OXK54" s="40"/>
      <c r="OXL54" s="40"/>
      <c r="OXM54" s="40"/>
      <c r="OXN54" s="40"/>
      <c r="OXO54" s="40"/>
      <c r="OXP54" s="40"/>
      <c r="OXQ54" s="40"/>
      <c r="OXR54" s="40"/>
      <c r="OXS54" s="40"/>
      <c r="OXT54" s="40"/>
      <c r="OXU54" s="40"/>
      <c r="OXV54" s="40"/>
      <c r="OXW54" s="40"/>
      <c r="OXX54" s="40"/>
      <c r="OXY54" s="40"/>
      <c r="OXZ54" s="40"/>
      <c r="OYA54" s="40"/>
      <c r="OYB54" s="40"/>
      <c r="OYC54" s="40"/>
      <c r="OYD54" s="40"/>
      <c r="OYE54" s="40"/>
      <c r="OYF54" s="40"/>
      <c r="OYG54" s="40"/>
      <c r="OYH54" s="40"/>
      <c r="OYI54" s="40"/>
      <c r="OYJ54" s="40"/>
      <c r="OYK54" s="40"/>
      <c r="OYL54" s="40"/>
      <c r="OYM54" s="40"/>
      <c r="OYN54" s="40"/>
      <c r="OYO54" s="40"/>
      <c r="OYP54" s="40"/>
      <c r="OYQ54" s="40"/>
      <c r="OYR54" s="40"/>
      <c r="OYS54" s="40"/>
      <c r="OYT54" s="40"/>
      <c r="OYU54" s="40"/>
      <c r="OYV54" s="40"/>
      <c r="OYW54" s="40"/>
      <c r="OYX54" s="40"/>
      <c r="OYY54" s="40"/>
      <c r="OYZ54" s="40"/>
      <c r="OZA54" s="40"/>
      <c r="OZB54" s="40"/>
      <c r="OZC54" s="40"/>
      <c r="OZD54" s="40"/>
      <c r="OZE54" s="40"/>
      <c r="OZF54" s="40"/>
      <c r="OZG54" s="40"/>
      <c r="OZH54" s="40"/>
      <c r="OZI54" s="40"/>
      <c r="OZJ54" s="40"/>
      <c r="OZK54" s="40"/>
      <c r="OZL54" s="40"/>
      <c r="OZM54" s="40"/>
      <c r="OZN54" s="40"/>
      <c r="OZO54" s="40"/>
      <c r="OZP54" s="40"/>
      <c r="OZQ54" s="40"/>
      <c r="OZR54" s="40"/>
      <c r="OZS54" s="40"/>
      <c r="OZT54" s="40"/>
      <c r="OZU54" s="40"/>
      <c r="OZV54" s="40"/>
      <c r="OZW54" s="40"/>
      <c r="OZX54" s="40"/>
      <c r="OZY54" s="40"/>
      <c r="OZZ54" s="40"/>
      <c r="PAA54" s="40"/>
      <c r="PAB54" s="40"/>
      <c r="PAC54" s="40"/>
      <c r="PAD54" s="40"/>
      <c r="PAE54" s="40"/>
      <c r="PAF54" s="40"/>
      <c r="PAG54" s="40"/>
      <c r="PAH54" s="40"/>
      <c r="PAI54" s="40"/>
      <c r="PAJ54" s="40"/>
      <c r="PAK54" s="40"/>
      <c r="PAL54" s="40"/>
      <c r="PAM54" s="40"/>
      <c r="PAN54" s="40"/>
      <c r="PAO54" s="40"/>
      <c r="PAP54" s="40"/>
      <c r="PAQ54" s="40"/>
      <c r="PAR54" s="40"/>
      <c r="PAS54" s="40"/>
      <c r="PAT54" s="40"/>
      <c r="PAU54" s="40"/>
      <c r="PAV54" s="40"/>
      <c r="PAW54" s="40"/>
      <c r="PAX54" s="40"/>
      <c r="PAY54" s="40"/>
      <c r="PAZ54" s="40"/>
      <c r="PBA54" s="40"/>
      <c r="PBB54" s="40"/>
      <c r="PBC54" s="40"/>
      <c r="PBD54" s="40"/>
      <c r="PBE54" s="40"/>
      <c r="PBF54" s="40"/>
      <c r="PBG54" s="40"/>
      <c r="PBH54" s="40"/>
      <c r="PBI54" s="40"/>
      <c r="PBJ54" s="40"/>
      <c r="PBK54" s="40"/>
      <c r="PBL54" s="40"/>
      <c r="PBM54" s="40"/>
      <c r="PBN54" s="40"/>
      <c r="PBO54" s="40"/>
      <c r="PBP54" s="40"/>
      <c r="PBQ54" s="40"/>
      <c r="PBR54" s="40"/>
      <c r="PBS54" s="40"/>
      <c r="PBT54" s="40"/>
      <c r="PBU54" s="40"/>
      <c r="PBV54" s="40"/>
      <c r="PBW54" s="40"/>
      <c r="PBX54" s="40"/>
      <c r="PBY54" s="40"/>
      <c r="PBZ54" s="40"/>
      <c r="PCA54" s="40"/>
      <c r="PCB54" s="40"/>
      <c r="PCC54" s="40"/>
      <c r="PCD54" s="40"/>
      <c r="PCE54" s="40"/>
      <c r="PCF54" s="40"/>
      <c r="PCG54" s="40"/>
      <c r="PCH54" s="40"/>
      <c r="PCI54" s="40"/>
      <c r="PCJ54" s="40"/>
      <c r="PCK54" s="40"/>
      <c r="PCL54" s="40"/>
      <c r="PCM54" s="40"/>
      <c r="PCN54" s="40"/>
      <c r="PCO54" s="40"/>
      <c r="PCP54" s="40"/>
      <c r="PCQ54" s="40"/>
      <c r="PCR54" s="40"/>
      <c r="PCS54" s="40"/>
      <c r="PCT54" s="40"/>
      <c r="PCU54" s="40"/>
      <c r="PCV54" s="40"/>
      <c r="PCW54" s="40"/>
      <c r="PCX54" s="40"/>
      <c r="PCY54" s="40"/>
      <c r="PCZ54" s="40"/>
      <c r="PDA54" s="40"/>
      <c r="PDB54" s="40"/>
      <c r="PDC54" s="40"/>
      <c r="PDD54" s="40"/>
      <c r="PDE54" s="40"/>
      <c r="PDF54" s="40"/>
      <c r="PDG54" s="40"/>
      <c r="PDH54" s="40"/>
      <c r="PDI54" s="40"/>
      <c r="PDJ54" s="40"/>
      <c r="PDK54" s="40"/>
      <c r="PDL54" s="40"/>
      <c r="PDM54" s="40"/>
      <c r="PDN54" s="40"/>
      <c r="PDO54" s="40"/>
      <c r="PDP54" s="40"/>
      <c r="PDQ54" s="40"/>
      <c r="PDR54" s="40"/>
      <c r="PDS54" s="40"/>
      <c r="PDT54" s="40"/>
      <c r="PDU54" s="40"/>
      <c r="PDV54" s="40"/>
      <c r="PDW54" s="40"/>
      <c r="PDX54" s="40"/>
      <c r="PDY54" s="40"/>
      <c r="PDZ54" s="40"/>
      <c r="PEA54" s="40"/>
      <c r="PEB54" s="40"/>
      <c r="PEC54" s="40"/>
      <c r="PED54" s="40"/>
      <c r="PEE54" s="40"/>
      <c r="PEF54" s="40"/>
      <c r="PEG54" s="40"/>
      <c r="PEH54" s="40"/>
      <c r="PEI54" s="40"/>
      <c r="PEJ54" s="40"/>
      <c r="PEK54" s="40"/>
      <c r="PEL54" s="40"/>
      <c r="PEM54" s="40"/>
      <c r="PEN54" s="40"/>
      <c r="PEO54" s="40"/>
      <c r="PEP54" s="40"/>
      <c r="PEQ54" s="40"/>
      <c r="PER54" s="40"/>
      <c r="PES54" s="40"/>
      <c r="PET54" s="40"/>
      <c r="PEU54" s="40"/>
      <c r="PEV54" s="40"/>
      <c r="PEW54" s="40"/>
      <c r="PEX54" s="40"/>
      <c r="PEY54" s="40"/>
      <c r="PEZ54" s="40"/>
      <c r="PFA54" s="40"/>
      <c r="PFB54" s="40"/>
      <c r="PFC54" s="40"/>
      <c r="PFD54" s="40"/>
      <c r="PFE54" s="40"/>
      <c r="PFF54" s="40"/>
      <c r="PFG54" s="40"/>
      <c r="PFH54" s="40"/>
      <c r="PFI54" s="40"/>
      <c r="PFJ54" s="40"/>
      <c r="PFK54" s="40"/>
      <c r="PFL54" s="40"/>
      <c r="PFM54" s="40"/>
      <c r="PFN54" s="40"/>
      <c r="PFO54" s="40"/>
      <c r="PFP54" s="40"/>
      <c r="PFQ54" s="40"/>
      <c r="PFR54" s="40"/>
      <c r="PFS54" s="40"/>
      <c r="PFT54" s="40"/>
      <c r="PFU54" s="40"/>
      <c r="PFV54" s="40"/>
      <c r="PFW54" s="40"/>
      <c r="PFX54" s="40"/>
      <c r="PFY54" s="40"/>
      <c r="PFZ54" s="40"/>
      <c r="PGA54" s="40"/>
      <c r="PGB54" s="40"/>
      <c r="PGC54" s="40"/>
      <c r="PGD54" s="40"/>
      <c r="PGE54" s="40"/>
      <c r="PGF54" s="40"/>
      <c r="PGG54" s="40"/>
      <c r="PGH54" s="40"/>
      <c r="PGI54" s="40"/>
      <c r="PGJ54" s="40"/>
      <c r="PGK54" s="40"/>
      <c r="PGL54" s="40"/>
      <c r="PGM54" s="40"/>
      <c r="PGN54" s="40"/>
      <c r="PGO54" s="40"/>
      <c r="PGP54" s="40"/>
      <c r="PGQ54" s="40"/>
      <c r="PGR54" s="40"/>
      <c r="PGS54" s="40"/>
      <c r="PGT54" s="40"/>
      <c r="PGU54" s="40"/>
      <c r="PGV54" s="40"/>
      <c r="PGW54" s="40"/>
      <c r="PGX54" s="40"/>
      <c r="PGY54" s="40"/>
      <c r="PGZ54" s="40"/>
      <c r="PHA54" s="40"/>
      <c r="PHB54" s="40"/>
      <c r="PHC54" s="40"/>
      <c r="PHD54" s="40"/>
      <c r="PHE54" s="40"/>
      <c r="PHF54" s="40"/>
      <c r="PHG54" s="40"/>
      <c r="PHH54" s="40"/>
      <c r="PHI54" s="40"/>
      <c r="PHJ54" s="40"/>
      <c r="PHK54" s="40"/>
      <c r="PHL54" s="40"/>
      <c r="PHM54" s="40"/>
      <c r="PHN54" s="40"/>
      <c r="PHO54" s="40"/>
      <c r="PHP54" s="40"/>
      <c r="PHQ54" s="40"/>
      <c r="PHR54" s="40"/>
      <c r="PHS54" s="40"/>
      <c r="PHT54" s="40"/>
      <c r="PHU54" s="40"/>
      <c r="PHV54" s="40"/>
      <c r="PHW54" s="40"/>
      <c r="PHX54" s="40"/>
      <c r="PHY54" s="40"/>
      <c r="PHZ54" s="40"/>
      <c r="PIA54" s="40"/>
      <c r="PIB54" s="40"/>
      <c r="PIC54" s="40"/>
      <c r="PID54" s="40"/>
      <c r="PIE54" s="40"/>
      <c r="PIF54" s="40"/>
      <c r="PIG54" s="40"/>
      <c r="PIH54" s="40"/>
      <c r="PII54" s="40"/>
      <c r="PIJ54" s="40"/>
      <c r="PIK54" s="40"/>
      <c r="PIL54" s="40"/>
      <c r="PIM54" s="40"/>
      <c r="PIN54" s="40"/>
      <c r="PIO54" s="40"/>
      <c r="PIP54" s="40"/>
      <c r="PIQ54" s="40"/>
      <c r="PIR54" s="40"/>
      <c r="PIS54" s="40"/>
      <c r="PIT54" s="40"/>
      <c r="PIU54" s="40"/>
      <c r="PIV54" s="40"/>
      <c r="PIW54" s="40"/>
      <c r="PIX54" s="40"/>
      <c r="PIY54" s="40"/>
      <c r="PIZ54" s="40"/>
      <c r="PJA54" s="40"/>
      <c r="PJB54" s="40"/>
      <c r="PJC54" s="40"/>
      <c r="PJD54" s="40"/>
      <c r="PJE54" s="40"/>
      <c r="PJF54" s="40"/>
      <c r="PJG54" s="40"/>
      <c r="PJH54" s="40"/>
      <c r="PJI54" s="40"/>
      <c r="PJJ54" s="40"/>
      <c r="PJK54" s="40"/>
      <c r="PJL54" s="40"/>
      <c r="PJM54" s="40"/>
      <c r="PJN54" s="40"/>
      <c r="PJO54" s="40"/>
      <c r="PJP54" s="40"/>
      <c r="PJQ54" s="40"/>
      <c r="PJR54" s="40"/>
      <c r="PJS54" s="40"/>
      <c r="PJT54" s="40"/>
      <c r="PJU54" s="40"/>
      <c r="PJV54" s="40"/>
      <c r="PJW54" s="40"/>
      <c r="PJX54" s="40"/>
      <c r="PJY54" s="40"/>
      <c r="PJZ54" s="40"/>
      <c r="PKA54" s="40"/>
      <c r="PKB54" s="40"/>
      <c r="PKC54" s="40"/>
      <c r="PKD54" s="40"/>
      <c r="PKE54" s="40"/>
      <c r="PKF54" s="40"/>
      <c r="PKG54" s="40"/>
      <c r="PKH54" s="40"/>
      <c r="PKI54" s="40"/>
      <c r="PKJ54" s="40"/>
      <c r="PKK54" s="40"/>
      <c r="PKL54" s="40"/>
      <c r="PKM54" s="40"/>
      <c r="PKN54" s="40"/>
      <c r="PKO54" s="40"/>
      <c r="PKP54" s="40"/>
      <c r="PKQ54" s="40"/>
      <c r="PKR54" s="40"/>
      <c r="PKS54" s="40"/>
      <c r="PKT54" s="40"/>
      <c r="PKU54" s="40"/>
      <c r="PKV54" s="40"/>
      <c r="PKW54" s="40"/>
      <c r="PKX54" s="40"/>
      <c r="PKY54" s="40"/>
      <c r="PKZ54" s="40"/>
      <c r="PLA54" s="40"/>
      <c r="PLB54" s="40"/>
      <c r="PLC54" s="40"/>
      <c r="PLD54" s="40"/>
      <c r="PLE54" s="40"/>
      <c r="PLF54" s="40"/>
      <c r="PLG54" s="40"/>
      <c r="PLH54" s="40"/>
      <c r="PLI54" s="40"/>
      <c r="PLJ54" s="40"/>
      <c r="PLK54" s="40"/>
      <c r="PLL54" s="40"/>
      <c r="PLM54" s="40"/>
      <c r="PLN54" s="40"/>
      <c r="PLO54" s="40"/>
      <c r="PLP54" s="40"/>
      <c r="PLQ54" s="40"/>
      <c r="PLR54" s="40"/>
      <c r="PLS54" s="40"/>
      <c r="PLT54" s="40"/>
      <c r="PLU54" s="40"/>
      <c r="PLV54" s="40"/>
      <c r="PLW54" s="40"/>
      <c r="PLX54" s="40"/>
      <c r="PLY54" s="40"/>
      <c r="PLZ54" s="40"/>
      <c r="PMA54" s="40"/>
      <c r="PMB54" s="40"/>
      <c r="PMC54" s="40"/>
      <c r="PMD54" s="40"/>
      <c r="PME54" s="40"/>
      <c r="PMF54" s="40"/>
      <c r="PMG54" s="40"/>
      <c r="PMH54" s="40"/>
      <c r="PMI54" s="40"/>
      <c r="PMJ54" s="40"/>
      <c r="PMK54" s="40"/>
      <c r="PML54" s="40"/>
      <c r="PMM54" s="40"/>
      <c r="PMN54" s="40"/>
      <c r="PMO54" s="40"/>
      <c r="PMP54" s="40"/>
      <c r="PMQ54" s="40"/>
      <c r="PMR54" s="40"/>
      <c r="PMS54" s="40"/>
      <c r="PMT54" s="40"/>
      <c r="PMU54" s="40"/>
      <c r="PMV54" s="40"/>
      <c r="PMW54" s="40"/>
      <c r="PMX54" s="40"/>
      <c r="PMY54" s="40"/>
      <c r="PMZ54" s="40"/>
      <c r="PNA54" s="40"/>
      <c r="PNB54" s="40"/>
      <c r="PNC54" s="40"/>
      <c r="PND54" s="40"/>
      <c r="PNE54" s="40"/>
      <c r="PNF54" s="40"/>
      <c r="PNG54" s="40"/>
      <c r="PNH54" s="40"/>
      <c r="PNI54" s="40"/>
      <c r="PNJ54" s="40"/>
      <c r="PNK54" s="40"/>
      <c r="PNL54" s="40"/>
      <c r="PNM54" s="40"/>
      <c r="PNN54" s="40"/>
      <c r="PNO54" s="40"/>
      <c r="PNP54" s="40"/>
      <c r="PNQ54" s="40"/>
      <c r="PNR54" s="40"/>
      <c r="PNS54" s="40"/>
      <c r="PNT54" s="40"/>
      <c r="PNU54" s="40"/>
      <c r="PNV54" s="40"/>
      <c r="PNW54" s="40"/>
      <c r="PNX54" s="40"/>
      <c r="PNY54" s="40"/>
      <c r="PNZ54" s="40"/>
      <c r="POA54" s="40"/>
      <c r="POB54" s="40"/>
      <c r="POC54" s="40"/>
      <c r="POD54" s="40"/>
      <c r="POE54" s="40"/>
      <c r="POF54" s="40"/>
      <c r="POG54" s="40"/>
      <c r="POH54" s="40"/>
      <c r="POI54" s="40"/>
      <c r="POJ54" s="40"/>
      <c r="POK54" s="40"/>
      <c r="POL54" s="40"/>
      <c r="POM54" s="40"/>
      <c r="PON54" s="40"/>
      <c r="POO54" s="40"/>
      <c r="POP54" s="40"/>
      <c r="POQ54" s="40"/>
      <c r="POR54" s="40"/>
      <c r="POS54" s="40"/>
      <c r="POT54" s="40"/>
      <c r="POU54" s="40"/>
      <c r="POV54" s="40"/>
      <c r="POW54" s="40"/>
      <c r="POX54" s="40"/>
      <c r="POY54" s="40"/>
      <c r="POZ54" s="40"/>
      <c r="PPA54" s="40"/>
      <c r="PPB54" s="40"/>
      <c r="PPC54" s="40"/>
      <c r="PPD54" s="40"/>
      <c r="PPE54" s="40"/>
      <c r="PPF54" s="40"/>
      <c r="PPG54" s="40"/>
      <c r="PPH54" s="40"/>
      <c r="PPI54" s="40"/>
      <c r="PPJ54" s="40"/>
      <c r="PPK54" s="40"/>
      <c r="PPL54" s="40"/>
      <c r="PPM54" s="40"/>
      <c r="PPN54" s="40"/>
      <c r="PPO54" s="40"/>
      <c r="PPP54" s="40"/>
      <c r="PPQ54" s="40"/>
      <c r="PPR54" s="40"/>
      <c r="PPS54" s="40"/>
      <c r="PPT54" s="40"/>
      <c r="PPU54" s="40"/>
      <c r="PPV54" s="40"/>
      <c r="PPW54" s="40"/>
      <c r="PPX54" s="40"/>
      <c r="PPY54" s="40"/>
      <c r="PPZ54" s="40"/>
      <c r="PQA54" s="40"/>
      <c r="PQB54" s="40"/>
      <c r="PQC54" s="40"/>
      <c r="PQD54" s="40"/>
      <c r="PQE54" s="40"/>
      <c r="PQF54" s="40"/>
      <c r="PQG54" s="40"/>
      <c r="PQH54" s="40"/>
      <c r="PQI54" s="40"/>
      <c r="PQJ54" s="40"/>
      <c r="PQK54" s="40"/>
      <c r="PQL54" s="40"/>
      <c r="PQM54" s="40"/>
      <c r="PQN54" s="40"/>
      <c r="PQO54" s="40"/>
      <c r="PQP54" s="40"/>
      <c r="PQQ54" s="40"/>
      <c r="PQR54" s="40"/>
      <c r="PQS54" s="40"/>
      <c r="PQT54" s="40"/>
      <c r="PQU54" s="40"/>
      <c r="PQV54" s="40"/>
      <c r="PQW54" s="40"/>
      <c r="PQX54" s="40"/>
      <c r="PQY54" s="40"/>
      <c r="PQZ54" s="40"/>
      <c r="PRA54" s="40"/>
      <c r="PRB54" s="40"/>
      <c r="PRC54" s="40"/>
      <c r="PRD54" s="40"/>
      <c r="PRE54" s="40"/>
      <c r="PRF54" s="40"/>
      <c r="PRG54" s="40"/>
      <c r="PRH54" s="40"/>
      <c r="PRI54" s="40"/>
      <c r="PRJ54" s="40"/>
      <c r="PRK54" s="40"/>
      <c r="PRL54" s="40"/>
      <c r="PRM54" s="40"/>
      <c r="PRN54" s="40"/>
      <c r="PRO54" s="40"/>
      <c r="PRP54" s="40"/>
      <c r="PRQ54" s="40"/>
      <c r="PRR54" s="40"/>
      <c r="PRS54" s="40"/>
      <c r="PRT54" s="40"/>
      <c r="PRU54" s="40"/>
      <c r="PRV54" s="40"/>
      <c r="PRW54" s="40"/>
      <c r="PRX54" s="40"/>
      <c r="PRY54" s="40"/>
      <c r="PRZ54" s="40"/>
      <c r="PSA54" s="40"/>
      <c r="PSB54" s="40"/>
      <c r="PSC54" s="40"/>
      <c r="PSD54" s="40"/>
      <c r="PSE54" s="40"/>
      <c r="PSF54" s="40"/>
      <c r="PSG54" s="40"/>
      <c r="PSH54" s="40"/>
      <c r="PSI54" s="40"/>
      <c r="PSJ54" s="40"/>
      <c r="PSK54" s="40"/>
      <c r="PSL54" s="40"/>
      <c r="PSM54" s="40"/>
      <c r="PSN54" s="40"/>
      <c r="PSO54" s="40"/>
      <c r="PSP54" s="40"/>
      <c r="PSQ54" s="40"/>
      <c r="PSR54" s="40"/>
      <c r="PSS54" s="40"/>
      <c r="PST54" s="40"/>
      <c r="PSU54" s="40"/>
      <c r="PSV54" s="40"/>
      <c r="PSW54" s="40"/>
      <c r="PSX54" s="40"/>
      <c r="PSY54" s="40"/>
      <c r="PSZ54" s="40"/>
      <c r="PTA54" s="40"/>
      <c r="PTB54" s="40"/>
      <c r="PTC54" s="40"/>
      <c r="PTD54" s="40"/>
      <c r="PTE54" s="40"/>
      <c r="PTF54" s="40"/>
      <c r="PTG54" s="40"/>
      <c r="PTH54" s="40"/>
      <c r="PTI54" s="40"/>
      <c r="PTJ54" s="40"/>
      <c r="PTK54" s="40"/>
      <c r="PTL54" s="40"/>
      <c r="PTM54" s="40"/>
      <c r="PTN54" s="40"/>
      <c r="PTO54" s="40"/>
      <c r="PTP54" s="40"/>
      <c r="PTQ54" s="40"/>
      <c r="PTR54" s="40"/>
      <c r="PTS54" s="40"/>
      <c r="PTT54" s="40"/>
      <c r="PTU54" s="40"/>
      <c r="PTV54" s="40"/>
      <c r="PTW54" s="40"/>
      <c r="PTX54" s="40"/>
      <c r="PTY54" s="40"/>
      <c r="PTZ54" s="40"/>
      <c r="PUA54" s="40"/>
      <c r="PUB54" s="40"/>
      <c r="PUC54" s="40"/>
      <c r="PUD54" s="40"/>
      <c r="PUE54" s="40"/>
      <c r="PUF54" s="40"/>
      <c r="PUG54" s="40"/>
      <c r="PUH54" s="40"/>
      <c r="PUI54" s="40"/>
      <c r="PUJ54" s="40"/>
      <c r="PUK54" s="40"/>
      <c r="PUL54" s="40"/>
      <c r="PUM54" s="40"/>
      <c r="PUN54" s="40"/>
      <c r="PUO54" s="40"/>
      <c r="PUP54" s="40"/>
      <c r="PUQ54" s="40"/>
      <c r="PUR54" s="40"/>
      <c r="PUS54" s="40"/>
      <c r="PUT54" s="40"/>
      <c r="PUU54" s="40"/>
      <c r="PUV54" s="40"/>
      <c r="PUW54" s="40"/>
      <c r="PUX54" s="40"/>
      <c r="PUY54" s="40"/>
      <c r="PUZ54" s="40"/>
      <c r="PVA54" s="40"/>
      <c r="PVB54" s="40"/>
      <c r="PVC54" s="40"/>
      <c r="PVD54" s="40"/>
      <c r="PVE54" s="40"/>
      <c r="PVF54" s="40"/>
      <c r="PVG54" s="40"/>
      <c r="PVH54" s="40"/>
      <c r="PVI54" s="40"/>
      <c r="PVJ54" s="40"/>
      <c r="PVK54" s="40"/>
      <c r="PVL54" s="40"/>
      <c r="PVM54" s="40"/>
      <c r="PVN54" s="40"/>
      <c r="PVO54" s="40"/>
      <c r="PVP54" s="40"/>
      <c r="PVQ54" s="40"/>
      <c r="PVR54" s="40"/>
      <c r="PVS54" s="40"/>
      <c r="PVT54" s="40"/>
      <c r="PVU54" s="40"/>
      <c r="PVV54" s="40"/>
      <c r="PVW54" s="40"/>
      <c r="PVX54" s="40"/>
      <c r="PVY54" s="40"/>
      <c r="PVZ54" s="40"/>
      <c r="PWA54" s="40"/>
      <c r="PWB54" s="40"/>
      <c r="PWC54" s="40"/>
      <c r="PWD54" s="40"/>
      <c r="PWE54" s="40"/>
      <c r="PWF54" s="40"/>
      <c r="PWG54" s="40"/>
      <c r="PWH54" s="40"/>
      <c r="PWI54" s="40"/>
      <c r="PWJ54" s="40"/>
      <c r="PWK54" s="40"/>
      <c r="PWL54" s="40"/>
      <c r="PWM54" s="40"/>
      <c r="PWN54" s="40"/>
      <c r="PWO54" s="40"/>
      <c r="PWP54" s="40"/>
      <c r="PWQ54" s="40"/>
      <c r="PWR54" s="40"/>
      <c r="PWS54" s="40"/>
      <c r="PWT54" s="40"/>
      <c r="PWU54" s="40"/>
      <c r="PWV54" s="40"/>
      <c r="PWW54" s="40"/>
      <c r="PWX54" s="40"/>
      <c r="PWY54" s="40"/>
      <c r="PWZ54" s="40"/>
      <c r="PXA54" s="40"/>
      <c r="PXB54" s="40"/>
      <c r="PXC54" s="40"/>
      <c r="PXD54" s="40"/>
      <c r="PXE54" s="40"/>
      <c r="PXF54" s="40"/>
      <c r="PXG54" s="40"/>
      <c r="PXH54" s="40"/>
      <c r="PXI54" s="40"/>
      <c r="PXJ54" s="40"/>
      <c r="PXK54" s="40"/>
      <c r="PXL54" s="40"/>
      <c r="PXM54" s="40"/>
      <c r="PXN54" s="40"/>
      <c r="PXO54" s="40"/>
      <c r="PXP54" s="40"/>
      <c r="PXQ54" s="40"/>
      <c r="PXR54" s="40"/>
      <c r="PXS54" s="40"/>
      <c r="PXT54" s="40"/>
      <c r="PXU54" s="40"/>
      <c r="PXV54" s="40"/>
      <c r="PXW54" s="40"/>
      <c r="PXX54" s="40"/>
      <c r="PXY54" s="40"/>
      <c r="PXZ54" s="40"/>
      <c r="PYA54" s="40"/>
      <c r="PYB54" s="40"/>
      <c r="PYC54" s="40"/>
      <c r="PYD54" s="40"/>
      <c r="PYE54" s="40"/>
      <c r="PYF54" s="40"/>
      <c r="PYG54" s="40"/>
      <c r="PYH54" s="40"/>
      <c r="PYI54" s="40"/>
      <c r="PYJ54" s="40"/>
      <c r="PYK54" s="40"/>
      <c r="PYL54" s="40"/>
      <c r="PYM54" s="40"/>
      <c r="PYN54" s="40"/>
      <c r="PYO54" s="40"/>
      <c r="PYP54" s="40"/>
      <c r="PYQ54" s="40"/>
      <c r="PYR54" s="40"/>
      <c r="PYS54" s="40"/>
      <c r="PYT54" s="40"/>
      <c r="PYU54" s="40"/>
      <c r="PYV54" s="40"/>
      <c r="PYW54" s="40"/>
      <c r="PYX54" s="40"/>
      <c r="PYY54" s="40"/>
      <c r="PYZ54" s="40"/>
      <c r="PZA54" s="40"/>
      <c r="PZB54" s="40"/>
      <c r="PZC54" s="40"/>
      <c r="PZD54" s="40"/>
      <c r="PZE54" s="40"/>
      <c r="PZF54" s="40"/>
      <c r="PZG54" s="40"/>
      <c r="PZH54" s="40"/>
      <c r="PZI54" s="40"/>
      <c r="PZJ54" s="40"/>
      <c r="PZK54" s="40"/>
      <c r="PZL54" s="40"/>
      <c r="PZM54" s="40"/>
      <c r="PZN54" s="40"/>
      <c r="PZO54" s="40"/>
      <c r="PZP54" s="40"/>
      <c r="PZQ54" s="40"/>
      <c r="PZR54" s="40"/>
      <c r="PZS54" s="40"/>
      <c r="PZT54" s="40"/>
      <c r="PZU54" s="40"/>
      <c r="PZV54" s="40"/>
      <c r="PZW54" s="40"/>
      <c r="PZX54" s="40"/>
      <c r="PZY54" s="40"/>
      <c r="PZZ54" s="40"/>
      <c r="QAA54" s="40"/>
      <c r="QAB54" s="40"/>
      <c r="QAC54" s="40"/>
      <c r="QAD54" s="40"/>
      <c r="QAE54" s="40"/>
      <c r="QAF54" s="40"/>
      <c r="QAG54" s="40"/>
      <c r="QAH54" s="40"/>
      <c r="QAI54" s="40"/>
      <c r="QAJ54" s="40"/>
      <c r="QAK54" s="40"/>
      <c r="QAL54" s="40"/>
      <c r="QAM54" s="40"/>
      <c r="QAN54" s="40"/>
      <c r="QAO54" s="40"/>
      <c r="QAP54" s="40"/>
      <c r="QAQ54" s="40"/>
      <c r="QAR54" s="40"/>
      <c r="QAS54" s="40"/>
      <c r="QAT54" s="40"/>
      <c r="QAU54" s="40"/>
      <c r="QAV54" s="40"/>
      <c r="QAW54" s="40"/>
      <c r="QAX54" s="40"/>
      <c r="QAY54" s="40"/>
      <c r="QAZ54" s="40"/>
      <c r="QBA54" s="40"/>
      <c r="QBB54" s="40"/>
      <c r="QBC54" s="40"/>
      <c r="QBD54" s="40"/>
      <c r="QBE54" s="40"/>
      <c r="QBF54" s="40"/>
      <c r="QBG54" s="40"/>
      <c r="QBH54" s="40"/>
      <c r="QBI54" s="40"/>
      <c r="QBJ54" s="40"/>
      <c r="QBK54" s="40"/>
      <c r="QBL54" s="40"/>
      <c r="QBM54" s="40"/>
      <c r="QBN54" s="40"/>
      <c r="QBO54" s="40"/>
      <c r="QBP54" s="40"/>
      <c r="QBQ54" s="40"/>
      <c r="QBR54" s="40"/>
      <c r="QBS54" s="40"/>
      <c r="QBT54" s="40"/>
      <c r="QBU54" s="40"/>
      <c r="QBV54" s="40"/>
      <c r="QBW54" s="40"/>
      <c r="QBX54" s="40"/>
      <c r="QBY54" s="40"/>
      <c r="QBZ54" s="40"/>
      <c r="QCA54" s="40"/>
      <c r="QCB54" s="40"/>
      <c r="QCC54" s="40"/>
      <c r="QCD54" s="40"/>
      <c r="QCE54" s="40"/>
      <c r="QCF54" s="40"/>
      <c r="QCG54" s="40"/>
      <c r="QCH54" s="40"/>
      <c r="QCI54" s="40"/>
      <c r="QCJ54" s="40"/>
      <c r="QCK54" s="40"/>
      <c r="QCL54" s="40"/>
      <c r="QCM54" s="40"/>
      <c r="QCN54" s="40"/>
      <c r="QCO54" s="40"/>
      <c r="QCP54" s="40"/>
      <c r="QCQ54" s="40"/>
      <c r="QCR54" s="40"/>
      <c r="QCS54" s="40"/>
      <c r="QCT54" s="40"/>
      <c r="QCU54" s="40"/>
      <c r="QCV54" s="40"/>
      <c r="QCW54" s="40"/>
      <c r="QCX54" s="40"/>
      <c r="QCY54" s="40"/>
      <c r="QCZ54" s="40"/>
      <c r="QDA54" s="40"/>
      <c r="QDB54" s="40"/>
      <c r="QDC54" s="40"/>
      <c r="QDD54" s="40"/>
      <c r="QDE54" s="40"/>
      <c r="QDF54" s="40"/>
      <c r="QDG54" s="40"/>
      <c r="QDH54" s="40"/>
      <c r="QDI54" s="40"/>
      <c r="QDJ54" s="40"/>
      <c r="QDK54" s="40"/>
      <c r="QDL54" s="40"/>
      <c r="QDM54" s="40"/>
      <c r="QDN54" s="40"/>
      <c r="QDO54" s="40"/>
      <c r="QDP54" s="40"/>
      <c r="QDQ54" s="40"/>
      <c r="QDR54" s="40"/>
      <c r="QDS54" s="40"/>
      <c r="QDT54" s="40"/>
      <c r="QDU54" s="40"/>
      <c r="QDV54" s="40"/>
      <c r="QDW54" s="40"/>
      <c r="QDX54" s="40"/>
      <c r="QDY54" s="40"/>
      <c r="QDZ54" s="40"/>
      <c r="QEA54" s="40"/>
      <c r="QEB54" s="40"/>
      <c r="QEC54" s="40"/>
      <c r="QED54" s="40"/>
      <c r="QEE54" s="40"/>
      <c r="QEF54" s="40"/>
      <c r="QEG54" s="40"/>
      <c r="QEH54" s="40"/>
      <c r="QEI54" s="40"/>
      <c r="QEJ54" s="40"/>
      <c r="QEK54" s="40"/>
      <c r="QEL54" s="40"/>
      <c r="QEM54" s="40"/>
      <c r="QEN54" s="40"/>
      <c r="QEO54" s="40"/>
      <c r="QEP54" s="40"/>
      <c r="QEQ54" s="40"/>
      <c r="QER54" s="40"/>
      <c r="QES54" s="40"/>
      <c r="QET54" s="40"/>
      <c r="QEU54" s="40"/>
      <c r="QEV54" s="40"/>
      <c r="QEW54" s="40"/>
      <c r="QEX54" s="40"/>
      <c r="QEY54" s="40"/>
      <c r="QEZ54" s="40"/>
      <c r="QFA54" s="40"/>
      <c r="QFB54" s="40"/>
      <c r="QFC54" s="40"/>
      <c r="QFD54" s="40"/>
      <c r="QFE54" s="40"/>
      <c r="QFF54" s="40"/>
      <c r="QFG54" s="40"/>
      <c r="QFH54" s="40"/>
      <c r="QFI54" s="40"/>
      <c r="QFJ54" s="40"/>
      <c r="QFK54" s="40"/>
      <c r="QFL54" s="40"/>
      <c r="QFM54" s="40"/>
      <c r="QFN54" s="40"/>
      <c r="QFO54" s="40"/>
      <c r="QFP54" s="40"/>
      <c r="QFQ54" s="40"/>
      <c r="QFR54" s="40"/>
      <c r="QFS54" s="40"/>
      <c r="QFT54" s="40"/>
      <c r="QFU54" s="40"/>
      <c r="QFV54" s="40"/>
      <c r="QFW54" s="40"/>
      <c r="QFX54" s="40"/>
      <c r="QFY54" s="40"/>
      <c r="QFZ54" s="40"/>
      <c r="QGA54" s="40"/>
      <c r="QGB54" s="40"/>
      <c r="QGC54" s="40"/>
      <c r="QGD54" s="40"/>
      <c r="QGE54" s="40"/>
      <c r="QGF54" s="40"/>
      <c r="QGG54" s="40"/>
      <c r="QGH54" s="40"/>
      <c r="QGI54" s="40"/>
      <c r="QGJ54" s="40"/>
      <c r="QGK54" s="40"/>
      <c r="QGL54" s="40"/>
      <c r="QGM54" s="40"/>
      <c r="QGN54" s="40"/>
      <c r="QGO54" s="40"/>
      <c r="QGP54" s="40"/>
      <c r="QGQ54" s="40"/>
      <c r="QGR54" s="40"/>
      <c r="QGS54" s="40"/>
      <c r="QGT54" s="40"/>
      <c r="QGU54" s="40"/>
      <c r="QGV54" s="40"/>
      <c r="QGW54" s="40"/>
      <c r="QGX54" s="40"/>
      <c r="QGY54" s="40"/>
      <c r="QGZ54" s="40"/>
      <c r="QHA54" s="40"/>
      <c r="QHB54" s="40"/>
      <c r="QHC54" s="40"/>
      <c r="QHD54" s="40"/>
      <c r="QHE54" s="40"/>
      <c r="QHF54" s="40"/>
      <c r="QHG54" s="40"/>
      <c r="QHH54" s="40"/>
      <c r="QHI54" s="40"/>
      <c r="QHJ54" s="40"/>
      <c r="QHK54" s="40"/>
      <c r="QHL54" s="40"/>
      <c r="QHM54" s="40"/>
      <c r="QHN54" s="40"/>
      <c r="QHO54" s="40"/>
      <c r="QHP54" s="40"/>
      <c r="QHQ54" s="40"/>
      <c r="QHR54" s="40"/>
      <c r="QHS54" s="40"/>
      <c r="QHT54" s="40"/>
      <c r="QHU54" s="40"/>
      <c r="QHV54" s="40"/>
      <c r="QHW54" s="40"/>
      <c r="QHX54" s="40"/>
      <c r="QHY54" s="40"/>
      <c r="QHZ54" s="40"/>
      <c r="QIA54" s="40"/>
      <c r="QIB54" s="40"/>
      <c r="QIC54" s="40"/>
      <c r="QID54" s="40"/>
      <c r="QIE54" s="40"/>
      <c r="QIF54" s="40"/>
      <c r="QIG54" s="40"/>
      <c r="QIH54" s="40"/>
      <c r="QII54" s="40"/>
      <c r="QIJ54" s="40"/>
      <c r="QIK54" s="40"/>
      <c r="QIL54" s="40"/>
      <c r="QIM54" s="40"/>
      <c r="QIN54" s="40"/>
      <c r="QIO54" s="40"/>
      <c r="QIP54" s="40"/>
      <c r="QIQ54" s="40"/>
      <c r="QIR54" s="40"/>
      <c r="QIS54" s="40"/>
      <c r="QIT54" s="40"/>
      <c r="QIU54" s="40"/>
      <c r="QIV54" s="40"/>
      <c r="QIW54" s="40"/>
      <c r="QIX54" s="40"/>
      <c r="QIY54" s="40"/>
      <c r="QIZ54" s="40"/>
      <c r="QJA54" s="40"/>
      <c r="QJB54" s="40"/>
      <c r="QJC54" s="40"/>
      <c r="QJD54" s="40"/>
      <c r="QJE54" s="40"/>
      <c r="QJF54" s="40"/>
      <c r="QJG54" s="40"/>
      <c r="QJH54" s="40"/>
      <c r="QJI54" s="40"/>
      <c r="QJJ54" s="40"/>
      <c r="QJK54" s="40"/>
      <c r="QJL54" s="40"/>
      <c r="QJM54" s="40"/>
      <c r="QJN54" s="40"/>
      <c r="QJO54" s="40"/>
      <c r="QJP54" s="40"/>
      <c r="QJQ54" s="40"/>
      <c r="QJR54" s="40"/>
      <c r="QJS54" s="40"/>
      <c r="QJT54" s="40"/>
      <c r="QJU54" s="40"/>
      <c r="QJV54" s="40"/>
      <c r="QJW54" s="40"/>
      <c r="QJX54" s="40"/>
      <c r="QJY54" s="40"/>
      <c r="QJZ54" s="40"/>
      <c r="QKA54" s="40"/>
      <c r="QKB54" s="40"/>
      <c r="QKC54" s="40"/>
      <c r="QKD54" s="40"/>
      <c r="QKE54" s="40"/>
      <c r="QKF54" s="40"/>
      <c r="QKG54" s="40"/>
      <c r="QKH54" s="40"/>
      <c r="QKI54" s="40"/>
      <c r="QKJ54" s="40"/>
      <c r="QKK54" s="40"/>
      <c r="QKL54" s="40"/>
      <c r="QKM54" s="40"/>
      <c r="QKN54" s="40"/>
      <c r="QKO54" s="40"/>
      <c r="QKP54" s="40"/>
      <c r="QKQ54" s="40"/>
      <c r="QKR54" s="40"/>
      <c r="QKS54" s="40"/>
      <c r="QKT54" s="40"/>
      <c r="QKU54" s="40"/>
      <c r="QKV54" s="40"/>
      <c r="QKW54" s="40"/>
      <c r="QKX54" s="40"/>
      <c r="QKY54" s="40"/>
      <c r="QKZ54" s="40"/>
      <c r="QLA54" s="40"/>
      <c r="QLB54" s="40"/>
      <c r="QLC54" s="40"/>
      <c r="QLD54" s="40"/>
      <c r="QLE54" s="40"/>
      <c r="QLF54" s="40"/>
      <c r="QLG54" s="40"/>
      <c r="QLH54" s="40"/>
      <c r="QLI54" s="40"/>
      <c r="QLJ54" s="40"/>
      <c r="QLK54" s="40"/>
      <c r="QLL54" s="40"/>
      <c r="QLM54" s="40"/>
      <c r="QLN54" s="40"/>
      <c r="QLO54" s="40"/>
      <c r="QLP54" s="40"/>
      <c r="QLQ54" s="40"/>
      <c r="QLR54" s="40"/>
      <c r="QLS54" s="40"/>
      <c r="QLT54" s="40"/>
      <c r="QLU54" s="40"/>
      <c r="QLV54" s="40"/>
      <c r="QLW54" s="40"/>
      <c r="QLX54" s="40"/>
      <c r="QLY54" s="40"/>
      <c r="QLZ54" s="40"/>
      <c r="QMA54" s="40"/>
      <c r="QMB54" s="40"/>
      <c r="QMC54" s="40"/>
      <c r="QMD54" s="40"/>
      <c r="QME54" s="40"/>
      <c r="QMF54" s="40"/>
      <c r="QMG54" s="40"/>
      <c r="QMH54" s="40"/>
      <c r="QMI54" s="40"/>
      <c r="QMJ54" s="40"/>
      <c r="QMK54" s="40"/>
      <c r="QML54" s="40"/>
      <c r="QMM54" s="40"/>
      <c r="QMN54" s="40"/>
      <c r="QMO54" s="40"/>
      <c r="QMP54" s="40"/>
      <c r="QMQ54" s="40"/>
      <c r="QMR54" s="40"/>
      <c r="QMS54" s="40"/>
      <c r="QMT54" s="40"/>
      <c r="QMU54" s="40"/>
      <c r="QMV54" s="40"/>
      <c r="QMW54" s="40"/>
      <c r="QMX54" s="40"/>
      <c r="QMY54" s="40"/>
      <c r="QMZ54" s="40"/>
      <c r="QNA54" s="40"/>
      <c r="QNB54" s="40"/>
      <c r="QNC54" s="40"/>
      <c r="QND54" s="40"/>
      <c r="QNE54" s="40"/>
      <c r="QNF54" s="40"/>
      <c r="QNG54" s="40"/>
      <c r="QNH54" s="40"/>
      <c r="QNI54" s="40"/>
      <c r="QNJ54" s="40"/>
      <c r="QNK54" s="40"/>
      <c r="QNL54" s="40"/>
      <c r="QNM54" s="40"/>
      <c r="QNN54" s="40"/>
      <c r="QNO54" s="40"/>
      <c r="QNP54" s="40"/>
      <c r="QNQ54" s="40"/>
      <c r="QNR54" s="40"/>
      <c r="QNS54" s="40"/>
      <c r="QNT54" s="40"/>
      <c r="QNU54" s="40"/>
      <c r="QNV54" s="40"/>
      <c r="QNW54" s="40"/>
      <c r="QNX54" s="40"/>
      <c r="QNY54" s="40"/>
      <c r="QNZ54" s="40"/>
      <c r="QOA54" s="40"/>
      <c r="QOB54" s="40"/>
      <c r="QOC54" s="40"/>
      <c r="QOD54" s="40"/>
      <c r="QOE54" s="40"/>
      <c r="QOF54" s="40"/>
      <c r="QOG54" s="40"/>
      <c r="QOH54" s="40"/>
      <c r="QOI54" s="40"/>
      <c r="QOJ54" s="40"/>
      <c r="QOK54" s="40"/>
      <c r="QOL54" s="40"/>
      <c r="QOM54" s="40"/>
      <c r="QON54" s="40"/>
      <c r="QOO54" s="40"/>
      <c r="QOP54" s="40"/>
      <c r="QOQ54" s="40"/>
      <c r="QOR54" s="40"/>
      <c r="QOS54" s="40"/>
      <c r="QOT54" s="40"/>
      <c r="QOU54" s="40"/>
      <c r="QOV54" s="40"/>
      <c r="QOW54" s="40"/>
      <c r="QOX54" s="40"/>
      <c r="QOY54" s="40"/>
      <c r="QOZ54" s="40"/>
      <c r="QPA54" s="40"/>
      <c r="QPB54" s="40"/>
      <c r="QPC54" s="40"/>
      <c r="QPD54" s="40"/>
      <c r="QPE54" s="40"/>
      <c r="QPF54" s="40"/>
      <c r="QPG54" s="40"/>
      <c r="QPH54" s="40"/>
      <c r="QPI54" s="40"/>
      <c r="QPJ54" s="40"/>
      <c r="QPK54" s="40"/>
      <c r="QPL54" s="40"/>
      <c r="QPM54" s="40"/>
      <c r="QPN54" s="40"/>
      <c r="QPO54" s="40"/>
      <c r="QPP54" s="40"/>
      <c r="QPQ54" s="40"/>
      <c r="QPR54" s="40"/>
      <c r="QPS54" s="40"/>
      <c r="QPT54" s="40"/>
      <c r="QPU54" s="40"/>
      <c r="QPV54" s="40"/>
      <c r="QPW54" s="40"/>
      <c r="QPX54" s="40"/>
      <c r="QPY54" s="40"/>
      <c r="QPZ54" s="40"/>
      <c r="QQA54" s="40"/>
      <c r="QQB54" s="40"/>
      <c r="QQC54" s="40"/>
      <c r="QQD54" s="40"/>
      <c r="QQE54" s="40"/>
      <c r="QQF54" s="40"/>
      <c r="QQG54" s="40"/>
      <c r="QQH54" s="40"/>
      <c r="QQI54" s="40"/>
      <c r="QQJ54" s="40"/>
      <c r="QQK54" s="40"/>
      <c r="QQL54" s="40"/>
      <c r="QQM54" s="40"/>
      <c r="QQN54" s="40"/>
      <c r="QQO54" s="40"/>
      <c r="QQP54" s="40"/>
      <c r="QQQ54" s="40"/>
      <c r="QQR54" s="40"/>
      <c r="QQS54" s="40"/>
      <c r="QQT54" s="40"/>
      <c r="QQU54" s="40"/>
      <c r="QQV54" s="40"/>
      <c r="QQW54" s="40"/>
      <c r="QQX54" s="40"/>
      <c r="QQY54" s="40"/>
      <c r="QQZ54" s="40"/>
      <c r="QRA54" s="40"/>
      <c r="QRB54" s="40"/>
      <c r="QRC54" s="40"/>
      <c r="QRD54" s="40"/>
      <c r="QRE54" s="40"/>
      <c r="QRF54" s="40"/>
      <c r="QRG54" s="40"/>
      <c r="QRH54" s="40"/>
      <c r="QRI54" s="40"/>
      <c r="QRJ54" s="40"/>
      <c r="QRK54" s="40"/>
      <c r="QRL54" s="40"/>
      <c r="QRM54" s="40"/>
      <c r="QRN54" s="40"/>
      <c r="QRO54" s="40"/>
      <c r="QRP54" s="40"/>
      <c r="QRQ54" s="40"/>
      <c r="QRR54" s="40"/>
      <c r="QRS54" s="40"/>
      <c r="QRT54" s="40"/>
      <c r="QRU54" s="40"/>
      <c r="QRV54" s="40"/>
      <c r="QRW54" s="40"/>
      <c r="QRX54" s="40"/>
      <c r="QRY54" s="40"/>
      <c r="QRZ54" s="40"/>
      <c r="QSA54" s="40"/>
      <c r="QSB54" s="40"/>
      <c r="QSC54" s="40"/>
      <c r="QSD54" s="40"/>
      <c r="QSE54" s="40"/>
      <c r="QSF54" s="40"/>
      <c r="QSG54" s="40"/>
      <c r="QSH54" s="40"/>
      <c r="QSI54" s="40"/>
      <c r="QSJ54" s="40"/>
      <c r="QSK54" s="40"/>
      <c r="QSL54" s="40"/>
      <c r="QSM54" s="40"/>
      <c r="QSN54" s="40"/>
      <c r="QSO54" s="40"/>
      <c r="QSP54" s="40"/>
      <c r="QSQ54" s="40"/>
      <c r="QSR54" s="40"/>
      <c r="QSS54" s="40"/>
      <c r="QST54" s="40"/>
      <c r="QSU54" s="40"/>
      <c r="QSV54" s="40"/>
      <c r="QSW54" s="40"/>
      <c r="QSX54" s="40"/>
      <c r="QSY54" s="40"/>
      <c r="QSZ54" s="40"/>
      <c r="QTA54" s="40"/>
      <c r="QTB54" s="40"/>
      <c r="QTC54" s="40"/>
      <c r="QTD54" s="40"/>
      <c r="QTE54" s="40"/>
      <c r="QTF54" s="40"/>
      <c r="QTG54" s="40"/>
      <c r="QTH54" s="40"/>
      <c r="QTI54" s="40"/>
      <c r="QTJ54" s="40"/>
      <c r="QTK54" s="40"/>
      <c r="QTL54" s="40"/>
      <c r="QTM54" s="40"/>
      <c r="QTN54" s="40"/>
      <c r="QTO54" s="40"/>
      <c r="QTP54" s="40"/>
      <c r="QTQ54" s="40"/>
      <c r="QTR54" s="40"/>
      <c r="QTS54" s="40"/>
      <c r="QTT54" s="40"/>
      <c r="QTU54" s="40"/>
      <c r="QTV54" s="40"/>
      <c r="QTW54" s="40"/>
      <c r="QTX54" s="40"/>
      <c r="QTY54" s="40"/>
      <c r="QTZ54" s="40"/>
      <c r="QUA54" s="40"/>
      <c r="QUB54" s="40"/>
      <c r="QUC54" s="40"/>
      <c r="QUD54" s="40"/>
      <c r="QUE54" s="40"/>
      <c r="QUF54" s="40"/>
      <c r="QUG54" s="40"/>
      <c r="QUH54" s="40"/>
      <c r="QUI54" s="40"/>
      <c r="QUJ54" s="40"/>
      <c r="QUK54" s="40"/>
      <c r="QUL54" s="40"/>
      <c r="QUM54" s="40"/>
      <c r="QUN54" s="40"/>
      <c r="QUO54" s="40"/>
      <c r="QUP54" s="40"/>
      <c r="QUQ54" s="40"/>
      <c r="QUR54" s="40"/>
      <c r="QUS54" s="40"/>
      <c r="QUT54" s="40"/>
      <c r="QUU54" s="40"/>
      <c r="QUV54" s="40"/>
      <c r="QUW54" s="40"/>
      <c r="QUX54" s="40"/>
      <c r="QUY54" s="40"/>
      <c r="QUZ54" s="40"/>
      <c r="QVA54" s="40"/>
      <c r="QVB54" s="40"/>
      <c r="QVC54" s="40"/>
      <c r="QVD54" s="40"/>
      <c r="QVE54" s="40"/>
      <c r="QVF54" s="40"/>
      <c r="QVG54" s="40"/>
      <c r="QVH54" s="40"/>
      <c r="QVI54" s="40"/>
      <c r="QVJ54" s="40"/>
      <c r="QVK54" s="40"/>
      <c r="QVL54" s="40"/>
      <c r="QVM54" s="40"/>
      <c r="QVN54" s="40"/>
      <c r="QVO54" s="40"/>
      <c r="QVP54" s="40"/>
      <c r="QVQ54" s="40"/>
      <c r="QVR54" s="40"/>
      <c r="QVS54" s="40"/>
      <c r="QVT54" s="40"/>
      <c r="QVU54" s="40"/>
      <c r="QVV54" s="40"/>
      <c r="QVW54" s="40"/>
      <c r="QVX54" s="40"/>
      <c r="QVY54" s="40"/>
      <c r="QVZ54" s="40"/>
      <c r="QWA54" s="40"/>
      <c r="QWB54" s="40"/>
      <c r="QWC54" s="40"/>
      <c r="QWD54" s="40"/>
      <c r="QWE54" s="40"/>
      <c r="QWF54" s="40"/>
      <c r="QWG54" s="40"/>
      <c r="QWH54" s="40"/>
      <c r="QWI54" s="40"/>
      <c r="QWJ54" s="40"/>
      <c r="QWK54" s="40"/>
      <c r="QWL54" s="40"/>
      <c r="QWM54" s="40"/>
      <c r="QWN54" s="40"/>
      <c r="QWO54" s="40"/>
      <c r="QWP54" s="40"/>
      <c r="QWQ54" s="40"/>
      <c r="QWR54" s="40"/>
      <c r="QWS54" s="40"/>
      <c r="QWT54" s="40"/>
      <c r="QWU54" s="40"/>
      <c r="QWV54" s="40"/>
      <c r="QWW54" s="40"/>
      <c r="QWX54" s="40"/>
      <c r="QWY54" s="40"/>
      <c r="QWZ54" s="40"/>
      <c r="QXA54" s="40"/>
      <c r="QXB54" s="40"/>
      <c r="QXC54" s="40"/>
      <c r="QXD54" s="40"/>
      <c r="QXE54" s="40"/>
      <c r="QXF54" s="40"/>
      <c r="QXG54" s="40"/>
      <c r="QXH54" s="40"/>
      <c r="QXI54" s="40"/>
      <c r="QXJ54" s="40"/>
      <c r="QXK54" s="40"/>
      <c r="QXL54" s="40"/>
      <c r="QXM54" s="40"/>
      <c r="QXN54" s="40"/>
      <c r="QXO54" s="40"/>
      <c r="QXP54" s="40"/>
      <c r="QXQ54" s="40"/>
      <c r="QXR54" s="40"/>
      <c r="QXS54" s="40"/>
      <c r="QXT54" s="40"/>
      <c r="QXU54" s="40"/>
      <c r="QXV54" s="40"/>
      <c r="QXW54" s="40"/>
      <c r="QXX54" s="40"/>
      <c r="QXY54" s="40"/>
      <c r="QXZ54" s="40"/>
      <c r="QYA54" s="40"/>
      <c r="QYB54" s="40"/>
      <c r="QYC54" s="40"/>
      <c r="QYD54" s="40"/>
      <c r="QYE54" s="40"/>
      <c r="QYF54" s="40"/>
      <c r="QYG54" s="40"/>
      <c r="QYH54" s="40"/>
      <c r="QYI54" s="40"/>
      <c r="QYJ54" s="40"/>
      <c r="QYK54" s="40"/>
      <c r="QYL54" s="40"/>
      <c r="QYM54" s="40"/>
      <c r="QYN54" s="40"/>
      <c r="QYO54" s="40"/>
      <c r="QYP54" s="40"/>
      <c r="QYQ54" s="40"/>
      <c r="QYR54" s="40"/>
      <c r="QYS54" s="40"/>
      <c r="QYT54" s="40"/>
      <c r="QYU54" s="40"/>
      <c r="QYV54" s="40"/>
      <c r="QYW54" s="40"/>
      <c r="QYX54" s="40"/>
      <c r="QYY54" s="40"/>
      <c r="QYZ54" s="40"/>
      <c r="QZA54" s="40"/>
      <c r="QZB54" s="40"/>
      <c r="QZC54" s="40"/>
      <c r="QZD54" s="40"/>
      <c r="QZE54" s="40"/>
      <c r="QZF54" s="40"/>
      <c r="QZG54" s="40"/>
      <c r="QZH54" s="40"/>
      <c r="QZI54" s="40"/>
      <c r="QZJ54" s="40"/>
      <c r="QZK54" s="40"/>
      <c r="QZL54" s="40"/>
      <c r="QZM54" s="40"/>
      <c r="QZN54" s="40"/>
      <c r="QZO54" s="40"/>
      <c r="QZP54" s="40"/>
      <c r="QZQ54" s="40"/>
      <c r="QZR54" s="40"/>
      <c r="QZS54" s="40"/>
      <c r="QZT54" s="40"/>
      <c r="QZU54" s="40"/>
      <c r="QZV54" s="40"/>
      <c r="QZW54" s="40"/>
      <c r="QZX54" s="40"/>
      <c r="QZY54" s="40"/>
      <c r="QZZ54" s="40"/>
      <c r="RAA54" s="40"/>
      <c r="RAB54" s="40"/>
      <c r="RAC54" s="40"/>
      <c r="RAD54" s="40"/>
      <c r="RAE54" s="40"/>
      <c r="RAF54" s="40"/>
      <c r="RAG54" s="40"/>
      <c r="RAH54" s="40"/>
      <c r="RAI54" s="40"/>
      <c r="RAJ54" s="40"/>
      <c r="RAK54" s="40"/>
      <c r="RAL54" s="40"/>
      <c r="RAM54" s="40"/>
      <c r="RAN54" s="40"/>
      <c r="RAO54" s="40"/>
      <c r="RAP54" s="40"/>
      <c r="RAQ54" s="40"/>
      <c r="RAR54" s="40"/>
      <c r="RAS54" s="40"/>
      <c r="RAT54" s="40"/>
      <c r="RAU54" s="40"/>
      <c r="RAV54" s="40"/>
      <c r="RAW54" s="40"/>
      <c r="RAX54" s="40"/>
      <c r="RAY54" s="40"/>
      <c r="RAZ54" s="40"/>
      <c r="RBA54" s="40"/>
      <c r="RBB54" s="40"/>
      <c r="RBC54" s="40"/>
      <c r="RBD54" s="40"/>
      <c r="RBE54" s="40"/>
      <c r="RBF54" s="40"/>
      <c r="RBG54" s="40"/>
      <c r="RBH54" s="40"/>
      <c r="RBI54" s="40"/>
      <c r="RBJ54" s="40"/>
      <c r="RBK54" s="40"/>
      <c r="RBL54" s="40"/>
      <c r="RBM54" s="40"/>
      <c r="RBN54" s="40"/>
      <c r="RBO54" s="40"/>
      <c r="RBP54" s="40"/>
      <c r="RBQ54" s="40"/>
      <c r="RBR54" s="40"/>
      <c r="RBS54" s="40"/>
      <c r="RBT54" s="40"/>
      <c r="RBU54" s="40"/>
      <c r="RBV54" s="40"/>
      <c r="RBW54" s="40"/>
      <c r="RBX54" s="40"/>
      <c r="RBY54" s="40"/>
      <c r="RBZ54" s="40"/>
      <c r="RCA54" s="40"/>
      <c r="RCB54" s="40"/>
      <c r="RCC54" s="40"/>
      <c r="RCD54" s="40"/>
      <c r="RCE54" s="40"/>
      <c r="RCF54" s="40"/>
      <c r="RCG54" s="40"/>
      <c r="RCH54" s="40"/>
      <c r="RCI54" s="40"/>
      <c r="RCJ54" s="40"/>
      <c r="RCK54" s="40"/>
      <c r="RCL54" s="40"/>
      <c r="RCM54" s="40"/>
      <c r="RCN54" s="40"/>
      <c r="RCO54" s="40"/>
      <c r="RCP54" s="40"/>
      <c r="RCQ54" s="40"/>
      <c r="RCR54" s="40"/>
      <c r="RCS54" s="40"/>
      <c r="RCT54" s="40"/>
      <c r="RCU54" s="40"/>
      <c r="RCV54" s="40"/>
      <c r="RCW54" s="40"/>
      <c r="RCX54" s="40"/>
      <c r="RCY54" s="40"/>
      <c r="RCZ54" s="40"/>
      <c r="RDA54" s="40"/>
      <c r="RDB54" s="40"/>
      <c r="RDC54" s="40"/>
      <c r="RDD54" s="40"/>
      <c r="RDE54" s="40"/>
      <c r="RDF54" s="40"/>
      <c r="RDG54" s="40"/>
      <c r="RDH54" s="40"/>
      <c r="RDI54" s="40"/>
      <c r="RDJ54" s="40"/>
      <c r="RDK54" s="40"/>
      <c r="RDL54" s="40"/>
      <c r="RDM54" s="40"/>
      <c r="RDN54" s="40"/>
      <c r="RDO54" s="40"/>
      <c r="RDP54" s="40"/>
      <c r="RDQ54" s="40"/>
      <c r="RDR54" s="40"/>
      <c r="RDS54" s="40"/>
      <c r="RDT54" s="40"/>
      <c r="RDU54" s="40"/>
      <c r="RDV54" s="40"/>
      <c r="RDW54" s="40"/>
      <c r="RDX54" s="40"/>
      <c r="RDY54" s="40"/>
      <c r="RDZ54" s="40"/>
      <c r="REA54" s="40"/>
      <c r="REB54" s="40"/>
      <c r="REC54" s="40"/>
      <c r="RED54" s="40"/>
      <c r="REE54" s="40"/>
      <c r="REF54" s="40"/>
      <c r="REG54" s="40"/>
      <c r="REH54" s="40"/>
      <c r="REI54" s="40"/>
      <c r="REJ54" s="40"/>
      <c r="REK54" s="40"/>
      <c r="REL54" s="40"/>
      <c r="REM54" s="40"/>
      <c r="REN54" s="40"/>
      <c r="REO54" s="40"/>
      <c r="REP54" s="40"/>
      <c r="REQ54" s="40"/>
      <c r="RER54" s="40"/>
      <c r="RES54" s="40"/>
      <c r="RET54" s="40"/>
      <c r="REU54" s="40"/>
      <c r="REV54" s="40"/>
      <c r="REW54" s="40"/>
      <c r="REX54" s="40"/>
      <c r="REY54" s="40"/>
      <c r="REZ54" s="40"/>
      <c r="RFA54" s="40"/>
      <c r="RFB54" s="40"/>
      <c r="RFC54" s="40"/>
      <c r="RFD54" s="40"/>
      <c r="RFE54" s="40"/>
      <c r="RFF54" s="40"/>
      <c r="RFG54" s="40"/>
      <c r="RFH54" s="40"/>
      <c r="RFI54" s="40"/>
      <c r="RFJ54" s="40"/>
      <c r="RFK54" s="40"/>
      <c r="RFL54" s="40"/>
      <c r="RFM54" s="40"/>
      <c r="RFN54" s="40"/>
      <c r="RFO54" s="40"/>
      <c r="RFP54" s="40"/>
      <c r="RFQ54" s="40"/>
      <c r="RFR54" s="40"/>
      <c r="RFS54" s="40"/>
      <c r="RFT54" s="40"/>
      <c r="RFU54" s="40"/>
      <c r="RFV54" s="40"/>
      <c r="RFW54" s="40"/>
      <c r="RFX54" s="40"/>
      <c r="RFY54" s="40"/>
      <c r="RFZ54" s="40"/>
      <c r="RGA54" s="40"/>
      <c r="RGB54" s="40"/>
      <c r="RGC54" s="40"/>
      <c r="RGD54" s="40"/>
      <c r="RGE54" s="40"/>
      <c r="RGF54" s="40"/>
      <c r="RGG54" s="40"/>
      <c r="RGH54" s="40"/>
      <c r="RGI54" s="40"/>
      <c r="RGJ54" s="40"/>
      <c r="RGK54" s="40"/>
      <c r="RGL54" s="40"/>
      <c r="RGM54" s="40"/>
      <c r="RGN54" s="40"/>
      <c r="RGO54" s="40"/>
      <c r="RGP54" s="40"/>
      <c r="RGQ54" s="40"/>
      <c r="RGR54" s="40"/>
      <c r="RGS54" s="40"/>
      <c r="RGT54" s="40"/>
      <c r="RGU54" s="40"/>
      <c r="RGV54" s="40"/>
      <c r="RGW54" s="40"/>
      <c r="RGX54" s="40"/>
      <c r="RGY54" s="40"/>
      <c r="RGZ54" s="40"/>
      <c r="RHA54" s="40"/>
      <c r="RHB54" s="40"/>
      <c r="RHC54" s="40"/>
      <c r="RHD54" s="40"/>
      <c r="RHE54" s="40"/>
      <c r="RHF54" s="40"/>
      <c r="RHG54" s="40"/>
      <c r="RHH54" s="40"/>
      <c r="RHI54" s="40"/>
      <c r="RHJ54" s="40"/>
      <c r="RHK54" s="40"/>
      <c r="RHL54" s="40"/>
      <c r="RHM54" s="40"/>
      <c r="RHN54" s="40"/>
      <c r="RHO54" s="40"/>
      <c r="RHP54" s="40"/>
      <c r="RHQ54" s="40"/>
      <c r="RHR54" s="40"/>
      <c r="RHS54" s="40"/>
      <c r="RHT54" s="40"/>
      <c r="RHU54" s="40"/>
      <c r="RHV54" s="40"/>
      <c r="RHW54" s="40"/>
      <c r="RHX54" s="40"/>
      <c r="RHY54" s="40"/>
      <c r="RHZ54" s="40"/>
      <c r="RIA54" s="40"/>
      <c r="RIB54" s="40"/>
      <c r="RIC54" s="40"/>
      <c r="RID54" s="40"/>
      <c r="RIE54" s="40"/>
      <c r="RIF54" s="40"/>
      <c r="RIG54" s="40"/>
      <c r="RIH54" s="40"/>
      <c r="RII54" s="40"/>
      <c r="RIJ54" s="40"/>
      <c r="RIK54" s="40"/>
      <c r="RIL54" s="40"/>
      <c r="RIM54" s="40"/>
      <c r="RIN54" s="40"/>
      <c r="RIO54" s="40"/>
      <c r="RIP54" s="40"/>
      <c r="RIQ54" s="40"/>
      <c r="RIR54" s="40"/>
      <c r="RIS54" s="40"/>
      <c r="RIT54" s="40"/>
      <c r="RIU54" s="40"/>
      <c r="RIV54" s="40"/>
      <c r="RIW54" s="40"/>
      <c r="RIX54" s="40"/>
      <c r="RIY54" s="40"/>
      <c r="RIZ54" s="40"/>
      <c r="RJA54" s="40"/>
      <c r="RJB54" s="40"/>
      <c r="RJC54" s="40"/>
      <c r="RJD54" s="40"/>
      <c r="RJE54" s="40"/>
      <c r="RJF54" s="40"/>
      <c r="RJG54" s="40"/>
      <c r="RJH54" s="40"/>
      <c r="RJI54" s="40"/>
      <c r="RJJ54" s="40"/>
      <c r="RJK54" s="40"/>
      <c r="RJL54" s="40"/>
      <c r="RJM54" s="40"/>
      <c r="RJN54" s="40"/>
      <c r="RJO54" s="40"/>
      <c r="RJP54" s="40"/>
      <c r="RJQ54" s="40"/>
      <c r="RJR54" s="40"/>
      <c r="RJS54" s="40"/>
      <c r="RJT54" s="40"/>
      <c r="RJU54" s="40"/>
      <c r="RJV54" s="40"/>
      <c r="RJW54" s="40"/>
      <c r="RJX54" s="40"/>
      <c r="RJY54" s="40"/>
      <c r="RJZ54" s="40"/>
      <c r="RKA54" s="40"/>
      <c r="RKB54" s="40"/>
      <c r="RKC54" s="40"/>
      <c r="RKD54" s="40"/>
      <c r="RKE54" s="40"/>
      <c r="RKF54" s="40"/>
      <c r="RKG54" s="40"/>
      <c r="RKH54" s="40"/>
      <c r="RKI54" s="40"/>
      <c r="RKJ54" s="40"/>
      <c r="RKK54" s="40"/>
      <c r="RKL54" s="40"/>
      <c r="RKM54" s="40"/>
      <c r="RKN54" s="40"/>
      <c r="RKO54" s="40"/>
      <c r="RKP54" s="40"/>
      <c r="RKQ54" s="40"/>
      <c r="RKR54" s="40"/>
      <c r="RKS54" s="40"/>
      <c r="RKT54" s="40"/>
      <c r="RKU54" s="40"/>
      <c r="RKV54" s="40"/>
      <c r="RKW54" s="40"/>
      <c r="RKX54" s="40"/>
      <c r="RKY54" s="40"/>
      <c r="RKZ54" s="40"/>
      <c r="RLA54" s="40"/>
      <c r="RLB54" s="40"/>
      <c r="RLC54" s="40"/>
      <c r="RLD54" s="40"/>
      <c r="RLE54" s="40"/>
      <c r="RLF54" s="40"/>
      <c r="RLG54" s="40"/>
      <c r="RLH54" s="40"/>
      <c r="RLI54" s="40"/>
      <c r="RLJ54" s="40"/>
      <c r="RLK54" s="40"/>
      <c r="RLL54" s="40"/>
      <c r="RLM54" s="40"/>
      <c r="RLN54" s="40"/>
      <c r="RLO54" s="40"/>
      <c r="RLP54" s="40"/>
      <c r="RLQ54" s="40"/>
      <c r="RLR54" s="40"/>
      <c r="RLS54" s="40"/>
      <c r="RLT54" s="40"/>
      <c r="RLU54" s="40"/>
      <c r="RLV54" s="40"/>
      <c r="RLW54" s="40"/>
      <c r="RLX54" s="40"/>
      <c r="RLY54" s="40"/>
      <c r="RLZ54" s="40"/>
      <c r="RMA54" s="40"/>
      <c r="RMB54" s="40"/>
      <c r="RMC54" s="40"/>
      <c r="RMD54" s="40"/>
      <c r="RME54" s="40"/>
      <c r="RMF54" s="40"/>
      <c r="RMG54" s="40"/>
      <c r="RMH54" s="40"/>
      <c r="RMI54" s="40"/>
      <c r="RMJ54" s="40"/>
      <c r="RMK54" s="40"/>
      <c r="RML54" s="40"/>
      <c r="RMM54" s="40"/>
      <c r="RMN54" s="40"/>
      <c r="RMO54" s="40"/>
      <c r="RMP54" s="40"/>
      <c r="RMQ54" s="40"/>
      <c r="RMR54" s="40"/>
      <c r="RMS54" s="40"/>
      <c r="RMT54" s="40"/>
      <c r="RMU54" s="40"/>
      <c r="RMV54" s="40"/>
      <c r="RMW54" s="40"/>
      <c r="RMX54" s="40"/>
      <c r="RMY54" s="40"/>
      <c r="RMZ54" s="40"/>
      <c r="RNA54" s="40"/>
      <c r="RNB54" s="40"/>
      <c r="RNC54" s="40"/>
      <c r="RND54" s="40"/>
      <c r="RNE54" s="40"/>
      <c r="RNF54" s="40"/>
      <c r="RNG54" s="40"/>
      <c r="RNH54" s="40"/>
      <c r="RNI54" s="40"/>
      <c r="RNJ54" s="40"/>
      <c r="RNK54" s="40"/>
      <c r="RNL54" s="40"/>
      <c r="RNM54" s="40"/>
      <c r="RNN54" s="40"/>
      <c r="RNO54" s="40"/>
      <c r="RNP54" s="40"/>
      <c r="RNQ54" s="40"/>
      <c r="RNR54" s="40"/>
      <c r="RNS54" s="40"/>
      <c r="RNT54" s="40"/>
      <c r="RNU54" s="40"/>
      <c r="RNV54" s="40"/>
      <c r="RNW54" s="40"/>
      <c r="RNX54" s="40"/>
      <c r="RNY54" s="40"/>
      <c r="RNZ54" s="40"/>
      <c r="ROA54" s="40"/>
      <c r="ROB54" s="40"/>
      <c r="ROC54" s="40"/>
      <c r="ROD54" s="40"/>
      <c r="ROE54" s="40"/>
      <c r="ROF54" s="40"/>
      <c r="ROG54" s="40"/>
      <c r="ROH54" s="40"/>
      <c r="ROI54" s="40"/>
      <c r="ROJ54" s="40"/>
      <c r="ROK54" s="40"/>
      <c r="ROL54" s="40"/>
      <c r="ROM54" s="40"/>
      <c r="RON54" s="40"/>
      <c r="ROO54" s="40"/>
      <c r="ROP54" s="40"/>
      <c r="ROQ54" s="40"/>
      <c r="ROR54" s="40"/>
      <c r="ROS54" s="40"/>
      <c r="ROT54" s="40"/>
      <c r="ROU54" s="40"/>
      <c r="ROV54" s="40"/>
      <c r="ROW54" s="40"/>
      <c r="ROX54" s="40"/>
      <c r="ROY54" s="40"/>
      <c r="ROZ54" s="40"/>
      <c r="RPA54" s="40"/>
      <c r="RPB54" s="40"/>
      <c r="RPC54" s="40"/>
      <c r="RPD54" s="40"/>
      <c r="RPE54" s="40"/>
      <c r="RPF54" s="40"/>
      <c r="RPG54" s="40"/>
      <c r="RPH54" s="40"/>
      <c r="RPI54" s="40"/>
      <c r="RPJ54" s="40"/>
      <c r="RPK54" s="40"/>
      <c r="RPL54" s="40"/>
      <c r="RPM54" s="40"/>
      <c r="RPN54" s="40"/>
      <c r="RPO54" s="40"/>
      <c r="RPP54" s="40"/>
      <c r="RPQ54" s="40"/>
      <c r="RPR54" s="40"/>
      <c r="RPS54" s="40"/>
      <c r="RPT54" s="40"/>
      <c r="RPU54" s="40"/>
      <c r="RPV54" s="40"/>
      <c r="RPW54" s="40"/>
      <c r="RPX54" s="40"/>
      <c r="RPY54" s="40"/>
      <c r="RPZ54" s="40"/>
      <c r="RQA54" s="40"/>
      <c r="RQB54" s="40"/>
      <c r="RQC54" s="40"/>
      <c r="RQD54" s="40"/>
      <c r="RQE54" s="40"/>
      <c r="RQF54" s="40"/>
      <c r="RQG54" s="40"/>
      <c r="RQH54" s="40"/>
      <c r="RQI54" s="40"/>
      <c r="RQJ54" s="40"/>
      <c r="RQK54" s="40"/>
      <c r="RQL54" s="40"/>
      <c r="RQM54" s="40"/>
      <c r="RQN54" s="40"/>
      <c r="RQO54" s="40"/>
      <c r="RQP54" s="40"/>
      <c r="RQQ54" s="40"/>
      <c r="RQR54" s="40"/>
      <c r="RQS54" s="40"/>
      <c r="RQT54" s="40"/>
      <c r="RQU54" s="40"/>
      <c r="RQV54" s="40"/>
      <c r="RQW54" s="40"/>
      <c r="RQX54" s="40"/>
      <c r="RQY54" s="40"/>
      <c r="RQZ54" s="40"/>
      <c r="RRA54" s="40"/>
      <c r="RRB54" s="40"/>
      <c r="RRC54" s="40"/>
      <c r="RRD54" s="40"/>
      <c r="RRE54" s="40"/>
      <c r="RRF54" s="40"/>
      <c r="RRG54" s="40"/>
      <c r="RRH54" s="40"/>
      <c r="RRI54" s="40"/>
      <c r="RRJ54" s="40"/>
      <c r="RRK54" s="40"/>
      <c r="RRL54" s="40"/>
      <c r="RRM54" s="40"/>
      <c r="RRN54" s="40"/>
      <c r="RRO54" s="40"/>
      <c r="RRP54" s="40"/>
      <c r="RRQ54" s="40"/>
      <c r="RRR54" s="40"/>
      <c r="RRS54" s="40"/>
      <c r="RRT54" s="40"/>
      <c r="RRU54" s="40"/>
      <c r="RRV54" s="40"/>
      <c r="RRW54" s="40"/>
      <c r="RRX54" s="40"/>
      <c r="RRY54" s="40"/>
      <c r="RRZ54" s="40"/>
      <c r="RSA54" s="40"/>
      <c r="RSB54" s="40"/>
      <c r="RSC54" s="40"/>
      <c r="RSD54" s="40"/>
      <c r="RSE54" s="40"/>
      <c r="RSF54" s="40"/>
      <c r="RSG54" s="40"/>
      <c r="RSH54" s="40"/>
      <c r="RSI54" s="40"/>
      <c r="RSJ54" s="40"/>
      <c r="RSK54" s="40"/>
      <c r="RSL54" s="40"/>
      <c r="RSM54" s="40"/>
      <c r="RSN54" s="40"/>
      <c r="RSO54" s="40"/>
      <c r="RSP54" s="40"/>
      <c r="RSQ54" s="40"/>
      <c r="RSR54" s="40"/>
      <c r="RSS54" s="40"/>
      <c r="RST54" s="40"/>
      <c r="RSU54" s="40"/>
      <c r="RSV54" s="40"/>
      <c r="RSW54" s="40"/>
      <c r="RSX54" s="40"/>
      <c r="RSY54" s="40"/>
      <c r="RSZ54" s="40"/>
      <c r="RTA54" s="40"/>
      <c r="RTB54" s="40"/>
      <c r="RTC54" s="40"/>
      <c r="RTD54" s="40"/>
      <c r="RTE54" s="40"/>
      <c r="RTF54" s="40"/>
      <c r="RTG54" s="40"/>
      <c r="RTH54" s="40"/>
      <c r="RTI54" s="40"/>
      <c r="RTJ54" s="40"/>
      <c r="RTK54" s="40"/>
      <c r="RTL54" s="40"/>
      <c r="RTM54" s="40"/>
      <c r="RTN54" s="40"/>
      <c r="RTO54" s="40"/>
      <c r="RTP54" s="40"/>
      <c r="RTQ54" s="40"/>
      <c r="RTR54" s="40"/>
      <c r="RTS54" s="40"/>
      <c r="RTT54" s="40"/>
      <c r="RTU54" s="40"/>
      <c r="RTV54" s="40"/>
      <c r="RTW54" s="40"/>
      <c r="RTX54" s="40"/>
      <c r="RTY54" s="40"/>
      <c r="RTZ54" s="40"/>
      <c r="RUA54" s="40"/>
      <c r="RUB54" s="40"/>
      <c r="RUC54" s="40"/>
      <c r="RUD54" s="40"/>
      <c r="RUE54" s="40"/>
      <c r="RUF54" s="40"/>
      <c r="RUG54" s="40"/>
      <c r="RUH54" s="40"/>
      <c r="RUI54" s="40"/>
      <c r="RUJ54" s="40"/>
      <c r="RUK54" s="40"/>
      <c r="RUL54" s="40"/>
      <c r="RUM54" s="40"/>
      <c r="RUN54" s="40"/>
      <c r="RUO54" s="40"/>
      <c r="RUP54" s="40"/>
      <c r="RUQ54" s="40"/>
      <c r="RUR54" s="40"/>
      <c r="RUS54" s="40"/>
      <c r="RUT54" s="40"/>
      <c r="RUU54" s="40"/>
      <c r="RUV54" s="40"/>
      <c r="RUW54" s="40"/>
      <c r="RUX54" s="40"/>
      <c r="RUY54" s="40"/>
      <c r="RUZ54" s="40"/>
      <c r="RVA54" s="40"/>
      <c r="RVB54" s="40"/>
      <c r="RVC54" s="40"/>
      <c r="RVD54" s="40"/>
      <c r="RVE54" s="40"/>
      <c r="RVF54" s="40"/>
      <c r="RVG54" s="40"/>
      <c r="RVH54" s="40"/>
      <c r="RVI54" s="40"/>
      <c r="RVJ54" s="40"/>
      <c r="RVK54" s="40"/>
      <c r="RVL54" s="40"/>
      <c r="RVM54" s="40"/>
      <c r="RVN54" s="40"/>
      <c r="RVO54" s="40"/>
      <c r="RVP54" s="40"/>
      <c r="RVQ54" s="40"/>
      <c r="RVR54" s="40"/>
      <c r="RVS54" s="40"/>
      <c r="RVT54" s="40"/>
      <c r="RVU54" s="40"/>
      <c r="RVV54" s="40"/>
      <c r="RVW54" s="40"/>
      <c r="RVX54" s="40"/>
      <c r="RVY54" s="40"/>
      <c r="RVZ54" s="40"/>
      <c r="RWA54" s="40"/>
      <c r="RWB54" s="40"/>
      <c r="RWC54" s="40"/>
      <c r="RWD54" s="40"/>
      <c r="RWE54" s="40"/>
      <c r="RWF54" s="40"/>
      <c r="RWG54" s="40"/>
      <c r="RWH54" s="40"/>
      <c r="RWI54" s="40"/>
      <c r="RWJ54" s="40"/>
      <c r="RWK54" s="40"/>
      <c r="RWL54" s="40"/>
      <c r="RWM54" s="40"/>
      <c r="RWN54" s="40"/>
      <c r="RWO54" s="40"/>
      <c r="RWP54" s="40"/>
      <c r="RWQ54" s="40"/>
      <c r="RWR54" s="40"/>
      <c r="RWS54" s="40"/>
      <c r="RWT54" s="40"/>
      <c r="RWU54" s="40"/>
      <c r="RWV54" s="40"/>
      <c r="RWW54" s="40"/>
      <c r="RWX54" s="40"/>
      <c r="RWY54" s="40"/>
      <c r="RWZ54" s="40"/>
      <c r="RXA54" s="40"/>
      <c r="RXB54" s="40"/>
      <c r="RXC54" s="40"/>
      <c r="RXD54" s="40"/>
      <c r="RXE54" s="40"/>
      <c r="RXF54" s="40"/>
      <c r="RXG54" s="40"/>
      <c r="RXH54" s="40"/>
      <c r="RXI54" s="40"/>
      <c r="RXJ54" s="40"/>
      <c r="RXK54" s="40"/>
      <c r="RXL54" s="40"/>
      <c r="RXM54" s="40"/>
      <c r="RXN54" s="40"/>
      <c r="RXO54" s="40"/>
      <c r="RXP54" s="40"/>
      <c r="RXQ54" s="40"/>
      <c r="RXR54" s="40"/>
      <c r="RXS54" s="40"/>
      <c r="RXT54" s="40"/>
      <c r="RXU54" s="40"/>
      <c r="RXV54" s="40"/>
      <c r="RXW54" s="40"/>
      <c r="RXX54" s="40"/>
      <c r="RXY54" s="40"/>
      <c r="RXZ54" s="40"/>
      <c r="RYA54" s="40"/>
      <c r="RYB54" s="40"/>
      <c r="RYC54" s="40"/>
      <c r="RYD54" s="40"/>
      <c r="RYE54" s="40"/>
      <c r="RYF54" s="40"/>
      <c r="RYG54" s="40"/>
      <c r="RYH54" s="40"/>
      <c r="RYI54" s="40"/>
      <c r="RYJ54" s="40"/>
      <c r="RYK54" s="40"/>
      <c r="RYL54" s="40"/>
      <c r="RYM54" s="40"/>
      <c r="RYN54" s="40"/>
      <c r="RYO54" s="40"/>
      <c r="RYP54" s="40"/>
      <c r="RYQ54" s="40"/>
      <c r="RYR54" s="40"/>
      <c r="RYS54" s="40"/>
      <c r="RYT54" s="40"/>
      <c r="RYU54" s="40"/>
      <c r="RYV54" s="40"/>
      <c r="RYW54" s="40"/>
      <c r="RYX54" s="40"/>
      <c r="RYY54" s="40"/>
      <c r="RYZ54" s="40"/>
      <c r="RZA54" s="40"/>
      <c r="RZB54" s="40"/>
      <c r="RZC54" s="40"/>
      <c r="RZD54" s="40"/>
      <c r="RZE54" s="40"/>
      <c r="RZF54" s="40"/>
      <c r="RZG54" s="40"/>
      <c r="RZH54" s="40"/>
      <c r="RZI54" s="40"/>
      <c r="RZJ54" s="40"/>
      <c r="RZK54" s="40"/>
      <c r="RZL54" s="40"/>
      <c r="RZM54" s="40"/>
      <c r="RZN54" s="40"/>
      <c r="RZO54" s="40"/>
      <c r="RZP54" s="40"/>
      <c r="RZQ54" s="40"/>
      <c r="RZR54" s="40"/>
      <c r="RZS54" s="40"/>
      <c r="RZT54" s="40"/>
      <c r="RZU54" s="40"/>
      <c r="RZV54" s="40"/>
      <c r="RZW54" s="40"/>
      <c r="RZX54" s="40"/>
      <c r="RZY54" s="40"/>
      <c r="RZZ54" s="40"/>
      <c r="SAA54" s="40"/>
      <c r="SAB54" s="40"/>
      <c r="SAC54" s="40"/>
      <c r="SAD54" s="40"/>
      <c r="SAE54" s="40"/>
      <c r="SAF54" s="40"/>
      <c r="SAG54" s="40"/>
      <c r="SAH54" s="40"/>
      <c r="SAI54" s="40"/>
      <c r="SAJ54" s="40"/>
      <c r="SAK54" s="40"/>
      <c r="SAL54" s="40"/>
      <c r="SAM54" s="40"/>
      <c r="SAN54" s="40"/>
      <c r="SAO54" s="40"/>
      <c r="SAP54" s="40"/>
      <c r="SAQ54" s="40"/>
      <c r="SAR54" s="40"/>
      <c r="SAS54" s="40"/>
      <c r="SAT54" s="40"/>
      <c r="SAU54" s="40"/>
      <c r="SAV54" s="40"/>
      <c r="SAW54" s="40"/>
      <c r="SAX54" s="40"/>
      <c r="SAY54" s="40"/>
      <c r="SAZ54" s="40"/>
      <c r="SBA54" s="40"/>
      <c r="SBB54" s="40"/>
      <c r="SBC54" s="40"/>
      <c r="SBD54" s="40"/>
      <c r="SBE54" s="40"/>
      <c r="SBF54" s="40"/>
      <c r="SBG54" s="40"/>
      <c r="SBH54" s="40"/>
      <c r="SBI54" s="40"/>
      <c r="SBJ54" s="40"/>
      <c r="SBK54" s="40"/>
      <c r="SBL54" s="40"/>
      <c r="SBM54" s="40"/>
      <c r="SBN54" s="40"/>
      <c r="SBO54" s="40"/>
      <c r="SBP54" s="40"/>
      <c r="SBQ54" s="40"/>
      <c r="SBR54" s="40"/>
      <c r="SBS54" s="40"/>
      <c r="SBT54" s="40"/>
      <c r="SBU54" s="40"/>
      <c r="SBV54" s="40"/>
      <c r="SBW54" s="40"/>
      <c r="SBX54" s="40"/>
      <c r="SBY54" s="40"/>
      <c r="SBZ54" s="40"/>
      <c r="SCA54" s="40"/>
      <c r="SCB54" s="40"/>
      <c r="SCC54" s="40"/>
      <c r="SCD54" s="40"/>
      <c r="SCE54" s="40"/>
      <c r="SCF54" s="40"/>
      <c r="SCG54" s="40"/>
      <c r="SCH54" s="40"/>
      <c r="SCI54" s="40"/>
      <c r="SCJ54" s="40"/>
      <c r="SCK54" s="40"/>
      <c r="SCL54" s="40"/>
      <c r="SCM54" s="40"/>
      <c r="SCN54" s="40"/>
      <c r="SCO54" s="40"/>
      <c r="SCP54" s="40"/>
      <c r="SCQ54" s="40"/>
      <c r="SCR54" s="40"/>
      <c r="SCS54" s="40"/>
      <c r="SCT54" s="40"/>
      <c r="SCU54" s="40"/>
      <c r="SCV54" s="40"/>
      <c r="SCW54" s="40"/>
      <c r="SCX54" s="40"/>
      <c r="SCY54" s="40"/>
      <c r="SCZ54" s="40"/>
      <c r="SDA54" s="40"/>
      <c r="SDB54" s="40"/>
      <c r="SDC54" s="40"/>
      <c r="SDD54" s="40"/>
      <c r="SDE54" s="40"/>
      <c r="SDF54" s="40"/>
      <c r="SDG54" s="40"/>
      <c r="SDH54" s="40"/>
      <c r="SDI54" s="40"/>
      <c r="SDJ54" s="40"/>
      <c r="SDK54" s="40"/>
      <c r="SDL54" s="40"/>
      <c r="SDM54" s="40"/>
      <c r="SDN54" s="40"/>
      <c r="SDO54" s="40"/>
      <c r="SDP54" s="40"/>
      <c r="SDQ54" s="40"/>
      <c r="SDR54" s="40"/>
      <c r="SDS54" s="40"/>
      <c r="SDT54" s="40"/>
      <c r="SDU54" s="40"/>
      <c r="SDV54" s="40"/>
      <c r="SDW54" s="40"/>
      <c r="SDX54" s="40"/>
      <c r="SDY54" s="40"/>
      <c r="SDZ54" s="40"/>
      <c r="SEA54" s="40"/>
      <c r="SEB54" s="40"/>
      <c r="SEC54" s="40"/>
      <c r="SED54" s="40"/>
      <c r="SEE54" s="40"/>
      <c r="SEF54" s="40"/>
      <c r="SEG54" s="40"/>
      <c r="SEH54" s="40"/>
      <c r="SEI54" s="40"/>
      <c r="SEJ54" s="40"/>
      <c r="SEK54" s="40"/>
      <c r="SEL54" s="40"/>
      <c r="SEM54" s="40"/>
      <c r="SEN54" s="40"/>
      <c r="SEO54" s="40"/>
      <c r="SEP54" s="40"/>
      <c r="SEQ54" s="40"/>
      <c r="SER54" s="40"/>
      <c r="SES54" s="40"/>
      <c r="SET54" s="40"/>
      <c r="SEU54" s="40"/>
      <c r="SEV54" s="40"/>
      <c r="SEW54" s="40"/>
      <c r="SEX54" s="40"/>
      <c r="SEY54" s="40"/>
      <c r="SEZ54" s="40"/>
      <c r="SFA54" s="40"/>
      <c r="SFB54" s="40"/>
      <c r="SFC54" s="40"/>
      <c r="SFD54" s="40"/>
      <c r="SFE54" s="40"/>
      <c r="SFF54" s="40"/>
      <c r="SFG54" s="40"/>
      <c r="SFH54" s="40"/>
      <c r="SFI54" s="40"/>
      <c r="SFJ54" s="40"/>
      <c r="SFK54" s="40"/>
      <c r="SFL54" s="40"/>
      <c r="SFM54" s="40"/>
      <c r="SFN54" s="40"/>
      <c r="SFO54" s="40"/>
      <c r="SFP54" s="40"/>
      <c r="SFQ54" s="40"/>
      <c r="SFR54" s="40"/>
      <c r="SFS54" s="40"/>
      <c r="SFT54" s="40"/>
      <c r="SFU54" s="40"/>
      <c r="SFV54" s="40"/>
      <c r="SFW54" s="40"/>
      <c r="SFX54" s="40"/>
      <c r="SFY54" s="40"/>
      <c r="SFZ54" s="40"/>
      <c r="SGA54" s="40"/>
      <c r="SGB54" s="40"/>
      <c r="SGC54" s="40"/>
      <c r="SGD54" s="40"/>
      <c r="SGE54" s="40"/>
      <c r="SGF54" s="40"/>
      <c r="SGG54" s="40"/>
      <c r="SGH54" s="40"/>
      <c r="SGI54" s="40"/>
      <c r="SGJ54" s="40"/>
      <c r="SGK54" s="40"/>
      <c r="SGL54" s="40"/>
      <c r="SGM54" s="40"/>
      <c r="SGN54" s="40"/>
      <c r="SGO54" s="40"/>
      <c r="SGP54" s="40"/>
      <c r="SGQ54" s="40"/>
      <c r="SGR54" s="40"/>
      <c r="SGS54" s="40"/>
      <c r="SGT54" s="40"/>
      <c r="SGU54" s="40"/>
      <c r="SGV54" s="40"/>
      <c r="SGW54" s="40"/>
      <c r="SGX54" s="40"/>
      <c r="SGY54" s="40"/>
      <c r="SGZ54" s="40"/>
      <c r="SHA54" s="40"/>
      <c r="SHB54" s="40"/>
      <c r="SHC54" s="40"/>
      <c r="SHD54" s="40"/>
      <c r="SHE54" s="40"/>
      <c r="SHF54" s="40"/>
      <c r="SHG54" s="40"/>
      <c r="SHH54" s="40"/>
      <c r="SHI54" s="40"/>
      <c r="SHJ54" s="40"/>
      <c r="SHK54" s="40"/>
      <c r="SHL54" s="40"/>
      <c r="SHM54" s="40"/>
      <c r="SHN54" s="40"/>
      <c r="SHO54" s="40"/>
      <c r="SHP54" s="40"/>
      <c r="SHQ54" s="40"/>
      <c r="SHR54" s="40"/>
      <c r="SHS54" s="40"/>
      <c r="SHT54" s="40"/>
      <c r="SHU54" s="40"/>
      <c r="SHV54" s="40"/>
      <c r="SHW54" s="40"/>
      <c r="SHX54" s="40"/>
      <c r="SHY54" s="40"/>
      <c r="SHZ54" s="40"/>
      <c r="SIA54" s="40"/>
      <c r="SIB54" s="40"/>
      <c r="SIC54" s="40"/>
      <c r="SID54" s="40"/>
      <c r="SIE54" s="40"/>
      <c r="SIF54" s="40"/>
      <c r="SIG54" s="40"/>
      <c r="SIH54" s="40"/>
      <c r="SII54" s="40"/>
      <c r="SIJ54" s="40"/>
      <c r="SIK54" s="40"/>
      <c r="SIL54" s="40"/>
      <c r="SIM54" s="40"/>
      <c r="SIN54" s="40"/>
      <c r="SIO54" s="40"/>
      <c r="SIP54" s="40"/>
      <c r="SIQ54" s="40"/>
      <c r="SIR54" s="40"/>
      <c r="SIS54" s="40"/>
      <c r="SIT54" s="40"/>
      <c r="SIU54" s="40"/>
      <c r="SIV54" s="40"/>
      <c r="SIW54" s="40"/>
      <c r="SIX54" s="40"/>
      <c r="SIY54" s="40"/>
      <c r="SIZ54" s="40"/>
      <c r="SJA54" s="40"/>
      <c r="SJB54" s="40"/>
      <c r="SJC54" s="40"/>
      <c r="SJD54" s="40"/>
      <c r="SJE54" s="40"/>
      <c r="SJF54" s="40"/>
      <c r="SJG54" s="40"/>
      <c r="SJH54" s="40"/>
      <c r="SJI54" s="40"/>
      <c r="SJJ54" s="40"/>
      <c r="SJK54" s="40"/>
      <c r="SJL54" s="40"/>
      <c r="SJM54" s="40"/>
      <c r="SJN54" s="40"/>
      <c r="SJO54" s="40"/>
      <c r="SJP54" s="40"/>
      <c r="SJQ54" s="40"/>
      <c r="SJR54" s="40"/>
      <c r="SJS54" s="40"/>
      <c r="SJT54" s="40"/>
      <c r="SJU54" s="40"/>
      <c r="SJV54" s="40"/>
      <c r="SJW54" s="40"/>
      <c r="SJX54" s="40"/>
      <c r="SJY54" s="40"/>
      <c r="SJZ54" s="40"/>
      <c r="SKA54" s="40"/>
      <c r="SKB54" s="40"/>
      <c r="SKC54" s="40"/>
      <c r="SKD54" s="40"/>
      <c r="SKE54" s="40"/>
      <c r="SKF54" s="40"/>
      <c r="SKG54" s="40"/>
      <c r="SKH54" s="40"/>
      <c r="SKI54" s="40"/>
      <c r="SKJ54" s="40"/>
      <c r="SKK54" s="40"/>
      <c r="SKL54" s="40"/>
      <c r="SKM54" s="40"/>
      <c r="SKN54" s="40"/>
      <c r="SKO54" s="40"/>
      <c r="SKP54" s="40"/>
      <c r="SKQ54" s="40"/>
      <c r="SKR54" s="40"/>
      <c r="SKS54" s="40"/>
      <c r="SKT54" s="40"/>
      <c r="SKU54" s="40"/>
      <c r="SKV54" s="40"/>
      <c r="SKW54" s="40"/>
      <c r="SKX54" s="40"/>
      <c r="SKY54" s="40"/>
      <c r="SKZ54" s="40"/>
      <c r="SLA54" s="40"/>
      <c r="SLB54" s="40"/>
      <c r="SLC54" s="40"/>
      <c r="SLD54" s="40"/>
      <c r="SLE54" s="40"/>
      <c r="SLF54" s="40"/>
      <c r="SLG54" s="40"/>
      <c r="SLH54" s="40"/>
      <c r="SLI54" s="40"/>
      <c r="SLJ54" s="40"/>
      <c r="SLK54" s="40"/>
      <c r="SLL54" s="40"/>
      <c r="SLM54" s="40"/>
      <c r="SLN54" s="40"/>
      <c r="SLO54" s="40"/>
      <c r="SLP54" s="40"/>
      <c r="SLQ54" s="40"/>
      <c r="SLR54" s="40"/>
      <c r="SLS54" s="40"/>
      <c r="SLT54" s="40"/>
      <c r="SLU54" s="40"/>
      <c r="SLV54" s="40"/>
      <c r="SLW54" s="40"/>
      <c r="SLX54" s="40"/>
      <c r="SLY54" s="40"/>
      <c r="SLZ54" s="40"/>
      <c r="SMA54" s="40"/>
      <c r="SMB54" s="40"/>
      <c r="SMC54" s="40"/>
      <c r="SMD54" s="40"/>
      <c r="SME54" s="40"/>
      <c r="SMF54" s="40"/>
      <c r="SMG54" s="40"/>
      <c r="SMH54" s="40"/>
      <c r="SMI54" s="40"/>
      <c r="SMJ54" s="40"/>
      <c r="SMK54" s="40"/>
      <c r="SML54" s="40"/>
      <c r="SMM54" s="40"/>
      <c r="SMN54" s="40"/>
      <c r="SMO54" s="40"/>
      <c r="SMP54" s="40"/>
      <c r="SMQ54" s="40"/>
      <c r="SMR54" s="40"/>
      <c r="SMS54" s="40"/>
      <c r="SMT54" s="40"/>
      <c r="SMU54" s="40"/>
      <c r="SMV54" s="40"/>
      <c r="SMW54" s="40"/>
      <c r="SMX54" s="40"/>
      <c r="SMY54" s="40"/>
      <c r="SMZ54" s="40"/>
      <c r="SNA54" s="40"/>
      <c r="SNB54" s="40"/>
      <c r="SNC54" s="40"/>
      <c r="SND54" s="40"/>
      <c r="SNE54" s="40"/>
      <c r="SNF54" s="40"/>
      <c r="SNG54" s="40"/>
      <c r="SNH54" s="40"/>
      <c r="SNI54" s="40"/>
      <c r="SNJ54" s="40"/>
      <c r="SNK54" s="40"/>
      <c r="SNL54" s="40"/>
      <c r="SNM54" s="40"/>
      <c r="SNN54" s="40"/>
      <c r="SNO54" s="40"/>
      <c r="SNP54" s="40"/>
      <c r="SNQ54" s="40"/>
      <c r="SNR54" s="40"/>
      <c r="SNS54" s="40"/>
      <c r="SNT54" s="40"/>
      <c r="SNU54" s="40"/>
      <c r="SNV54" s="40"/>
      <c r="SNW54" s="40"/>
      <c r="SNX54" s="40"/>
      <c r="SNY54" s="40"/>
      <c r="SNZ54" s="40"/>
      <c r="SOA54" s="40"/>
      <c r="SOB54" s="40"/>
      <c r="SOC54" s="40"/>
      <c r="SOD54" s="40"/>
      <c r="SOE54" s="40"/>
      <c r="SOF54" s="40"/>
      <c r="SOG54" s="40"/>
      <c r="SOH54" s="40"/>
      <c r="SOI54" s="40"/>
      <c r="SOJ54" s="40"/>
      <c r="SOK54" s="40"/>
      <c r="SOL54" s="40"/>
      <c r="SOM54" s="40"/>
      <c r="SON54" s="40"/>
      <c r="SOO54" s="40"/>
      <c r="SOP54" s="40"/>
      <c r="SOQ54" s="40"/>
      <c r="SOR54" s="40"/>
      <c r="SOS54" s="40"/>
      <c r="SOT54" s="40"/>
      <c r="SOU54" s="40"/>
      <c r="SOV54" s="40"/>
      <c r="SOW54" s="40"/>
      <c r="SOX54" s="40"/>
      <c r="SOY54" s="40"/>
      <c r="SOZ54" s="40"/>
      <c r="SPA54" s="40"/>
      <c r="SPB54" s="40"/>
      <c r="SPC54" s="40"/>
      <c r="SPD54" s="40"/>
      <c r="SPE54" s="40"/>
      <c r="SPF54" s="40"/>
      <c r="SPG54" s="40"/>
      <c r="SPH54" s="40"/>
      <c r="SPI54" s="40"/>
      <c r="SPJ54" s="40"/>
      <c r="SPK54" s="40"/>
      <c r="SPL54" s="40"/>
      <c r="SPM54" s="40"/>
      <c r="SPN54" s="40"/>
      <c r="SPO54" s="40"/>
      <c r="SPP54" s="40"/>
      <c r="SPQ54" s="40"/>
      <c r="SPR54" s="40"/>
      <c r="SPS54" s="40"/>
      <c r="SPT54" s="40"/>
      <c r="SPU54" s="40"/>
      <c r="SPV54" s="40"/>
      <c r="SPW54" s="40"/>
      <c r="SPX54" s="40"/>
      <c r="SPY54" s="40"/>
      <c r="SPZ54" s="40"/>
      <c r="SQA54" s="40"/>
      <c r="SQB54" s="40"/>
      <c r="SQC54" s="40"/>
      <c r="SQD54" s="40"/>
      <c r="SQE54" s="40"/>
      <c r="SQF54" s="40"/>
      <c r="SQG54" s="40"/>
      <c r="SQH54" s="40"/>
      <c r="SQI54" s="40"/>
      <c r="SQJ54" s="40"/>
      <c r="SQK54" s="40"/>
      <c r="SQL54" s="40"/>
      <c r="SQM54" s="40"/>
      <c r="SQN54" s="40"/>
      <c r="SQO54" s="40"/>
      <c r="SQP54" s="40"/>
      <c r="SQQ54" s="40"/>
      <c r="SQR54" s="40"/>
      <c r="SQS54" s="40"/>
      <c r="SQT54" s="40"/>
      <c r="SQU54" s="40"/>
      <c r="SQV54" s="40"/>
      <c r="SQW54" s="40"/>
      <c r="SQX54" s="40"/>
      <c r="SQY54" s="40"/>
      <c r="SQZ54" s="40"/>
      <c r="SRA54" s="40"/>
      <c r="SRB54" s="40"/>
      <c r="SRC54" s="40"/>
      <c r="SRD54" s="40"/>
      <c r="SRE54" s="40"/>
      <c r="SRF54" s="40"/>
      <c r="SRG54" s="40"/>
      <c r="SRH54" s="40"/>
      <c r="SRI54" s="40"/>
      <c r="SRJ54" s="40"/>
      <c r="SRK54" s="40"/>
      <c r="SRL54" s="40"/>
      <c r="SRM54" s="40"/>
      <c r="SRN54" s="40"/>
      <c r="SRO54" s="40"/>
      <c r="SRP54" s="40"/>
      <c r="SRQ54" s="40"/>
      <c r="SRR54" s="40"/>
      <c r="SRS54" s="40"/>
      <c r="SRT54" s="40"/>
      <c r="SRU54" s="40"/>
      <c r="SRV54" s="40"/>
      <c r="SRW54" s="40"/>
      <c r="SRX54" s="40"/>
      <c r="SRY54" s="40"/>
      <c r="SRZ54" s="40"/>
      <c r="SSA54" s="40"/>
      <c r="SSB54" s="40"/>
      <c r="SSC54" s="40"/>
      <c r="SSD54" s="40"/>
      <c r="SSE54" s="40"/>
      <c r="SSF54" s="40"/>
      <c r="SSG54" s="40"/>
      <c r="SSH54" s="40"/>
      <c r="SSI54" s="40"/>
      <c r="SSJ54" s="40"/>
      <c r="SSK54" s="40"/>
      <c r="SSL54" s="40"/>
      <c r="SSM54" s="40"/>
      <c r="SSN54" s="40"/>
      <c r="SSO54" s="40"/>
      <c r="SSP54" s="40"/>
      <c r="SSQ54" s="40"/>
      <c r="SSR54" s="40"/>
      <c r="SSS54" s="40"/>
      <c r="SST54" s="40"/>
      <c r="SSU54" s="40"/>
      <c r="SSV54" s="40"/>
      <c r="SSW54" s="40"/>
      <c r="SSX54" s="40"/>
      <c r="SSY54" s="40"/>
      <c r="SSZ54" s="40"/>
      <c r="STA54" s="40"/>
      <c r="STB54" s="40"/>
      <c r="STC54" s="40"/>
      <c r="STD54" s="40"/>
      <c r="STE54" s="40"/>
      <c r="STF54" s="40"/>
      <c r="STG54" s="40"/>
      <c r="STH54" s="40"/>
      <c r="STI54" s="40"/>
      <c r="STJ54" s="40"/>
      <c r="STK54" s="40"/>
      <c r="STL54" s="40"/>
      <c r="STM54" s="40"/>
      <c r="STN54" s="40"/>
      <c r="STO54" s="40"/>
      <c r="STP54" s="40"/>
      <c r="STQ54" s="40"/>
      <c r="STR54" s="40"/>
      <c r="STS54" s="40"/>
      <c r="STT54" s="40"/>
      <c r="STU54" s="40"/>
      <c r="STV54" s="40"/>
      <c r="STW54" s="40"/>
      <c r="STX54" s="40"/>
      <c r="STY54" s="40"/>
      <c r="STZ54" s="40"/>
      <c r="SUA54" s="40"/>
      <c r="SUB54" s="40"/>
      <c r="SUC54" s="40"/>
      <c r="SUD54" s="40"/>
      <c r="SUE54" s="40"/>
      <c r="SUF54" s="40"/>
      <c r="SUG54" s="40"/>
      <c r="SUH54" s="40"/>
      <c r="SUI54" s="40"/>
      <c r="SUJ54" s="40"/>
      <c r="SUK54" s="40"/>
      <c r="SUL54" s="40"/>
      <c r="SUM54" s="40"/>
      <c r="SUN54" s="40"/>
      <c r="SUO54" s="40"/>
      <c r="SUP54" s="40"/>
      <c r="SUQ54" s="40"/>
      <c r="SUR54" s="40"/>
      <c r="SUS54" s="40"/>
      <c r="SUT54" s="40"/>
      <c r="SUU54" s="40"/>
      <c r="SUV54" s="40"/>
      <c r="SUW54" s="40"/>
      <c r="SUX54" s="40"/>
      <c r="SUY54" s="40"/>
      <c r="SUZ54" s="40"/>
      <c r="SVA54" s="40"/>
      <c r="SVB54" s="40"/>
      <c r="SVC54" s="40"/>
      <c r="SVD54" s="40"/>
      <c r="SVE54" s="40"/>
      <c r="SVF54" s="40"/>
      <c r="SVG54" s="40"/>
      <c r="SVH54" s="40"/>
      <c r="SVI54" s="40"/>
      <c r="SVJ54" s="40"/>
      <c r="SVK54" s="40"/>
      <c r="SVL54" s="40"/>
      <c r="SVM54" s="40"/>
      <c r="SVN54" s="40"/>
      <c r="SVO54" s="40"/>
      <c r="SVP54" s="40"/>
      <c r="SVQ54" s="40"/>
      <c r="SVR54" s="40"/>
      <c r="SVS54" s="40"/>
      <c r="SVT54" s="40"/>
      <c r="SVU54" s="40"/>
      <c r="SVV54" s="40"/>
      <c r="SVW54" s="40"/>
      <c r="SVX54" s="40"/>
      <c r="SVY54" s="40"/>
      <c r="SVZ54" s="40"/>
      <c r="SWA54" s="40"/>
      <c r="SWB54" s="40"/>
      <c r="SWC54" s="40"/>
      <c r="SWD54" s="40"/>
      <c r="SWE54" s="40"/>
      <c r="SWF54" s="40"/>
      <c r="SWG54" s="40"/>
      <c r="SWH54" s="40"/>
      <c r="SWI54" s="40"/>
      <c r="SWJ54" s="40"/>
      <c r="SWK54" s="40"/>
      <c r="SWL54" s="40"/>
      <c r="SWM54" s="40"/>
      <c r="SWN54" s="40"/>
      <c r="SWO54" s="40"/>
      <c r="SWP54" s="40"/>
      <c r="SWQ54" s="40"/>
      <c r="SWR54" s="40"/>
      <c r="SWS54" s="40"/>
      <c r="SWT54" s="40"/>
      <c r="SWU54" s="40"/>
      <c r="SWV54" s="40"/>
      <c r="SWW54" s="40"/>
      <c r="SWX54" s="40"/>
      <c r="SWY54" s="40"/>
      <c r="SWZ54" s="40"/>
      <c r="SXA54" s="40"/>
      <c r="SXB54" s="40"/>
      <c r="SXC54" s="40"/>
      <c r="SXD54" s="40"/>
      <c r="SXE54" s="40"/>
      <c r="SXF54" s="40"/>
      <c r="SXG54" s="40"/>
      <c r="SXH54" s="40"/>
      <c r="SXI54" s="40"/>
      <c r="SXJ54" s="40"/>
      <c r="SXK54" s="40"/>
      <c r="SXL54" s="40"/>
      <c r="SXM54" s="40"/>
      <c r="SXN54" s="40"/>
      <c r="SXO54" s="40"/>
      <c r="SXP54" s="40"/>
      <c r="SXQ54" s="40"/>
      <c r="SXR54" s="40"/>
      <c r="SXS54" s="40"/>
      <c r="SXT54" s="40"/>
      <c r="SXU54" s="40"/>
      <c r="SXV54" s="40"/>
      <c r="SXW54" s="40"/>
      <c r="SXX54" s="40"/>
      <c r="SXY54" s="40"/>
      <c r="SXZ54" s="40"/>
      <c r="SYA54" s="40"/>
      <c r="SYB54" s="40"/>
      <c r="SYC54" s="40"/>
      <c r="SYD54" s="40"/>
      <c r="SYE54" s="40"/>
      <c r="SYF54" s="40"/>
      <c r="SYG54" s="40"/>
      <c r="SYH54" s="40"/>
      <c r="SYI54" s="40"/>
      <c r="SYJ54" s="40"/>
      <c r="SYK54" s="40"/>
      <c r="SYL54" s="40"/>
      <c r="SYM54" s="40"/>
      <c r="SYN54" s="40"/>
      <c r="SYO54" s="40"/>
      <c r="SYP54" s="40"/>
      <c r="SYQ54" s="40"/>
      <c r="SYR54" s="40"/>
      <c r="SYS54" s="40"/>
      <c r="SYT54" s="40"/>
      <c r="SYU54" s="40"/>
      <c r="SYV54" s="40"/>
      <c r="SYW54" s="40"/>
      <c r="SYX54" s="40"/>
      <c r="SYY54" s="40"/>
      <c r="SYZ54" s="40"/>
      <c r="SZA54" s="40"/>
      <c r="SZB54" s="40"/>
      <c r="SZC54" s="40"/>
      <c r="SZD54" s="40"/>
      <c r="SZE54" s="40"/>
      <c r="SZF54" s="40"/>
      <c r="SZG54" s="40"/>
      <c r="SZH54" s="40"/>
      <c r="SZI54" s="40"/>
      <c r="SZJ54" s="40"/>
      <c r="SZK54" s="40"/>
      <c r="SZL54" s="40"/>
      <c r="SZM54" s="40"/>
      <c r="SZN54" s="40"/>
      <c r="SZO54" s="40"/>
      <c r="SZP54" s="40"/>
      <c r="SZQ54" s="40"/>
      <c r="SZR54" s="40"/>
      <c r="SZS54" s="40"/>
      <c r="SZT54" s="40"/>
      <c r="SZU54" s="40"/>
      <c r="SZV54" s="40"/>
      <c r="SZW54" s="40"/>
      <c r="SZX54" s="40"/>
      <c r="SZY54" s="40"/>
      <c r="SZZ54" s="40"/>
      <c r="TAA54" s="40"/>
      <c r="TAB54" s="40"/>
      <c r="TAC54" s="40"/>
      <c r="TAD54" s="40"/>
      <c r="TAE54" s="40"/>
      <c r="TAF54" s="40"/>
      <c r="TAG54" s="40"/>
      <c r="TAH54" s="40"/>
      <c r="TAI54" s="40"/>
      <c r="TAJ54" s="40"/>
      <c r="TAK54" s="40"/>
      <c r="TAL54" s="40"/>
      <c r="TAM54" s="40"/>
      <c r="TAN54" s="40"/>
      <c r="TAO54" s="40"/>
      <c r="TAP54" s="40"/>
      <c r="TAQ54" s="40"/>
      <c r="TAR54" s="40"/>
      <c r="TAS54" s="40"/>
      <c r="TAT54" s="40"/>
      <c r="TAU54" s="40"/>
      <c r="TAV54" s="40"/>
      <c r="TAW54" s="40"/>
      <c r="TAX54" s="40"/>
      <c r="TAY54" s="40"/>
      <c r="TAZ54" s="40"/>
      <c r="TBA54" s="40"/>
      <c r="TBB54" s="40"/>
      <c r="TBC54" s="40"/>
      <c r="TBD54" s="40"/>
      <c r="TBE54" s="40"/>
      <c r="TBF54" s="40"/>
      <c r="TBG54" s="40"/>
      <c r="TBH54" s="40"/>
      <c r="TBI54" s="40"/>
      <c r="TBJ54" s="40"/>
      <c r="TBK54" s="40"/>
      <c r="TBL54" s="40"/>
      <c r="TBM54" s="40"/>
      <c r="TBN54" s="40"/>
      <c r="TBO54" s="40"/>
      <c r="TBP54" s="40"/>
      <c r="TBQ54" s="40"/>
      <c r="TBR54" s="40"/>
      <c r="TBS54" s="40"/>
      <c r="TBT54" s="40"/>
      <c r="TBU54" s="40"/>
      <c r="TBV54" s="40"/>
      <c r="TBW54" s="40"/>
      <c r="TBX54" s="40"/>
      <c r="TBY54" s="40"/>
      <c r="TBZ54" s="40"/>
      <c r="TCA54" s="40"/>
      <c r="TCB54" s="40"/>
      <c r="TCC54" s="40"/>
      <c r="TCD54" s="40"/>
      <c r="TCE54" s="40"/>
      <c r="TCF54" s="40"/>
      <c r="TCG54" s="40"/>
      <c r="TCH54" s="40"/>
      <c r="TCI54" s="40"/>
      <c r="TCJ54" s="40"/>
      <c r="TCK54" s="40"/>
      <c r="TCL54" s="40"/>
      <c r="TCM54" s="40"/>
      <c r="TCN54" s="40"/>
      <c r="TCO54" s="40"/>
      <c r="TCP54" s="40"/>
      <c r="TCQ54" s="40"/>
      <c r="TCR54" s="40"/>
      <c r="TCS54" s="40"/>
      <c r="TCT54" s="40"/>
      <c r="TCU54" s="40"/>
      <c r="TCV54" s="40"/>
      <c r="TCW54" s="40"/>
      <c r="TCX54" s="40"/>
      <c r="TCY54" s="40"/>
      <c r="TCZ54" s="40"/>
      <c r="TDA54" s="40"/>
      <c r="TDB54" s="40"/>
      <c r="TDC54" s="40"/>
      <c r="TDD54" s="40"/>
      <c r="TDE54" s="40"/>
      <c r="TDF54" s="40"/>
      <c r="TDG54" s="40"/>
      <c r="TDH54" s="40"/>
      <c r="TDI54" s="40"/>
      <c r="TDJ54" s="40"/>
      <c r="TDK54" s="40"/>
      <c r="TDL54" s="40"/>
      <c r="TDM54" s="40"/>
      <c r="TDN54" s="40"/>
      <c r="TDO54" s="40"/>
      <c r="TDP54" s="40"/>
      <c r="TDQ54" s="40"/>
      <c r="TDR54" s="40"/>
      <c r="TDS54" s="40"/>
      <c r="TDT54" s="40"/>
      <c r="TDU54" s="40"/>
      <c r="TDV54" s="40"/>
      <c r="TDW54" s="40"/>
      <c r="TDX54" s="40"/>
      <c r="TDY54" s="40"/>
      <c r="TDZ54" s="40"/>
      <c r="TEA54" s="40"/>
      <c r="TEB54" s="40"/>
      <c r="TEC54" s="40"/>
      <c r="TED54" s="40"/>
      <c r="TEE54" s="40"/>
      <c r="TEF54" s="40"/>
      <c r="TEG54" s="40"/>
      <c r="TEH54" s="40"/>
      <c r="TEI54" s="40"/>
      <c r="TEJ54" s="40"/>
      <c r="TEK54" s="40"/>
      <c r="TEL54" s="40"/>
      <c r="TEM54" s="40"/>
      <c r="TEN54" s="40"/>
      <c r="TEO54" s="40"/>
      <c r="TEP54" s="40"/>
      <c r="TEQ54" s="40"/>
      <c r="TER54" s="40"/>
      <c r="TES54" s="40"/>
      <c r="TET54" s="40"/>
      <c r="TEU54" s="40"/>
      <c r="TEV54" s="40"/>
      <c r="TEW54" s="40"/>
      <c r="TEX54" s="40"/>
      <c r="TEY54" s="40"/>
      <c r="TEZ54" s="40"/>
      <c r="TFA54" s="40"/>
      <c r="TFB54" s="40"/>
      <c r="TFC54" s="40"/>
      <c r="TFD54" s="40"/>
      <c r="TFE54" s="40"/>
      <c r="TFF54" s="40"/>
      <c r="TFG54" s="40"/>
      <c r="TFH54" s="40"/>
      <c r="TFI54" s="40"/>
      <c r="TFJ54" s="40"/>
      <c r="TFK54" s="40"/>
      <c r="TFL54" s="40"/>
      <c r="TFM54" s="40"/>
      <c r="TFN54" s="40"/>
      <c r="TFO54" s="40"/>
      <c r="TFP54" s="40"/>
      <c r="TFQ54" s="40"/>
      <c r="TFR54" s="40"/>
      <c r="TFS54" s="40"/>
      <c r="TFT54" s="40"/>
      <c r="TFU54" s="40"/>
      <c r="TFV54" s="40"/>
      <c r="TFW54" s="40"/>
      <c r="TFX54" s="40"/>
      <c r="TFY54" s="40"/>
      <c r="TFZ54" s="40"/>
      <c r="TGA54" s="40"/>
      <c r="TGB54" s="40"/>
      <c r="TGC54" s="40"/>
      <c r="TGD54" s="40"/>
      <c r="TGE54" s="40"/>
      <c r="TGF54" s="40"/>
      <c r="TGG54" s="40"/>
      <c r="TGH54" s="40"/>
      <c r="TGI54" s="40"/>
      <c r="TGJ54" s="40"/>
      <c r="TGK54" s="40"/>
      <c r="TGL54" s="40"/>
      <c r="TGM54" s="40"/>
      <c r="TGN54" s="40"/>
      <c r="TGO54" s="40"/>
      <c r="TGP54" s="40"/>
      <c r="TGQ54" s="40"/>
      <c r="TGR54" s="40"/>
      <c r="TGS54" s="40"/>
      <c r="TGT54" s="40"/>
      <c r="TGU54" s="40"/>
      <c r="TGV54" s="40"/>
      <c r="TGW54" s="40"/>
      <c r="TGX54" s="40"/>
      <c r="TGY54" s="40"/>
      <c r="TGZ54" s="40"/>
      <c r="THA54" s="40"/>
      <c r="THB54" s="40"/>
      <c r="THC54" s="40"/>
      <c r="THD54" s="40"/>
      <c r="THE54" s="40"/>
      <c r="THF54" s="40"/>
      <c r="THG54" s="40"/>
      <c r="THH54" s="40"/>
      <c r="THI54" s="40"/>
      <c r="THJ54" s="40"/>
      <c r="THK54" s="40"/>
      <c r="THL54" s="40"/>
      <c r="THM54" s="40"/>
      <c r="THN54" s="40"/>
      <c r="THO54" s="40"/>
      <c r="THP54" s="40"/>
      <c r="THQ54" s="40"/>
      <c r="THR54" s="40"/>
      <c r="THS54" s="40"/>
      <c r="THT54" s="40"/>
      <c r="THU54" s="40"/>
      <c r="THV54" s="40"/>
      <c r="THW54" s="40"/>
      <c r="THX54" s="40"/>
      <c r="THY54" s="40"/>
      <c r="THZ54" s="40"/>
      <c r="TIA54" s="40"/>
      <c r="TIB54" s="40"/>
      <c r="TIC54" s="40"/>
      <c r="TID54" s="40"/>
      <c r="TIE54" s="40"/>
      <c r="TIF54" s="40"/>
      <c r="TIG54" s="40"/>
      <c r="TIH54" s="40"/>
      <c r="TII54" s="40"/>
      <c r="TIJ54" s="40"/>
      <c r="TIK54" s="40"/>
      <c r="TIL54" s="40"/>
      <c r="TIM54" s="40"/>
      <c r="TIN54" s="40"/>
      <c r="TIO54" s="40"/>
      <c r="TIP54" s="40"/>
      <c r="TIQ54" s="40"/>
      <c r="TIR54" s="40"/>
      <c r="TIS54" s="40"/>
      <c r="TIT54" s="40"/>
      <c r="TIU54" s="40"/>
      <c r="TIV54" s="40"/>
      <c r="TIW54" s="40"/>
      <c r="TIX54" s="40"/>
      <c r="TIY54" s="40"/>
      <c r="TIZ54" s="40"/>
      <c r="TJA54" s="40"/>
      <c r="TJB54" s="40"/>
      <c r="TJC54" s="40"/>
      <c r="TJD54" s="40"/>
      <c r="TJE54" s="40"/>
      <c r="TJF54" s="40"/>
      <c r="TJG54" s="40"/>
      <c r="TJH54" s="40"/>
      <c r="TJI54" s="40"/>
      <c r="TJJ54" s="40"/>
      <c r="TJK54" s="40"/>
      <c r="TJL54" s="40"/>
      <c r="TJM54" s="40"/>
      <c r="TJN54" s="40"/>
      <c r="TJO54" s="40"/>
      <c r="TJP54" s="40"/>
      <c r="TJQ54" s="40"/>
      <c r="TJR54" s="40"/>
      <c r="TJS54" s="40"/>
      <c r="TJT54" s="40"/>
      <c r="TJU54" s="40"/>
      <c r="TJV54" s="40"/>
      <c r="TJW54" s="40"/>
      <c r="TJX54" s="40"/>
      <c r="TJY54" s="40"/>
      <c r="TJZ54" s="40"/>
      <c r="TKA54" s="40"/>
      <c r="TKB54" s="40"/>
      <c r="TKC54" s="40"/>
      <c r="TKD54" s="40"/>
      <c r="TKE54" s="40"/>
      <c r="TKF54" s="40"/>
      <c r="TKG54" s="40"/>
      <c r="TKH54" s="40"/>
      <c r="TKI54" s="40"/>
      <c r="TKJ54" s="40"/>
      <c r="TKK54" s="40"/>
      <c r="TKL54" s="40"/>
      <c r="TKM54" s="40"/>
      <c r="TKN54" s="40"/>
      <c r="TKO54" s="40"/>
      <c r="TKP54" s="40"/>
      <c r="TKQ54" s="40"/>
      <c r="TKR54" s="40"/>
      <c r="TKS54" s="40"/>
      <c r="TKT54" s="40"/>
      <c r="TKU54" s="40"/>
      <c r="TKV54" s="40"/>
      <c r="TKW54" s="40"/>
      <c r="TKX54" s="40"/>
      <c r="TKY54" s="40"/>
      <c r="TKZ54" s="40"/>
      <c r="TLA54" s="40"/>
      <c r="TLB54" s="40"/>
      <c r="TLC54" s="40"/>
      <c r="TLD54" s="40"/>
      <c r="TLE54" s="40"/>
      <c r="TLF54" s="40"/>
      <c r="TLG54" s="40"/>
      <c r="TLH54" s="40"/>
      <c r="TLI54" s="40"/>
      <c r="TLJ54" s="40"/>
      <c r="TLK54" s="40"/>
      <c r="TLL54" s="40"/>
      <c r="TLM54" s="40"/>
      <c r="TLN54" s="40"/>
      <c r="TLO54" s="40"/>
      <c r="TLP54" s="40"/>
      <c r="TLQ54" s="40"/>
      <c r="TLR54" s="40"/>
      <c r="TLS54" s="40"/>
      <c r="TLT54" s="40"/>
      <c r="TLU54" s="40"/>
      <c r="TLV54" s="40"/>
      <c r="TLW54" s="40"/>
      <c r="TLX54" s="40"/>
      <c r="TLY54" s="40"/>
      <c r="TLZ54" s="40"/>
      <c r="TMA54" s="40"/>
      <c r="TMB54" s="40"/>
      <c r="TMC54" s="40"/>
      <c r="TMD54" s="40"/>
      <c r="TME54" s="40"/>
      <c r="TMF54" s="40"/>
      <c r="TMG54" s="40"/>
      <c r="TMH54" s="40"/>
      <c r="TMI54" s="40"/>
      <c r="TMJ54" s="40"/>
      <c r="TMK54" s="40"/>
      <c r="TML54" s="40"/>
      <c r="TMM54" s="40"/>
      <c r="TMN54" s="40"/>
      <c r="TMO54" s="40"/>
      <c r="TMP54" s="40"/>
      <c r="TMQ54" s="40"/>
      <c r="TMR54" s="40"/>
      <c r="TMS54" s="40"/>
      <c r="TMT54" s="40"/>
      <c r="TMU54" s="40"/>
      <c r="TMV54" s="40"/>
      <c r="TMW54" s="40"/>
      <c r="TMX54" s="40"/>
      <c r="TMY54" s="40"/>
      <c r="TMZ54" s="40"/>
      <c r="TNA54" s="40"/>
      <c r="TNB54" s="40"/>
      <c r="TNC54" s="40"/>
      <c r="TND54" s="40"/>
      <c r="TNE54" s="40"/>
      <c r="TNF54" s="40"/>
      <c r="TNG54" s="40"/>
      <c r="TNH54" s="40"/>
      <c r="TNI54" s="40"/>
      <c r="TNJ54" s="40"/>
      <c r="TNK54" s="40"/>
      <c r="TNL54" s="40"/>
      <c r="TNM54" s="40"/>
      <c r="TNN54" s="40"/>
      <c r="TNO54" s="40"/>
      <c r="TNP54" s="40"/>
      <c r="TNQ54" s="40"/>
      <c r="TNR54" s="40"/>
      <c r="TNS54" s="40"/>
      <c r="TNT54" s="40"/>
      <c r="TNU54" s="40"/>
      <c r="TNV54" s="40"/>
      <c r="TNW54" s="40"/>
      <c r="TNX54" s="40"/>
      <c r="TNY54" s="40"/>
      <c r="TNZ54" s="40"/>
      <c r="TOA54" s="40"/>
      <c r="TOB54" s="40"/>
      <c r="TOC54" s="40"/>
      <c r="TOD54" s="40"/>
      <c r="TOE54" s="40"/>
      <c r="TOF54" s="40"/>
      <c r="TOG54" s="40"/>
      <c r="TOH54" s="40"/>
      <c r="TOI54" s="40"/>
      <c r="TOJ54" s="40"/>
      <c r="TOK54" s="40"/>
      <c r="TOL54" s="40"/>
      <c r="TOM54" s="40"/>
      <c r="TON54" s="40"/>
      <c r="TOO54" s="40"/>
      <c r="TOP54" s="40"/>
      <c r="TOQ54" s="40"/>
      <c r="TOR54" s="40"/>
      <c r="TOS54" s="40"/>
      <c r="TOT54" s="40"/>
      <c r="TOU54" s="40"/>
      <c r="TOV54" s="40"/>
      <c r="TOW54" s="40"/>
      <c r="TOX54" s="40"/>
      <c r="TOY54" s="40"/>
      <c r="TOZ54" s="40"/>
      <c r="TPA54" s="40"/>
      <c r="TPB54" s="40"/>
      <c r="TPC54" s="40"/>
      <c r="TPD54" s="40"/>
      <c r="TPE54" s="40"/>
      <c r="TPF54" s="40"/>
      <c r="TPG54" s="40"/>
      <c r="TPH54" s="40"/>
      <c r="TPI54" s="40"/>
      <c r="TPJ54" s="40"/>
      <c r="TPK54" s="40"/>
      <c r="TPL54" s="40"/>
      <c r="TPM54" s="40"/>
      <c r="TPN54" s="40"/>
      <c r="TPO54" s="40"/>
      <c r="TPP54" s="40"/>
      <c r="TPQ54" s="40"/>
      <c r="TPR54" s="40"/>
      <c r="TPS54" s="40"/>
      <c r="TPT54" s="40"/>
      <c r="TPU54" s="40"/>
      <c r="TPV54" s="40"/>
      <c r="TPW54" s="40"/>
      <c r="TPX54" s="40"/>
      <c r="TPY54" s="40"/>
      <c r="TPZ54" s="40"/>
      <c r="TQA54" s="40"/>
      <c r="TQB54" s="40"/>
      <c r="TQC54" s="40"/>
      <c r="TQD54" s="40"/>
      <c r="TQE54" s="40"/>
      <c r="TQF54" s="40"/>
      <c r="TQG54" s="40"/>
      <c r="TQH54" s="40"/>
      <c r="TQI54" s="40"/>
      <c r="TQJ54" s="40"/>
      <c r="TQK54" s="40"/>
      <c r="TQL54" s="40"/>
      <c r="TQM54" s="40"/>
      <c r="TQN54" s="40"/>
      <c r="TQO54" s="40"/>
      <c r="TQP54" s="40"/>
      <c r="TQQ54" s="40"/>
      <c r="TQR54" s="40"/>
      <c r="TQS54" s="40"/>
      <c r="TQT54" s="40"/>
      <c r="TQU54" s="40"/>
      <c r="TQV54" s="40"/>
      <c r="TQW54" s="40"/>
      <c r="TQX54" s="40"/>
      <c r="TQY54" s="40"/>
      <c r="TQZ54" s="40"/>
      <c r="TRA54" s="40"/>
      <c r="TRB54" s="40"/>
      <c r="TRC54" s="40"/>
      <c r="TRD54" s="40"/>
      <c r="TRE54" s="40"/>
      <c r="TRF54" s="40"/>
      <c r="TRG54" s="40"/>
      <c r="TRH54" s="40"/>
      <c r="TRI54" s="40"/>
      <c r="TRJ54" s="40"/>
      <c r="TRK54" s="40"/>
      <c r="TRL54" s="40"/>
      <c r="TRM54" s="40"/>
      <c r="TRN54" s="40"/>
      <c r="TRO54" s="40"/>
      <c r="TRP54" s="40"/>
      <c r="TRQ54" s="40"/>
      <c r="TRR54" s="40"/>
      <c r="TRS54" s="40"/>
      <c r="TRT54" s="40"/>
      <c r="TRU54" s="40"/>
      <c r="TRV54" s="40"/>
      <c r="TRW54" s="40"/>
      <c r="TRX54" s="40"/>
      <c r="TRY54" s="40"/>
      <c r="TRZ54" s="40"/>
      <c r="TSA54" s="40"/>
      <c r="TSB54" s="40"/>
      <c r="TSC54" s="40"/>
      <c r="TSD54" s="40"/>
      <c r="TSE54" s="40"/>
      <c r="TSF54" s="40"/>
      <c r="TSG54" s="40"/>
      <c r="TSH54" s="40"/>
      <c r="TSI54" s="40"/>
      <c r="TSJ54" s="40"/>
      <c r="TSK54" s="40"/>
      <c r="TSL54" s="40"/>
      <c r="TSM54" s="40"/>
      <c r="TSN54" s="40"/>
      <c r="TSO54" s="40"/>
      <c r="TSP54" s="40"/>
      <c r="TSQ54" s="40"/>
      <c r="TSR54" s="40"/>
      <c r="TSS54" s="40"/>
      <c r="TST54" s="40"/>
      <c r="TSU54" s="40"/>
      <c r="TSV54" s="40"/>
      <c r="TSW54" s="40"/>
      <c r="TSX54" s="40"/>
      <c r="TSY54" s="40"/>
      <c r="TSZ54" s="40"/>
      <c r="TTA54" s="40"/>
      <c r="TTB54" s="40"/>
      <c r="TTC54" s="40"/>
      <c r="TTD54" s="40"/>
      <c r="TTE54" s="40"/>
      <c r="TTF54" s="40"/>
      <c r="TTG54" s="40"/>
      <c r="TTH54" s="40"/>
      <c r="TTI54" s="40"/>
      <c r="TTJ54" s="40"/>
      <c r="TTK54" s="40"/>
      <c r="TTL54" s="40"/>
      <c r="TTM54" s="40"/>
      <c r="TTN54" s="40"/>
      <c r="TTO54" s="40"/>
      <c r="TTP54" s="40"/>
      <c r="TTQ54" s="40"/>
      <c r="TTR54" s="40"/>
      <c r="TTS54" s="40"/>
      <c r="TTT54" s="40"/>
      <c r="TTU54" s="40"/>
      <c r="TTV54" s="40"/>
      <c r="TTW54" s="40"/>
      <c r="TTX54" s="40"/>
      <c r="TTY54" s="40"/>
      <c r="TTZ54" s="40"/>
      <c r="TUA54" s="40"/>
      <c r="TUB54" s="40"/>
      <c r="TUC54" s="40"/>
      <c r="TUD54" s="40"/>
      <c r="TUE54" s="40"/>
      <c r="TUF54" s="40"/>
      <c r="TUG54" s="40"/>
      <c r="TUH54" s="40"/>
      <c r="TUI54" s="40"/>
      <c r="TUJ54" s="40"/>
      <c r="TUK54" s="40"/>
      <c r="TUL54" s="40"/>
      <c r="TUM54" s="40"/>
      <c r="TUN54" s="40"/>
      <c r="TUO54" s="40"/>
      <c r="TUP54" s="40"/>
      <c r="TUQ54" s="40"/>
      <c r="TUR54" s="40"/>
      <c r="TUS54" s="40"/>
      <c r="TUT54" s="40"/>
      <c r="TUU54" s="40"/>
      <c r="TUV54" s="40"/>
      <c r="TUW54" s="40"/>
      <c r="TUX54" s="40"/>
      <c r="TUY54" s="40"/>
      <c r="TUZ54" s="40"/>
      <c r="TVA54" s="40"/>
      <c r="TVB54" s="40"/>
      <c r="TVC54" s="40"/>
      <c r="TVD54" s="40"/>
      <c r="TVE54" s="40"/>
      <c r="TVF54" s="40"/>
      <c r="TVG54" s="40"/>
      <c r="TVH54" s="40"/>
      <c r="TVI54" s="40"/>
      <c r="TVJ54" s="40"/>
      <c r="TVK54" s="40"/>
      <c r="TVL54" s="40"/>
      <c r="TVM54" s="40"/>
      <c r="TVN54" s="40"/>
      <c r="TVO54" s="40"/>
      <c r="TVP54" s="40"/>
      <c r="TVQ54" s="40"/>
      <c r="TVR54" s="40"/>
      <c r="TVS54" s="40"/>
      <c r="TVT54" s="40"/>
      <c r="TVU54" s="40"/>
      <c r="TVV54" s="40"/>
      <c r="TVW54" s="40"/>
      <c r="TVX54" s="40"/>
      <c r="TVY54" s="40"/>
      <c r="TVZ54" s="40"/>
      <c r="TWA54" s="40"/>
      <c r="TWB54" s="40"/>
      <c r="TWC54" s="40"/>
      <c r="TWD54" s="40"/>
      <c r="TWE54" s="40"/>
      <c r="TWF54" s="40"/>
      <c r="TWG54" s="40"/>
      <c r="TWH54" s="40"/>
      <c r="TWI54" s="40"/>
      <c r="TWJ54" s="40"/>
      <c r="TWK54" s="40"/>
      <c r="TWL54" s="40"/>
      <c r="TWM54" s="40"/>
      <c r="TWN54" s="40"/>
      <c r="TWO54" s="40"/>
      <c r="TWP54" s="40"/>
      <c r="TWQ54" s="40"/>
      <c r="TWR54" s="40"/>
      <c r="TWS54" s="40"/>
      <c r="TWT54" s="40"/>
      <c r="TWU54" s="40"/>
      <c r="TWV54" s="40"/>
      <c r="TWW54" s="40"/>
      <c r="TWX54" s="40"/>
      <c r="TWY54" s="40"/>
      <c r="TWZ54" s="40"/>
      <c r="TXA54" s="40"/>
      <c r="TXB54" s="40"/>
      <c r="TXC54" s="40"/>
      <c r="TXD54" s="40"/>
      <c r="TXE54" s="40"/>
      <c r="TXF54" s="40"/>
      <c r="TXG54" s="40"/>
      <c r="TXH54" s="40"/>
      <c r="TXI54" s="40"/>
      <c r="TXJ54" s="40"/>
      <c r="TXK54" s="40"/>
      <c r="TXL54" s="40"/>
      <c r="TXM54" s="40"/>
      <c r="TXN54" s="40"/>
      <c r="TXO54" s="40"/>
      <c r="TXP54" s="40"/>
      <c r="TXQ54" s="40"/>
      <c r="TXR54" s="40"/>
      <c r="TXS54" s="40"/>
      <c r="TXT54" s="40"/>
      <c r="TXU54" s="40"/>
      <c r="TXV54" s="40"/>
      <c r="TXW54" s="40"/>
      <c r="TXX54" s="40"/>
      <c r="TXY54" s="40"/>
      <c r="TXZ54" s="40"/>
      <c r="TYA54" s="40"/>
      <c r="TYB54" s="40"/>
      <c r="TYC54" s="40"/>
      <c r="TYD54" s="40"/>
      <c r="TYE54" s="40"/>
      <c r="TYF54" s="40"/>
      <c r="TYG54" s="40"/>
      <c r="TYH54" s="40"/>
      <c r="TYI54" s="40"/>
      <c r="TYJ54" s="40"/>
      <c r="TYK54" s="40"/>
      <c r="TYL54" s="40"/>
      <c r="TYM54" s="40"/>
      <c r="TYN54" s="40"/>
      <c r="TYO54" s="40"/>
      <c r="TYP54" s="40"/>
      <c r="TYQ54" s="40"/>
      <c r="TYR54" s="40"/>
      <c r="TYS54" s="40"/>
      <c r="TYT54" s="40"/>
      <c r="TYU54" s="40"/>
      <c r="TYV54" s="40"/>
      <c r="TYW54" s="40"/>
      <c r="TYX54" s="40"/>
      <c r="TYY54" s="40"/>
      <c r="TYZ54" s="40"/>
      <c r="TZA54" s="40"/>
      <c r="TZB54" s="40"/>
      <c r="TZC54" s="40"/>
      <c r="TZD54" s="40"/>
      <c r="TZE54" s="40"/>
      <c r="TZF54" s="40"/>
      <c r="TZG54" s="40"/>
      <c r="TZH54" s="40"/>
      <c r="TZI54" s="40"/>
      <c r="TZJ54" s="40"/>
      <c r="TZK54" s="40"/>
      <c r="TZL54" s="40"/>
      <c r="TZM54" s="40"/>
      <c r="TZN54" s="40"/>
      <c r="TZO54" s="40"/>
      <c r="TZP54" s="40"/>
      <c r="TZQ54" s="40"/>
      <c r="TZR54" s="40"/>
      <c r="TZS54" s="40"/>
      <c r="TZT54" s="40"/>
      <c r="TZU54" s="40"/>
      <c r="TZV54" s="40"/>
      <c r="TZW54" s="40"/>
      <c r="TZX54" s="40"/>
      <c r="TZY54" s="40"/>
      <c r="TZZ54" s="40"/>
      <c r="UAA54" s="40"/>
      <c r="UAB54" s="40"/>
      <c r="UAC54" s="40"/>
      <c r="UAD54" s="40"/>
      <c r="UAE54" s="40"/>
      <c r="UAF54" s="40"/>
      <c r="UAG54" s="40"/>
      <c r="UAH54" s="40"/>
      <c r="UAI54" s="40"/>
      <c r="UAJ54" s="40"/>
      <c r="UAK54" s="40"/>
      <c r="UAL54" s="40"/>
      <c r="UAM54" s="40"/>
      <c r="UAN54" s="40"/>
      <c r="UAO54" s="40"/>
      <c r="UAP54" s="40"/>
      <c r="UAQ54" s="40"/>
      <c r="UAR54" s="40"/>
      <c r="UAS54" s="40"/>
      <c r="UAT54" s="40"/>
      <c r="UAU54" s="40"/>
      <c r="UAV54" s="40"/>
      <c r="UAW54" s="40"/>
      <c r="UAX54" s="40"/>
      <c r="UAY54" s="40"/>
      <c r="UAZ54" s="40"/>
      <c r="UBA54" s="40"/>
      <c r="UBB54" s="40"/>
      <c r="UBC54" s="40"/>
      <c r="UBD54" s="40"/>
      <c r="UBE54" s="40"/>
      <c r="UBF54" s="40"/>
      <c r="UBG54" s="40"/>
      <c r="UBH54" s="40"/>
      <c r="UBI54" s="40"/>
      <c r="UBJ54" s="40"/>
      <c r="UBK54" s="40"/>
      <c r="UBL54" s="40"/>
      <c r="UBM54" s="40"/>
      <c r="UBN54" s="40"/>
      <c r="UBO54" s="40"/>
      <c r="UBP54" s="40"/>
      <c r="UBQ54" s="40"/>
      <c r="UBR54" s="40"/>
      <c r="UBS54" s="40"/>
      <c r="UBT54" s="40"/>
      <c r="UBU54" s="40"/>
      <c r="UBV54" s="40"/>
      <c r="UBW54" s="40"/>
      <c r="UBX54" s="40"/>
      <c r="UBY54" s="40"/>
      <c r="UBZ54" s="40"/>
      <c r="UCA54" s="40"/>
      <c r="UCB54" s="40"/>
      <c r="UCC54" s="40"/>
      <c r="UCD54" s="40"/>
      <c r="UCE54" s="40"/>
      <c r="UCF54" s="40"/>
      <c r="UCG54" s="40"/>
      <c r="UCH54" s="40"/>
      <c r="UCI54" s="40"/>
      <c r="UCJ54" s="40"/>
      <c r="UCK54" s="40"/>
      <c r="UCL54" s="40"/>
      <c r="UCM54" s="40"/>
      <c r="UCN54" s="40"/>
      <c r="UCO54" s="40"/>
      <c r="UCP54" s="40"/>
      <c r="UCQ54" s="40"/>
      <c r="UCR54" s="40"/>
      <c r="UCS54" s="40"/>
      <c r="UCT54" s="40"/>
      <c r="UCU54" s="40"/>
      <c r="UCV54" s="40"/>
      <c r="UCW54" s="40"/>
      <c r="UCX54" s="40"/>
      <c r="UCY54" s="40"/>
      <c r="UCZ54" s="40"/>
      <c r="UDA54" s="40"/>
      <c r="UDB54" s="40"/>
      <c r="UDC54" s="40"/>
      <c r="UDD54" s="40"/>
      <c r="UDE54" s="40"/>
      <c r="UDF54" s="40"/>
      <c r="UDG54" s="40"/>
      <c r="UDH54" s="40"/>
      <c r="UDI54" s="40"/>
      <c r="UDJ54" s="40"/>
      <c r="UDK54" s="40"/>
      <c r="UDL54" s="40"/>
      <c r="UDM54" s="40"/>
      <c r="UDN54" s="40"/>
      <c r="UDO54" s="40"/>
      <c r="UDP54" s="40"/>
      <c r="UDQ54" s="40"/>
      <c r="UDR54" s="40"/>
      <c r="UDS54" s="40"/>
      <c r="UDT54" s="40"/>
      <c r="UDU54" s="40"/>
      <c r="UDV54" s="40"/>
      <c r="UDW54" s="40"/>
      <c r="UDX54" s="40"/>
      <c r="UDY54" s="40"/>
      <c r="UDZ54" s="40"/>
      <c r="UEA54" s="40"/>
      <c r="UEB54" s="40"/>
      <c r="UEC54" s="40"/>
      <c r="UED54" s="40"/>
      <c r="UEE54" s="40"/>
      <c r="UEF54" s="40"/>
      <c r="UEG54" s="40"/>
      <c r="UEH54" s="40"/>
      <c r="UEI54" s="40"/>
      <c r="UEJ54" s="40"/>
      <c r="UEK54" s="40"/>
      <c r="UEL54" s="40"/>
      <c r="UEM54" s="40"/>
      <c r="UEN54" s="40"/>
      <c r="UEO54" s="40"/>
      <c r="UEP54" s="40"/>
      <c r="UEQ54" s="40"/>
      <c r="UER54" s="40"/>
      <c r="UES54" s="40"/>
      <c r="UET54" s="40"/>
      <c r="UEU54" s="40"/>
      <c r="UEV54" s="40"/>
      <c r="UEW54" s="40"/>
      <c r="UEX54" s="40"/>
      <c r="UEY54" s="40"/>
      <c r="UEZ54" s="40"/>
      <c r="UFA54" s="40"/>
      <c r="UFB54" s="40"/>
      <c r="UFC54" s="40"/>
      <c r="UFD54" s="40"/>
      <c r="UFE54" s="40"/>
      <c r="UFF54" s="40"/>
      <c r="UFG54" s="40"/>
      <c r="UFH54" s="40"/>
      <c r="UFI54" s="40"/>
      <c r="UFJ54" s="40"/>
      <c r="UFK54" s="40"/>
      <c r="UFL54" s="40"/>
      <c r="UFM54" s="40"/>
      <c r="UFN54" s="40"/>
      <c r="UFO54" s="40"/>
      <c r="UFP54" s="40"/>
      <c r="UFQ54" s="40"/>
      <c r="UFR54" s="40"/>
      <c r="UFS54" s="40"/>
      <c r="UFT54" s="40"/>
      <c r="UFU54" s="40"/>
      <c r="UFV54" s="40"/>
      <c r="UFW54" s="40"/>
      <c r="UFX54" s="40"/>
      <c r="UFY54" s="40"/>
      <c r="UFZ54" s="40"/>
      <c r="UGA54" s="40"/>
      <c r="UGB54" s="40"/>
      <c r="UGC54" s="40"/>
      <c r="UGD54" s="40"/>
      <c r="UGE54" s="40"/>
      <c r="UGF54" s="40"/>
      <c r="UGG54" s="40"/>
      <c r="UGH54" s="40"/>
      <c r="UGI54" s="40"/>
      <c r="UGJ54" s="40"/>
      <c r="UGK54" s="40"/>
      <c r="UGL54" s="40"/>
      <c r="UGM54" s="40"/>
      <c r="UGN54" s="40"/>
      <c r="UGO54" s="40"/>
      <c r="UGP54" s="40"/>
      <c r="UGQ54" s="40"/>
      <c r="UGR54" s="40"/>
      <c r="UGS54" s="40"/>
      <c r="UGT54" s="40"/>
      <c r="UGU54" s="40"/>
      <c r="UGV54" s="40"/>
      <c r="UGW54" s="40"/>
      <c r="UGX54" s="40"/>
      <c r="UGY54" s="40"/>
      <c r="UGZ54" s="40"/>
      <c r="UHA54" s="40"/>
      <c r="UHB54" s="40"/>
      <c r="UHC54" s="40"/>
      <c r="UHD54" s="40"/>
      <c r="UHE54" s="40"/>
      <c r="UHF54" s="40"/>
      <c r="UHG54" s="40"/>
      <c r="UHH54" s="40"/>
      <c r="UHI54" s="40"/>
      <c r="UHJ54" s="40"/>
      <c r="UHK54" s="40"/>
      <c r="UHL54" s="40"/>
      <c r="UHM54" s="40"/>
      <c r="UHN54" s="40"/>
      <c r="UHO54" s="40"/>
      <c r="UHP54" s="40"/>
      <c r="UHQ54" s="40"/>
      <c r="UHR54" s="40"/>
      <c r="UHS54" s="40"/>
      <c r="UHT54" s="40"/>
      <c r="UHU54" s="40"/>
      <c r="UHV54" s="40"/>
      <c r="UHW54" s="40"/>
      <c r="UHX54" s="40"/>
      <c r="UHY54" s="40"/>
      <c r="UHZ54" s="40"/>
      <c r="UIA54" s="40"/>
      <c r="UIB54" s="40"/>
      <c r="UIC54" s="40"/>
      <c r="UID54" s="40"/>
      <c r="UIE54" s="40"/>
      <c r="UIF54" s="40"/>
      <c r="UIG54" s="40"/>
      <c r="UIH54" s="40"/>
      <c r="UII54" s="40"/>
      <c r="UIJ54" s="40"/>
      <c r="UIK54" s="40"/>
      <c r="UIL54" s="40"/>
      <c r="UIM54" s="40"/>
      <c r="UIN54" s="40"/>
      <c r="UIO54" s="40"/>
      <c r="UIP54" s="40"/>
      <c r="UIQ54" s="40"/>
      <c r="UIR54" s="40"/>
      <c r="UIS54" s="40"/>
      <c r="UIT54" s="40"/>
      <c r="UIU54" s="40"/>
      <c r="UIV54" s="40"/>
      <c r="UIW54" s="40"/>
      <c r="UIX54" s="40"/>
      <c r="UIY54" s="40"/>
      <c r="UIZ54" s="40"/>
      <c r="UJA54" s="40"/>
      <c r="UJB54" s="40"/>
      <c r="UJC54" s="40"/>
      <c r="UJD54" s="40"/>
      <c r="UJE54" s="40"/>
      <c r="UJF54" s="40"/>
      <c r="UJG54" s="40"/>
      <c r="UJH54" s="40"/>
      <c r="UJI54" s="40"/>
      <c r="UJJ54" s="40"/>
      <c r="UJK54" s="40"/>
      <c r="UJL54" s="40"/>
      <c r="UJM54" s="40"/>
      <c r="UJN54" s="40"/>
      <c r="UJO54" s="40"/>
      <c r="UJP54" s="40"/>
      <c r="UJQ54" s="40"/>
      <c r="UJR54" s="40"/>
      <c r="UJS54" s="40"/>
      <c r="UJT54" s="40"/>
      <c r="UJU54" s="40"/>
      <c r="UJV54" s="40"/>
      <c r="UJW54" s="40"/>
      <c r="UJX54" s="40"/>
      <c r="UJY54" s="40"/>
      <c r="UJZ54" s="40"/>
      <c r="UKA54" s="40"/>
      <c r="UKB54" s="40"/>
      <c r="UKC54" s="40"/>
      <c r="UKD54" s="40"/>
      <c r="UKE54" s="40"/>
      <c r="UKF54" s="40"/>
      <c r="UKG54" s="40"/>
      <c r="UKH54" s="40"/>
      <c r="UKI54" s="40"/>
      <c r="UKJ54" s="40"/>
      <c r="UKK54" s="40"/>
      <c r="UKL54" s="40"/>
      <c r="UKM54" s="40"/>
      <c r="UKN54" s="40"/>
      <c r="UKO54" s="40"/>
      <c r="UKP54" s="40"/>
      <c r="UKQ54" s="40"/>
      <c r="UKR54" s="40"/>
      <c r="UKS54" s="40"/>
      <c r="UKT54" s="40"/>
      <c r="UKU54" s="40"/>
      <c r="UKV54" s="40"/>
      <c r="UKW54" s="40"/>
      <c r="UKX54" s="40"/>
      <c r="UKY54" s="40"/>
      <c r="UKZ54" s="40"/>
      <c r="ULA54" s="40"/>
      <c r="ULB54" s="40"/>
      <c r="ULC54" s="40"/>
      <c r="ULD54" s="40"/>
      <c r="ULE54" s="40"/>
      <c r="ULF54" s="40"/>
      <c r="ULG54" s="40"/>
      <c r="ULH54" s="40"/>
      <c r="ULI54" s="40"/>
      <c r="ULJ54" s="40"/>
      <c r="ULK54" s="40"/>
      <c r="ULL54" s="40"/>
      <c r="ULM54" s="40"/>
      <c r="ULN54" s="40"/>
      <c r="ULO54" s="40"/>
      <c r="ULP54" s="40"/>
      <c r="ULQ54" s="40"/>
      <c r="ULR54" s="40"/>
      <c r="ULS54" s="40"/>
      <c r="ULT54" s="40"/>
      <c r="ULU54" s="40"/>
      <c r="ULV54" s="40"/>
      <c r="ULW54" s="40"/>
      <c r="ULX54" s="40"/>
      <c r="ULY54" s="40"/>
      <c r="ULZ54" s="40"/>
      <c r="UMA54" s="40"/>
      <c r="UMB54" s="40"/>
      <c r="UMC54" s="40"/>
      <c r="UMD54" s="40"/>
      <c r="UME54" s="40"/>
      <c r="UMF54" s="40"/>
      <c r="UMG54" s="40"/>
      <c r="UMH54" s="40"/>
      <c r="UMI54" s="40"/>
      <c r="UMJ54" s="40"/>
      <c r="UMK54" s="40"/>
      <c r="UML54" s="40"/>
      <c r="UMM54" s="40"/>
      <c r="UMN54" s="40"/>
      <c r="UMO54" s="40"/>
      <c r="UMP54" s="40"/>
      <c r="UMQ54" s="40"/>
      <c r="UMR54" s="40"/>
      <c r="UMS54" s="40"/>
      <c r="UMT54" s="40"/>
      <c r="UMU54" s="40"/>
      <c r="UMV54" s="40"/>
      <c r="UMW54" s="40"/>
      <c r="UMX54" s="40"/>
      <c r="UMY54" s="40"/>
      <c r="UMZ54" s="40"/>
      <c r="UNA54" s="40"/>
      <c r="UNB54" s="40"/>
      <c r="UNC54" s="40"/>
      <c r="UND54" s="40"/>
      <c r="UNE54" s="40"/>
      <c r="UNF54" s="40"/>
      <c r="UNG54" s="40"/>
      <c r="UNH54" s="40"/>
      <c r="UNI54" s="40"/>
      <c r="UNJ54" s="40"/>
      <c r="UNK54" s="40"/>
      <c r="UNL54" s="40"/>
      <c r="UNM54" s="40"/>
      <c r="UNN54" s="40"/>
      <c r="UNO54" s="40"/>
      <c r="UNP54" s="40"/>
      <c r="UNQ54" s="40"/>
      <c r="UNR54" s="40"/>
      <c r="UNS54" s="40"/>
      <c r="UNT54" s="40"/>
      <c r="UNU54" s="40"/>
      <c r="UNV54" s="40"/>
      <c r="UNW54" s="40"/>
      <c r="UNX54" s="40"/>
      <c r="UNY54" s="40"/>
      <c r="UNZ54" s="40"/>
      <c r="UOA54" s="40"/>
      <c r="UOB54" s="40"/>
      <c r="UOC54" s="40"/>
      <c r="UOD54" s="40"/>
      <c r="UOE54" s="40"/>
      <c r="UOF54" s="40"/>
      <c r="UOG54" s="40"/>
      <c r="UOH54" s="40"/>
      <c r="UOI54" s="40"/>
      <c r="UOJ54" s="40"/>
      <c r="UOK54" s="40"/>
      <c r="UOL54" s="40"/>
      <c r="UOM54" s="40"/>
      <c r="UON54" s="40"/>
      <c r="UOO54" s="40"/>
      <c r="UOP54" s="40"/>
      <c r="UOQ54" s="40"/>
      <c r="UOR54" s="40"/>
      <c r="UOS54" s="40"/>
      <c r="UOT54" s="40"/>
      <c r="UOU54" s="40"/>
      <c r="UOV54" s="40"/>
      <c r="UOW54" s="40"/>
      <c r="UOX54" s="40"/>
      <c r="UOY54" s="40"/>
      <c r="UOZ54" s="40"/>
      <c r="UPA54" s="40"/>
      <c r="UPB54" s="40"/>
      <c r="UPC54" s="40"/>
      <c r="UPD54" s="40"/>
      <c r="UPE54" s="40"/>
      <c r="UPF54" s="40"/>
      <c r="UPG54" s="40"/>
      <c r="UPH54" s="40"/>
      <c r="UPI54" s="40"/>
      <c r="UPJ54" s="40"/>
      <c r="UPK54" s="40"/>
      <c r="UPL54" s="40"/>
      <c r="UPM54" s="40"/>
      <c r="UPN54" s="40"/>
      <c r="UPO54" s="40"/>
      <c r="UPP54" s="40"/>
      <c r="UPQ54" s="40"/>
      <c r="UPR54" s="40"/>
      <c r="UPS54" s="40"/>
      <c r="UPT54" s="40"/>
      <c r="UPU54" s="40"/>
      <c r="UPV54" s="40"/>
      <c r="UPW54" s="40"/>
      <c r="UPX54" s="40"/>
      <c r="UPY54" s="40"/>
      <c r="UPZ54" s="40"/>
      <c r="UQA54" s="40"/>
      <c r="UQB54" s="40"/>
      <c r="UQC54" s="40"/>
      <c r="UQD54" s="40"/>
      <c r="UQE54" s="40"/>
      <c r="UQF54" s="40"/>
      <c r="UQG54" s="40"/>
      <c r="UQH54" s="40"/>
      <c r="UQI54" s="40"/>
      <c r="UQJ54" s="40"/>
      <c r="UQK54" s="40"/>
      <c r="UQL54" s="40"/>
      <c r="UQM54" s="40"/>
      <c r="UQN54" s="40"/>
      <c r="UQO54" s="40"/>
      <c r="UQP54" s="40"/>
      <c r="UQQ54" s="40"/>
      <c r="UQR54" s="40"/>
      <c r="UQS54" s="40"/>
      <c r="UQT54" s="40"/>
      <c r="UQU54" s="40"/>
      <c r="UQV54" s="40"/>
      <c r="UQW54" s="40"/>
      <c r="UQX54" s="40"/>
      <c r="UQY54" s="40"/>
      <c r="UQZ54" s="40"/>
      <c r="URA54" s="40"/>
      <c r="URB54" s="40"/>
      <c r="URC54" s="40"/>
      <c r="URD54" s="40"/>
      <c r="URE54" s="40"/>
      <c r="URF54" s="40"/>
      <c r="URG54" s="40"/>
      <c r="URH54" s="40"/>
      <c r="URI54" s="40"/>
      <c r="URJ54" s="40"/>
      <c r="URK54" s="40"/>
      <c r="URL54" s="40"/>
      <c r="URM54" s="40"/>
      <c r="URN54" s="40"/>
      <c r="URO54" s="40"/>
      <c r="URP54" s="40"/>
      <c r="URQ54" s="40"/>
      <c r="URR54" s="40"/>
      <c r="URS54" s="40"/>
      <c r="URT54" s="40"/>
      <c r="URU54" s="40"/>
      <c r="URV54" s="40"/>
      <c r="URW54" s="40"/>
      <c r="URX54" s="40"/>
      <c r="URY54" s="40"/>
      <c r="URZ54" s="40"/>
      <c r="USA54" s="40"/>
      <c r="USB54" s="40"/>
      <c r="USC54" s="40"/>
      <c r="USD54" s="40"/>
      <c r="USE54" s="40"/>
      <c r="USF54" s="40"/>
      <c r="USG54" s="40"/>
      <c r="USH54" s="40"/>
      <c r="USI54" s="40"/>
      <c r="USJ54" s="40"/>
      <c r="USK54" s="40"/>
      <c r="USL54" s="40"/>
      <c r="USM54" s="40"/>
      <c r="USN54" s="40"/>
      <c r="USO54" s="40"/>
      <c r="USP54" s="40"/>
      <c r="USQ54" s="40"/>
      <c r="USR54" s="40"/>
      <c r="USS54" s="40"/>
      <c r="UST54" s="40"/>
      <c r="USU54" s="40"/>
      <c r="USV54" s="40"/>
      <c r="USW54" s="40"/>
      <c r="USX54" s="40"/>
      <c r="USY54" s="40"/>
      <c r="USZ54" s="40"/>
      <c r="UTA54" s="40"/>
      <c r="UTB54" s="40"/>
      <c r="UTC54" s="40"/>
      <c r="UTD54" s="40"/>
      <c r="UTE54" s="40"/>
      <c r="UTF54" s="40"/>
      <c r="UTG54" s="40"/>
      <c r="UTH54" s="40"/>
      <c r="UTI54" s="40"/>
      <c r="UTJ54" s="40"/>
      <c r="UTK54" s="40"/>
      <c r="UTL54" s="40"/>
      <c r="UTM54" s="40"/>
      <c r="UTN54" s="40"/>
      <c r="UTO54" s="40"/>
      <c r="UTP54" s="40"/>
      <c r="UTQ54" s="40"/>
      <c r="UTR54" s="40"/>
      <c r="UTS54" s="40"/>
      <c r="UTT54" s="40"/>
      <c r="UTU54" s="40"/>
      <c r="UTV54" s="40"/>
      <c r="UTW54" s="40"/>
      <c r="UTX54" s="40"/>
      <c r="UTY54" s="40"/>
      <c r="UTZ54" s="40"/>
      <c r="UUA54" s="40"/>
      <c r="UUB54" s="40"/>
      <c r="UUC54" s="40"/>
      <c r="UUD54" s="40"/>
      <c r="UUE54" s="40"/>
      <c r="UUF54" s="40"/>
      <c r="UUG54" s="40"/>
      <c r="UUH54" s="40"/>
      <c r="UUI54" s="40"/>
      <c r="UUJ54" s="40"/>
      <c r="UUK54" s="40"/>
      <c r="UUL54" s="40"/>
      <c r="UUM54" s="40"/>
      <c r="UUN54" s="40"/>
      <c r="UUO54" s="40"/>
      <c r="UUP54" s="40"/>
      <c r="UUQ54" s="40"/>
      <c r="UUR54" s="40"/>
      <c r="UUS54" s="40"/>
      <c r="UUT54" s="40"/>
      <c r="UUU54" s="40"/>
      <c r="UUV54" s="40"/>
      <c r="UUW54" s="40"/>
      <c r="UUX54" s="40"/>
      <c r="UUY54" s="40"/>
      <c r="UUZ54" s="40"/>
      <c r="UVA54" s="40"/>
      <c r="UVB54" s="40"/>
      <c r="UVC54" s="40"/>
      <c r="UVD54" s="40"/>
      <c r="UVE54" s="40"/>
      <c r="UVF54" s="40"/>
      <c r="UVG54" s="40"/>
      <c r="UVH54" s="40"/>
      <c r="UVI54" s="40"/>
      <c r="UVJ54" s="40"/>
      <c r="UVK54" s="40"/>
      <c r="UVL54" s="40"/>
      <c r="UVM54" s="40"/>
      <c r="UVN54" s="40"/>
      <c r="UVO54" s="40"/>
      <c r="UVP54" s="40"/>
      <c r="UVQ54" s="40"/>
      <c r="UVR54" s="40"/>
      <c r="UVS54" s="40"/>
      <c r="UVT54" s="40"/>
      <c r="UVU54" s="40"/>
      <c r="UVV54" s="40"/>
      <c r="UVW54" s="40"/>
      <c r="UVX54" s="40"/>
      <c r="UVY54" s="40"/>
      <c r="UVZ54" s="40"/>
      <c r="UWA54" s="40"/>
      <c r="UWB54" s="40"/>
      <c r="UWC54" s="40"/>
      <c r="UWD54" s="40"/>
      <c r="UWE54" s="40"/>
      <c r="UWF54" s="40"/>
      <c r="UWG54" s="40"/>
      <c r="UWH54" s="40"/>
      <c r="UWI54" s="40"/>
      <c r="UWJ54" s="40"/>
      <c r="UWK54" s="40"/>
      <c r="UWL54" s="40"/>
      <c r="UWM54" s="40"/>
      <c r="UWN54" s="40"/>
      <c r="UWO54" s="40"/>
      <c r="UWP54" s="40"/>
      <c r="UWQ54" s="40"/>
      <c r="UWR54" s="40"/>
      <c r="UWS54" s="40"/>
      <c r="UWT54" s="40"/>
      <c r="UWU54" s="40"/>
      <c r="UWV54" s="40"/>
      <c r="UWW54" s="40"/>
      <c r="UWX54" s="40"/>
      <c r="UWY54" s="40"/>
      <c r="UWZ54" s="40"/>
      <c r="UXA54" s="40"/>
      <c r="UXB54" s="40"/>
      <c r="UXC54" s="40"/>
      <c r="UXD54" s="40"/>
      <c r="UXE54" s="40"/>
      <c r="UXF54" s="40"/>
      <c r="UXG54" s="40"/>
      <c r="UXH54" s="40"/>
      <c r="UXI54" s="40"/>
      <c r="UXJ54" s="40"/>
      <c r="UXK54" s="40"/>
      <c r="UXL54" s="40"/>
      <c r="UXM54" s="40"/>
      <c r="UXN54" s="40"/>
      <c r="UXO54" s="40"/>
      <c r="UXP54" s="40"/>
      <c r="UXQ54" s="40"/>
      <c r="UXR54" s="40"/>
      <c r="UXS54" s="40"/>
      <c r="UXT54" s="40"/>
      <c r="UXU54" s="40"/>
      <c r="UXV54" s="40"/>
      <c r="UXW54" s="40"/>
      <c r="UXX54" s="40"/>
      <c r="UXY54" s="40"/>
      <c r="UXZ54" s="40"/>
      <c r="UYA54" s="40"/>
      <c r="UYB54" s="40"/>
      <c r="UYC54" s="40"/>
      <c r="UYD54" s="40"/>
      <c r="UYE54" s="40"/>
      <c r="UYF54" s="40"/>
      <c r="UYG54" s="40"/>
      <c r="UYH54" s="40"/>
      <c r="UYI54" s="40"/>
      <c r="UYJ54" s="40"/>
      <c r="UYK54" s="40"/>
      <c r="UYL54" s="40"/>
      <c r="UYM54" s="40"/>
      <c r="UYN54" s="40"/>
      <c r="UYO54" s="40"/>
      <c r="UYP54" s="40"/>
      <c r="UYQ54" s="40"/>
      <c r="UYR54" s="40"/>
      <c r="UYS54" s="40"/>
      <c r="UYT54" s="40"/>
      <c r="UYU54" s="40"/>
      <c r="UYV54" s="40"/>
      <c r="UYW54" s="40"/>
      <c r="UYX54" s="40"/>
      <c r="UYY54" s="40"/>
      <c r="UYZ54" s="40"/>
      <c r="UZA54" s="40"/>
      <c r="UZB54" s="40"/>
      <c r="UZC54" s="40"/>
      <c r="UZD54" s="40"/>
      <c r="UZE54" s="40"/>
      <c r="UZF54" s="40"/>
      <c r="UZG54" s="40"/>
      <c r="UZH54" s="40"/>
      <c r="UZI54" s="40"/>
      <c r="UZJ54" s="40"/>
      <c r="UZK54" s="40"/>
      <c r="UZL54" s="40"/>
      <c r="UZM54" s="40"/>
      <c r="UZN54" s="40"/>
      <c r="UZO54" s="40"/>
      <c r="UZP54" s="40"/>
      <c r="UZQ54" s="40"/>
      <c r="UZR54" s="40"/>
      <c r="UZS54" s="40"/>
      <c r="UZT54" s="40"/>
      <c r="UZU54" s="40"/>
      <c r="UZV54" s="40"/>
      <c r="UZW54" s="40"/>
      <c r="UZX54" s="40"/>
      <c r="UZY54" s="40"/>
      <c r="UZZ54" s="40"/>
      <c r="VAA54" s="40"/>
      <c r="VAB54" s="40"/>
      <c r="VAC54" s="40"/>
      <c r="VAD54" s="40"/>
      <c r="VAE54" s="40"/>
      <c r="VAF54" s="40"/>
      <c r="VAG54" s="40"/>
      <c r="VAH54" s="40"/>
      <c r="VAI54" s="40"/>
      <c r="VAJ54" s="40"/>
      <c r="VAK54" s="40"/>
      <c r="VAL54" s="40"/>
      <c r="VAM54" s="40"/>
      <c r="VAN54" s="40"/>
      <c r="VAO54" s="40"/>
      <c r="VAP54" s="40"/>
      <c r="VAQ54" s="40"/>
      <c r="VAR54" s="40"/>
      <c r="VAS54" s="40"/>
      <c r="VAT54" s="40"/>
      <c r="VAU54" s="40"/>
      <c r="VAV54" s="40"/>
      <c r="VAW54" s="40"/>
      <c r="VAX54" s="40"/>
      <c r="VAY54" s="40"/>
      <c r="VAZ54" s="40"/>
      <c r="VBA54" s="40"/>
      <c r="VBB54" s="40"/>
      <c r="VBC54" s="40"/>
      <c r="VBD54" s="40"/>
      <c r="VBE54" s="40"/>
      <c r="VBF54" s="40"/>
      <c r="VBG54" s="40"/>
      <c r="VBH54" s="40"/>
      <c r="VBI54" s="40"/>
      <c r="VBJ54" s="40"/>
      <c r="VBK54" s="40"/>
      <c r="VBL54" s="40"/>
      <c r="VBM54" s="40"/>
      <c r="VBN54" s="40"/>
      <c r="VBO54" s="40"/>
      <c r="VBP54" s="40"/>
      <c r="VBQ54" s="40"/>
      <c r="VBR54" s="40"/>
      <c r="VBS54" s="40"/>
      <c r="VBT54" s="40"/>
      <c r="VBU54" s="40"/>
      <c r="VBV54" s="40"/>
      <c r="VBW54" s="40"/>
      <c r="VBX54" s="40"/>
      <c r="VBY54" s="40"/>
      <c r="VBZ54" s="40"/>
      <c r="VCA54" s="40"/>
      <c r="VCB54" s="40"/>
      <c r="VCC54" s="40"/>
      <c r="VCD54" s="40"/>
      <c r="VCE54" s="40"/>
      <c r="VCF54" s="40"/>
      <c r="VCG54" s="40"/>
      <c r="VCH54" s="40"/>
      <c r="VCI54" s="40"/>
      <c r="VCJ54" s="40"/>
      <c r="VCK54" s="40"/>
      <c r="VCL54" s="40"/>
      <c r="VCM54" s="40"/>
      <c r="VCN54" s="40"/>
      <c r="VCO54" s="40"/>
      <c r="VCP54" s="40"/>
      <c r="VCQ54" s="40"/>
      <c r="VCR54" s="40"/>
      <c r="VCS54" s="40"/>
      <c r="VCT54" s="40"/>
      <c r="VCU54" s="40"/>
      <c r="VCV54" s="40"/>
      <c r="VCW54" s="40"/>
      <c r="VCX54" s="40"/>
      <c r="VCY54" s="40"/>
      <c r="VCZ54" s="40"/>
      <c r="VDA54" s="40"/>
      <c r="VDB54" s="40"/>
      <c r="VDC54" s="40"/>
      <c r="VDD54" s="40"/>
      <c r="VDE54" s="40"/>
      <c r="VDF54" s="40"/>
      <c r="VDG54" s="40"/>
      <c r="VDH54" s="40"/>
      <c r="VDI54" s="40"/>
      <c r="VDJ54" s="40"/>
      <c r="VDK54" s="40"/>
      <c r="VDL54" s="40"/>
      <c r="VDM54" s="40"/>
      <c r="VDN54" s="40"/>
      <c r="VDO54" s="40"/>
      <c r="VDP54" s="40"/>
      <c r="VDQ54" s="40"/>
      <c r="VDR54" s="40"/>
      <c r="VDS54" s="40"/>
      <c r="VDT54" s="40"/>
      <c r="VDU54" s="40"/>
      <c r="VDV54" s="40"/>
      <c r="VDW54" s="40"/>
      <c r="VDX54" s="40"/>
      <c r="VDY54" s="40"/>
      <c r="VDZ54" s="40"/>
      <c r="VEA54" s="40"/>
      <c r="VEB54" s="40"/>
      <c r="VEC54" s="40"/>
      <c r="VED54" s="40"/>
      <c r="VEE54" s="40"/>
      <c r="VEF54" s="40"/>
      <c r="VEG54" s="40"/>
      <c r="VEH54" s="40"/>
      <c r="VEI54" s="40"/>
      <c r="VEJ54" s="40"/>
      <c r="VEK54" s="40"/>
      <c r="VEL54" s="40"/>
      <c r="VEM54" s="40"/>
      <c r="VEN54" s="40"/>
      <c r="VEO54" s="40"/>
      <c r="VEP54" s="40"/>
      <c r="VEQ54" s="40"/>
      <c r="VER54" s="40"/>
      <c r="VES54" s="40"/>
      <c r="VET54" s="40"/>
      <c r="VEU54" s="40"/>
      <c r="VEV54" s="40"/>
      <c r="VEW54" s="40"/>
      <c r="VEX54" s="40"/>
      <c r="VEY54" s="40"/>
      <c r="VEZ54" s="40"/>
      <c r="VFA54" s="40"/>
      <c r="VFB54" s="40"/>
      <c r="VFC54" s="40"/>
      <c r="VFD54" s="40"/>
      <c r="VFE54" s="40"/>
      <c r="VFF54" s="40"/>
      <c r="VFG54" s="40"/>
      <c r="VFH54" s="40"/>
      <c r="VFI54" s="40"/>
      <c r="VFJ54" s="40"/>
      <c r="VFK54" s="40"/>
      <c r="VFL54" s="40"/>
      <c r="VFM54" s="40"/>
      <c r="VFN54" s="40"/>
      <c r="VFO54" s="40"/>
      <c r="VFP54" s="40"/>
      <c r="VFQ54" s="40"/>
      <c r="VFR54" s="40"/>
      <c r="VFS54" s="40"/>
      <c r="VFT54" s="40"/>
      <c r="VFU54" s="40"/>
      <c r="VFV54" s="40"/>
      <c r="VFW54" s="40"/>
      <c r="VFX54" s="40"/>
      <c r="VFY54" s="40"/>
      <c r="VFZ54" s="40"/>
      <c r="VGA54" s="40"/>
      <c r="VGB54" s="40"/>
      <c r="VGC54" s="40"/>
      <c r="VGD54" s="40"/>
      <c r="VGE54" s="40"/>
      <c r="VGF54" s="40"/>
      <c r="VGG54" s="40"/>
      <c r="VGH54" s="40"/>
      <c r="VGI54" s="40"/>
      <c r="VGJ54" s="40"/>
      <c r="VGK54" s="40"/>
      <c r="VGL54" s="40"/>
      <c r="VGM54" s="40"/>
      <c r="VGN54" s="40"/>
      <c r="VGO54" s="40"/>
      <c r="VGP54" s="40"/>
      <c r="VGQ54" s="40"/>
      <c r="VGR54" s="40"/>
      <c r="VGS54" s="40"/>
      <c r="VGT54" s="40"/>
      <c r="VGU54" s="40"/>
      <c r="VGV54" s="40"/>
      <c r="VGW54" s="40"/>
      <c r="VGX54" s="40"/>
      <c r="VGY54" s="40"/>
      <c r="VGZ54" s="40"/>
      <c r="VHA54" s="40"/>
      <c r="VHB54" s="40"/>
      <c r="VHC54" s="40"/>
      <c r="VHD54" s="40"/>
      <c r="VHE54" s="40"/>
      <c r="VHF54" s="40"/>
      <c r="VHG54" s="40"/>
      <c r="VHH54" s="40"/>
      <c r="VHI54" s="40"/>
      <c r="VHJ54" s="40"/>
      <c r="VHK54" s="40"/>
      <c r="VHL54" s="40"/>
      <c r="VHM54" s="40"/>
      <c r="VHN54" s="40"/>
      <c r="VHO54" s="40"/>
      <c r="VHP54" s="40"/>
      <c r="VHQ54" s="40"/>
      <c r="VHR54" s="40"/>
      <c r="VHS54" s="40"/>
      <c r="VHT54" s="40"/>
      <c r="VHU54" s="40"/>
      <c r="VHV54" s="40"/>
      <c r="VHW54" s="40"/>
      <c r="VHX54" s="40"/>
      <c r="VHY54" s="40"/>
      <c r="VHZ54" s="40"/>
      <c r="VIA54" s="40"/>
      <c r="VIB54" s="40"/>
      <c r="VIC54" s="40"/>
      <c r="VID54" s="40"/>
      <c r="VIE54" s="40"/>
      <c r="VIF54" s="40"/>
      <c r="VIG54" s="40"/>
      <c r="VIH54" s="40"/>
      <c r="VII54" s="40"/>
      <c r="VIJ54" s="40"/>
      <c r="VIK54" s="40"/>
      <c r="VIL54" s="40"/>
      <c r="VIM54" s="40"/>
      <c r="VIN54" s="40"/>
      <c r="VIO54" s="40"/>
      <c r="VIP54" s="40"/>
      <c r="VIQ54" s="40"/>
      <c r="VIR54" s="40"/>
      <c r="VIS54" s="40"/>
      <c r="VIT54" s="40"/>
      <c r="VIU54" s="40"/>
      <c r="VIV54" s="40"/>
      <c r="VIW54" s="40"/>
      <c r="VIX54" s="40"/>
      <c r="VIY54" s="40"/>
      <c r="VIZ54" s="40"/>
      <c r="VJA54" s="40"/>
      <c r="VJB54" s="40"/>
      <c r="VJC54" s="40"/>
      <c r="VJD54" s="40"/>
      <c r="VJE54" s="40"/>
      <c r="VJF54" s="40"/>
      <c r="VJG54" s="40"/>
      <c r="VJH54" s="40"/>
      <c r="VJI54" s="40"/>
      <c r="VJJ54" s="40"/>
      <c r="VJK54" s="40"/>
      <c r="VJL54" s="40"/>
      <c r="VJM54" s="40"/>
      <c r="VJN54" s="40"/>
      <c r="VJO54" s="40"/>
      <c r="VJP54" s="40"/>
      <c r="VJQ54" s="40"/>
      <c r="VJR54" s="40"/>
      <c r="VJS54" s="40"/>
      <c r="VJT54" s="40"/>
      <c r="VJU54" s="40"/>
      <c r="VJV54" s="40"/>
      <c r="VJW54" s="40"/>
      <c r="VJX54" s="40"/>
      <c r="VJY54" s="40"/>
      <c r="VJZ54" s="40"/>
      <c r="VKA54" s="40"/>
      <c r="VKB54" s="40"/>
      <c r="VKC54" s="40"/>
      <c r="VKD54" s="40"/>
      <c r="VKE54" s="40"/>
      <c r="VKF54" s="40"/>
      <c r="VKG54" s="40"/>
      <c r="VKH54" s="40"/>
      <c r="VKI54" s="40"/>
      <c r="VKJ54" s="40"/>
      <c r="VKK54" s="40"/>
      <c r="VKL54" s="40"/>
      <c r="VKM54" s="40"/>
      <c r="VKN54" s="40"/>
      <c r="VKO54" s="40"/>
      <c r="VKP54" s="40"/>
      <c r="VKQ54" s="40"/>
      <c r="VKR54" s="40"/>
      <c r="VKS54" s="40"/>
      <c r="VKT54" s="40"/>
      <c r="VKU54" s="40"/>
      <c r="VKV54" s="40"/>
      <c r="VKW54" s="40"/>
      <c r="VKX54" s="40"/>
      <c r="VKY54" s="40"/>
      <c r="VKZ54" s="40"/>
      <c r="VLA54" s="40"/>
      <c r="VLB54" s="40"/>
      <c r="VLC54" s="40"/>
      <c r="VLD54" s="40"/>
      <c r="VLE54" s="40"/>
      <c r="VLF54" s="40"/>
      <c r="VLG54" s="40"/>
      <c r="VLH54" s="40"/>
      <c r="VLI54" s="40"/>
      <c r="VLJ54" s="40"/>
      <c r="VLK54" s="40"/>
      <c r="VLL54" s="40"/>
      <c r="VLM54" s="40"/>
      <c r="VLN54" s="40"/>
      <c r="VLO54" s="40"/>
      <c r="VLP54" s="40"/>
      <c r="VLQ54" s="40"/>
      <c r="VLR54" s="40"/>
      <c r="VLS54" s="40"/>
      <c r="VLT54" s="40"/>
      <c r="VLU54" s="40"/>
      <c r="VLV54" s="40"/>
      <c r="VLW54" s="40"/>
      <c r="VLX54" s="40"/>
      <c r="VLY54" s="40"/>
      <c r="VLZ54" s="40"/>
      <c r="VMA54" s="40"/>
      <c r="VMB54" s="40"/>
      <c r="VMC54" s="40"/>
      <c r="VMD54" s="40"/>
      <c r="VME54" s="40"/>
      <c r="VMF54" s="40"/>
      <c r="VMG54" s="40"/>
      <c r="VMH54" s="40"/>
      <c r="VMI54" s="40"/>
      <c r="VMJ54" s="40"/>
      <c r="VMK54" s="40"/>
      <c r="VML54" s="40"/>
      <c r="VMM54" s="40"/>
      <c r="VMN54" s="40"/>
      <c r="VMO54" s="40"/>
      <c r="VMP54" s="40"/>
      <c r="VMQ54" s="40"/>
      <c r="VMR54" s="40"/>
      <c r="VMS54" s="40"/>
      <c r="VMT54" s="40"/>
      <c r="VMU54" s="40"/>
      <c r="VMV54" s="40"/>
      <c r="VMW54" s="40"/>
      <c r="VMX54" s="40"/>
      <c r="VMY54" s="40"/>
      <c r="VMZ54" s="40"/>
      <c r="VNA54" s="40"/>
      <c r="VNB54" s="40"/>
      <c r="VNC54" s="40"/>
      <c r="VND54" s="40"/>
      <c r="VNE54" s="40"/>
      <c r="VNF54" s="40"/>
      <c r="VNG54" s="40"/>
      <c r="VNH54" s="40"/>
      <c r="VNI54" s="40"/>
      <c r="VNJ54" s="40"/>
      <c r="VNK54" s="40"/>
      <c r="VNL54" s="40"/>
      <c r="VNM54" s="40"/>
      <c r="VNN54" s="40"/>
      <c r="VNO54" s="40"/>
      <c r="VNP54" s="40"/>
      <c r="VNQ54" s="40"/>
      <c r="VNR54" s="40"/>
      <c r="VNS54" s="40"/>
      <c r="VNT54" s="40"/>
      <c r="VNU54" s="40"/>
      <c r="VNV54" s="40"/>
      <c r="VNW54" s="40"/>
      <c r="VNX54" s="40"/>
      <c r="VNY54" s="40"/>
      <c r="VNZ54" s="40"/>
      <c r="VOA54" s="40"/>
      <c r="VOB54" s="40"/>
      <c r="VOC54" s="40"/>
      <c r="VOD54" s="40"/>
      <c r="VOE54" s="40"/>
      <c r="VOF54" s="40"/>
      <c r="VOG54" s="40"/>
      <c r="VOH54" s="40"/>
      <c r="VOI54" s="40"/>
      <c r="VOJ54" s="40"/>
      <c r="VOK54" s="40"/>
      <c r="VOL54" s="40"/>
      <c r="VOM54" s="40"/>
      <c r="VON54" s="40"/>
      <c r="VOO54" s="40"/>
      <c r="VOP54" s="40"/>
      <c r="VOQ54" s="40"/>
      <c r="VOR54" s="40"/>
      <c r="VOS54" s="40"/>
      <c r="VOT54" s="40"/>
      <c r="VOU54" s="40"/>
      <c r="VOV54" s="40"/>
      <c r="VOW54" s="40"/>
      <c r="VOX54" s="40"/>
      <c r="VOY54" s="40"/>
      <c r="VOZ54" s="40"/>
      <c r="VPA54" s="40"/>
      <c r="VPB54" s="40"/>
      <c r="VPC54" s="40"/>
      <c r="VPD54" s="40"/>
      <c r="VPE54" s="40"/>
      <c r="VPF54" s="40"/>
      <c r="VPG54" s="40"/>
      <c r="VPH54" s="40"/>
      <c r="VPI54" s="40"/>
      <c r="VPJ54" s="40"/>
      <c r="VPK54" s="40"/>
      <c r="VPL54" s="40"/>
      <c r="VPM54" s="40"/>
      <c r="VPN54" s="40"/>
      <c r="VPO54" s="40"/>
      <c r="VPP54" s="40"/>
      <c r="VPQ54" s="40"/>
      <c r="VPR54" s="40"/>
      <c r="VPS54" s="40"/>
      <c r="VPT54" s="40"/>
      <c r="VPU54" s="40"/>
      <c r="VPV54" s="40"/>
      <c r="VPW54" s="40"/>
      <c r="VPX54" s="40"/>
      <c r="VPY54" s="40"/>
      <c r="VPZ54" s="40"/>
      <c r="VQA54" s="40"/>
      <c r="VQB54" s="40"/>
      <c r="VQC54" s="40"/>
      <c r="VQD54" s="40"/>
      <c r="VQE54" s="40"/>
      <c r="VQF54" s="40"/>
      <c r="VQG54" s="40"/>
      <c r="VQH54" s="40"/>
      <c r="VQI54" s="40"/>
      <c r="VQJ54" s="40"/>
      <c r="VQK54" s="40"/>
      <c r="VQL54" s="40"/>
      <c r="VQM54" s="40"/>
      <c r="VQN54" s="40"/>
      <c r="VQO54" s="40"/>
      <c r="VQP54" s="40"/>
      <c r="VQQ54" s="40"/>
      <c r="VQR54" s="40"/>
      <c r="VQS54" s="40"/>
      <c r="VQT54" s="40"/>
      <c r="VQU54" s="40"/>
      <c r="VQV54" s="40"/>
      <c r="VQW54" s="40"/>
      <c r="VQX54" s="40"/>
      <c r="VQY54" s="40"/>
      <c r="VQZ54" s="40"/>
      <c r="VRA54" s="40"/>
      <c r="VRB54" s="40"/>
      <c r="VRC54" s="40"/>
      <c r="VRD54" s="40"/>
      <c r="VRE54" s="40"/>
      <c r="VRF54" s="40"/>
      <c r="VRG54" s="40"/>
      <c r="VRH54" s="40"/>
      <c r="VRI54" s="40"/>
      <c r="VRJ54" s="40"/>
      <c r="VRK54" s="40"/>
      <c r="VRL54" s="40"/>
      <c r="VRM54" s="40"/>
      <c r="VRN54" s="40"/>
      <c r="VRO54" s="40"/>
      <c r="VRP54" s="40"/>
      <c r="VRQ54" s="40"/>
      <c r="VRR54" s="40"/>
      <c r="VRS54" s="40"/>
      <c r="VRT54" s="40"/>
      <c r="VRU54" s="40"/>
      <c r="VRV54" s="40"/>
      <c r="VRW54" s="40"/>
      <c r="VRX54" s="40"/>
      <c r="VRY54" s="40"/>
      <c r="VRZ54" s="40"/>
      <c r="VSA54" s="40"/>
      <c r="VSB54" s="40"/>
      <c r="VSC54" s="40"/>
      <c r="VSD54" s="40"/>
      <c r="VSE54" s="40"/>
      <c r="VSF54" s="40"/>
      <c r="VSG54" s="40"/>
      <c r="VSH54" s="40"/>
      <c r="VSI54" s="40"/>
      <c r="VSJ54" s="40"/>
      <c r="VSK54" s="40"/>
      <c r="VSL54" s="40"/>
      <c r="VSM54" s="40"/>
      <c r="VSN54" s="40"/>
      <c r="VSO54" s="40"/>
      <c r="VSP54" s="40"/>
      <c r="VSQ54" s="40"/>
      <c r="VSR54" s="40"/>
      <c r="VSS54" s="40"/>
      <c r="VST54" s="40"/>
      <c r="VSU54" s="40"/>
      <c r="VSV54" s="40"/>
      <c r="VSW54" s="40"/>
      <c r="VSX54" s="40"/>
      <c r="VSY54" s="40"/>
      <c r="VSZ54" s="40"/>
      <c r="VTA54" s="40"/>
      <c r="VTB54" s="40"/>
      <c r="VTC54" s="40"/>
      <c r="VTD54" s="40"/>
      <c r="VTE54" s="40"/>
      <c r="VTF54" s="40"/>
      <c r="VTG54" s="40"/>
      <c r="VTH54" s="40"/>
      <c r="VTI54" s="40"/>
      <c r="VTJ54" s="40"/>
      <c r="VTK54" s="40"/>
      <c r="VTL54" s="40"/>
      <c r="VTM54" s="40"/>
      <c r="VTN54" s="40"/>
      <c r="VTO54" s="40"/>
      <c r="VTP54" s="40"/>
      <c r="VTQ54" s="40"/>
      <c r="VTR54" s="40"/>
      <c r="VTS54" s="40"/>
      <c r="VTT54" s="40"/>
      <c r="VTU54" s="40"/>
      <c r="VTV54" s="40"/>
      <c r="VTW54" s="40"/>
      <c r="VTX54" s="40"/>
      <c r="VTY54" s="40"/>
      <c r="VTZ54" s="40"/>
      <c r="VUA54" s="40"/>
      <c r="VUB54" s="40"/>
      <c r="VUC54" s="40"/>
      <c r="VUD54" s="40"/>
      <c r="VUE54" s="40"/>
      <c r="VUF54" s="40"/>
      <c r="VUG54" s="40"/>
      <c r="VUH54" s="40"/>
      <c r="VUI54" s="40"/>
      <c r="VUJ54" s="40"/>
      <c r="VUK54" s="40"/>
      <c r="VUL54" s="40"/>
      <c r="VUM54" s="40"/>
      <c r="VUN54" s="40"/>
      <c r="VUO54" s="40"/>
      <c r="VUP54" s="40"/>
      <c r="VUQ54" s="40"/>
      <c r="VUR54" s="40"/>
      <c r="VUS54" s="40"/>
      <c r="VUT54" s="40"/>
      <c r="VUU54" s="40"/>
      <c r="VUV54" s="40"/>
      <c r="VUW54" s="40"/>
      <c r="VUX54" s="40"/>
      <c r="VUY54" s="40"/>
      <c r="VUZ54" s="40"/>
      <c r="VVA54" s="40"/>
      <c r="VVB54" s="40"/>
      <c r="VVC54" s="40"/>
      <c r="VVD54" s="40"/>
      <c r="VVE54" s="40"/>
      <c r="VVF54" s="40"/>
      <c r="VVG54" s="40"/>
      <c r="VVH54" s="40"/>
      <c r="VVI54" s="40"/>
      <c r="VVJ54" s="40"/>
      <c r="VVK54" s="40"/>
      <c r="VVL54" s="40"/>
      <c r="VVM54" s="40"/>
      <c r="VVN54" s="40"/>
      <c r="VVO54" s="40"/>
      <c r="VVP54" s="40"/>
      <c r="VVQ54" s="40"/>
      <c r="VVR54" s="40"/>
      <c r="VVS54" s="40"/>
      <c r="VVT54" s="40"/>
      <c r="VVU54" s="40"/>
      <c r="VVV54" s="40"/>
      <c r="VVW54" s="40"/>
      <c r="VVX54" s="40"/>
      <c r="VVY54" s="40"/>
      <c r="VVZ54" s="40"/>
      <c r="VWA54" s="40"/>
      <c r="VWB54" s="40"/>
      <c r="VWC54" s="40"/>
      <c r="VWD54" s="40"/>
      <c r="VWE54" s="40"/>
      <c r="VWF54" s="40"/>
      <c r="VWG54" s="40"/>
      <c r="VWH54" s="40"/>
      <c r="VWI54" s="40"/>
      <c r="VWJ54" s="40"/>
      <c r="VWK54" s="40"/>
      <c r="VWL54" s="40"/>
      <c r="VWM54" s="40"/>
      <c r="VWN54" s="40"/>
      <c r="VWO54" s="40"/>
      <c r="VWP54" s="40"/>
      <c r="VWQ54" s="40"/>
      <c r="VWR54" s="40"/>
      <c r="VWS54" s="40"/>
      <c r="VWT54" s="40"/>
      <c r="VWU54" s="40"/>
      <c r="VWV54" s="40"/>
      <c r="VWW54" s="40"/>
      <c r="VWX54" s="40"/>
      <c r="VWY54" s="40"/>
      <c r="VWZ54" s="40"/>
      <c r="VXA54" s="40"/>
      <c r="VXB54" s="40"/>
      <c r="VXC54" s="40"/>
      <c r="VXD54" s="40"/>
      <c r="VXE54" s="40"/>
      <c r="VXF54" s="40"/>
      <c r="VXG54" s="40"/>
      <c r="VXH54" s="40"/>
      <c r="VXI54" s="40"/>
      <c r="VXJ54" s="40"/>
      <c r="VXK54" s="40"/>
      <c r="VXL54" s="40"/>
      <c r="VXM54" s="40"/>
      <c r="VXN54" s="40"/>
      <c r="VXO54" s="40"/>
      <c r="VXP54" s="40"/>
      <c r="VXQ54" s="40"/>
      <c r="VXR54" s="40"/>
      <c r="VXS54" s="40"/>
      <c r="VXT54" s="40"/>
      <c r="VXU54" s="40"/>
      <c r="VXV54" s="40"/>
      <c r="VXW54" s="40"/>
      <c r="VXX54" s="40"/>
      <c r="VXY54" s="40"/>
      <c r="VXZ54" s="40"/>
      <c r="VYA54" s="40"/>
      <c r="VYB54" s="40"/>
      <c r="VYC54" s="40"/>
      <c r="VYD54" s="40"/>
      <c r="VYE54" s="40"/>
      <c r="VYF54" s="40"/>
      <c r="VYG54" s="40"/>
      <c r="VYH54" s="40"/>
      <c r="VYI54" s="40"/>
      <c r="VYJ54" s="40"/>
      <c r="VYK54" s="40"/>
      <c r="VYL54" s="40"/>
      <c r="VYM54" s="40"/>
      <c r="VYN54" s="40"/>
      <c r="VYO54" s="40"/>
      <c r="VYP54" s="40"/>
      <c r="VYQ54" s="40"/>
      <c r="VYR54" s="40"/>
      <c r="VYS54" s="40"/>
      <c r="VYT54" s="40"/>
      <c r="VYU54" s="40"/>
      <c r="VYV54" s="40"/>
      <c r="VYW54" s="40"/>
      <c r="VYX54" s="40"/>
      <c r="VYY54" s="40"/>
      <c r="VYZ54" s="40"/>
      <c r="VZA54" s="40"/>
      <c r="VZB54" s="40"/>
      <c r="VZC54" s="40"/>
      <c r="VZD54" s="40"/>
      <c r="VZE54" s="40"/>
      <c r="VZF54" s="40"/>
      <c r="VZG54" s="40"/>
      <c r="VZH54" s="40"/>
      <c r="VZI54" s="40"/>
      <c r="VZJ54" s="40"/>
      <c r="VZK54" s="40"/>
      <c r="VZL54" s="40"/>
      <c r="VZM54" s="40"/>
      <c r="VZN54" s="40"/>
      <c r="VZO54" s="40"/>
      <c r="VZP54" s="40"/>
      <c r="VZQ54" s="40"/>
      <c r="VZR54" s="40"/>
      <c r="VZS54" s="40"/>
      <c r="VZT54" s="40"/>
      <c r="VZU54" s="40"/>
      <c r="VZV54" s="40"/>
      <c r="VZW54" s="40"/>
      <c r="VZX54" s="40"/>
      <c r="VZY54" s="40"/>
      <c r="VZZ54" s="40"/>
      <c r="WAA54" s="40"/>
      <c r="WAB54" s="40"/>
      <c r="WAC54" s="40"/>
      <c r="WAD54" s="40"/>
      <c r="WAE54" s="40"/>
      <c r="WAF54" s="40"/>
      <c r="WAG54" s="40"/>
      <c r="WAH54" s="40"/>
      <c r="WAI54" s="40"/>
      <c r="WAJ54" s="40"/>
      <c r="WAK54" s="40"/>
      <c r="WAL54" s="40"/>
      <c r="WAM54" s="40"/>
      <c r="WAN54" s="40"/>
      <c r="WAO54" s="40"/>
      <c r="WAP54" s="40"/>
      <c r="WAQ54" s="40"/>
      <c r="WAR54" s="40"/>
      <c r="WAS54" s="40"/>
      <c r="WAT54" s="40"/>
      <c r="WAU54" s="40"/>
      <c r="WAV54" s="40"/>
      <c r="WAW54" s="40"/>
      <c r="WAX54" s="40"/>
      <c r="WAY54" s="40"/>
      <c r="WAZ54" s="40"/>
      <c r="WBA54" s="40"/>
      <c r="WBB54" s="40"/>
      <c r="WBC54" s="40"/>
      <c r="WBD54" s="40"/>
      <c r="WBE54" s="40"/>
      <c r="WBF54" s="40"/>
      <c r="WBG54" s="40"/>
      <c r="WBH54" s="40"/>
      <c r="WBI54" s="40"/>
      <c r="WBJ54" s="40"/>
      <c r="WBK54" s="40"/>
      <c r="WBL54" s="40"/>
      <c r="WBM54" s="40"/>
      <c r="WBN54" s="40"/>
      <c r="WBO54" s="40"/>
      <c r="WBP54" s="40"/>
      <c r="WBQ54" s="40"/>
      <c r="WBR54" s="40"/>
      <c r="WBS54" s="40"/>
      <c r="WBT54" s="40"/>
      <c r="WBU54" s="40"/>
      <c r="WBV54" s="40"/>
      <c r="WBW54" s="40"/>
      <c r="WBX54" s="40"/>
      <c r="WBY54" s="40"/>
      <c r="WBZ54" s="40"/>
      <c r="WCA54" s="40"/>
      <c r="WCB54" s="40"/>
      <c r="WCC54" s="40"/>
      <c r="WCD54" s="40"/>
      <c r="WCE54" s="40"/>
      <c r="WCF54" s="40"/>
      <c r="WCG54" s="40"/>
      <c r="WCH54" s="40"/>
      <c r="WCI54" s="40"/>
      <c r="WCJ54" s="40"/>
      <c r="WCK54" s="40"/>
      <c r="WCL54" s="40"/>
      <c r="WCM54" s="40"/>
      <c r="WCN54" s="40"/>
      <c r="WCO54" s="40"/>
      <c r="WCP54" s="40"/>
      <c r="WCQ54" s="40"/>
      <c r="WCR54" s="40"/>
      <c r="WCS54" s="40"/>
      <c r="WCT54" s="40"/>
      <c r="WCU54" s="40"/>
      <c r="WCV54" s="40"/>
      <c r="WCW54" s="40"/>
      <c r="WCX54" s="40"/>
      <c r="WCY54" s="40"/>
      <c r="WCZ54" s="40"/>
      <c r="WDA54" s="40"/>
      <c r="WDB54" s="40"/>
      <c r="WDC54" s="40"/>
      <c r="WDD54" s="40"/>
      <c r="WDE54" s="40"/>
      <c r="WDF54" s="40"/>
      <c r="WDG54" s="40"/>
      <c r="WDH54" s="40"/>
      <c r="WDI54" s="40"/>
      <c r="WDJ54" s="40"/>
      <c r="WDK54" s="40"/>
      <c r="WDL54" s="40"/>
      <c r="WDM54" s="40"/>
      <c r="WDN54" s="40"/>
      <c r="WDO54" s="40"/>
      <c r="WDP54" s="40"/>
      <c r="WDQ54" s="40"/>
      <c r="WDR54" s="40"/>
      <c r="WDS54" s="40"/>
      <c r="WDT54" s="40"/>
      <c r="WDU54" s="40"/>
      <c r="WDV54" s="40"/>
      <c r="WDW54" s="40"/>
      <c r="WDX54" s="40"/>
      <c r="WDY54" s="40"/>
      <c r="WDZ54" s="40"/>
      <c r="WEA54" s="40"/>
      <c r="WEB54" s="40"/>
      <c r="WEC54" s="40"/>
      <c r="WED54" s="40"/>
      <c r="WEE54" s="40"/>
      <c r="WEF54" s="40"/>
      <c r="WEG54" s="40"/>
      <c r="WEH54" s="40"/>
      <c r="WEI54" s="40"/>
      <c r="WEJ54" s="40"/>
      <c r="WEK54" s="40"/>
      <c r="WEL54" s="40"/>
      <c r="WEM54" s="40"/>
      <c r="WEN54" s="40"/>
      <c r="WEO54" s="40"/>
      <c r="WEP54" s="40"/>
      <c r="WEQ54" s="40"/>
      <c r="WER54" s="40"/>
      <c r="WES54" s="40"/>
      <c r="WET54" s="40"/>
      <c r="WEU54" s="40"/>
      <c r="WEV54" s="40"/>
      <c r="WEW54" s="40"/>
      <c r="WEX54" s="40"/>
      <c r="WEY54" s="40"/>
      <c r="WEZ54" s="40"/>
      <c r="WFA54" s="40"/>
      <c r="WFB54" s="40"/>
      <c r="WFC54" s="40"/>
      <c r="WFD54" s="40"/>
      <c r="WFE54" s="40"/>
      <c r="WFF54" s="40"/>
      <c r="WFG54" s="40"/>
      <c r="WFH54" s="40"/>
      <c r="WFI54" s="40"/>
      <c r="WFJ54" s="40"/>
      <c r="WFK54" s="40"/>
      <c r="WFL54" s="40"/>
      <c r="WFM54" s="40"/>
      <c r="WFN54" s="40"/>
      <c r="WFO54" s="40"/>
      <c r="WFP54" s="40"/>
      <c r="WFQ54" s="40"/>
      <c r="WFR54" s="40"/>
      <c r="WFS54" s="40"/>
      <c r="WFT54" s="40"/>
      <c r="WFU54" s="40"/>
      <c r="WFV54" s="40"/>
      <c r="WFW54" s="40"/>
      <c r="WFX54" s="40"/>
      <c r="WFY54" s="40"/>
      <c r="WFZ54" s="40"/>
      <c r="WGA54" s="40"/>
      <c r="WGB54" s="40"/>
      <c r="WGC54" s="40"/>
      <c r="WGD54" s="40"/>
      <c r="WGE54" s="40"/>
      <c r="WGF54" s="40"/>
      <c r="WGG54" s="40"/>
      <c r="WGH54" s="40"/>
      <c r="WGI54" s="40"/>
      <c r="WGJ54" s="40"/>
      <c r="WGK54" s="40"/>
      <c r="WGL54" s="40"/>
      <c r="WGM54" s="40"/>
      <c r="WGN54" s="40"/>
      <c r="WGO54" s="40"/>
      <c r="WGP54" s="40"/>
      <c r="WGQ54" s="40"/>
      <c r="WGR54" s="40"/>
      <c r="WGS54" s="40"/>
      <c r="WGT54" s="40"/>
      <c r="WGU54" s="40"/>
      <c r="WGV54" s="40"/>
      <c r="WGW54" s="40"/>
      <c r="WGX54" s="40"/>
      <c r="WGY54" s="40"/>
      <c r="WGZ54" s="40"/>
      <c r="WHA54" s="40"/>
      <c r="WHB54" s="40"/>
      <c r="WHC54" s="40"/>
      <c r="WHD54" s="40"/>
      <c r="WHE54" s="40"/>
      <c r="WHF54" s="40"/>
      <c r="WHG54" s="40"/>
      <c r="WHH54" s="40"/>
      <c r="WHI54" s="40"/>
      <c r="WHJ54" s="40"/>
      <c r="WHK54" s="40"/>
      <c r="WHL54" s="40"/>
      <c r="WHM54" s="40"/>
      <c r="WHN54" s="40"/>
      <c r="WHO54" s="40"/>
      <c r="WHP54" s="40"/>
      <c r="WHQ54" s="40"/>
      <c r="WHR54" s="40"/>
      <c r="WHS54" s="40"/>
      <c r="WHT54" s="40"/>
      <c r="WHU54" s="40"/>
      <c r="WHV54" s="40"/>
      <c r="WHW54" s="40"/>
      <c r="WHX54" s="40"/>
      <c r="WHY54" s="40"/>
      <c r="WHZ54" s="40"/>
      <c r="WIA54" s="40"/>
      <c r="WIB54" s="40"/>
      <c r="WIC54" s="40"/>
      <c r="WID54" s="40"/>
      <c r="WIE54" s="40"/>
      <c r="WIF54" s="40"/>
      <c r="WIG54" s="40"/>
      <c r="WIH54" s="40"/>
      <c r="WII54" s="40"/>
      <c r="WIJ54" s="40"/>
      <c r="WIK54" s="40"/>
      <c r="WIL54" s="40"/>
      <c r="WIM54" s="40"/>
      <c r="WIN54" s="40"/>
      <c r="WIO54" s="40"/>
      <c r="WIP54" s="40"/>
      <c r="WIQ54" s="40"/>
      <c r="WIR54" s="40"/>
      <c r="WIS54" s="40"/>
      <c r="WIT54" s="40"/>
      <c r="WIU54" s="40"/>
      <c r="WIV54" s="40"/>
      <c r="WIW54" s="40"/>
      <c r="WIX54" s="40"/>
      <c r="WIY54" s="40"/>
      <c r="WIZ54" s="40"/>
      <c r="WJA54" s="40"/>
      <c r="WJB54" s="40"/>
      <c r="WJC54" s="40"/>
      <c r="WJD54" s="40"/>
      <c r="WJE54" s="40"/>
      <c r="WJF54" s="40"/>
      <c r="WJG54" s="40"/>
      <c r="WJH54" s="40"/>
      <c r="WJI54" s="40"/>
      <c r="WJJ54" s="40"/>
      <c r="WJK54" s="40"/>
      <c r="WJL54" s="40"/>
      <c r="WJM54" s="40"/>
      <c r="WJN54" s="40"/>
      <c r="WJO54" s="40"/>
      <c r="WJP54" s="40"/>
      <c r="WJQ54" s="40"/>
      <c r="WJR54" s="40"/>
      <c r="WJS54" s="40"/>
      <c r="WJT54" s="40"/>
      <c r="WJU54" s="40"/>
      <c r="WJV54" s="40"/>
      <c r="WJW54" s="40"/>
      <c r="WJX54" s="40"/>
      <c r="WJY54" s="40"/>
      <c r="WJZ54" s="40"/>
      <c r="WKA54" s="40"/>
      <c r="WKB54" s="40"/>
      <c r="WKC54" s="40"/>
      <c r="WKD54" s="40"/>
      <c r="WKE54" s="40"/>
      <c r="WKF54" s="40"/>
      <c r="WKG54" s="40"/>
      <c r="WKH54" s="40"/>
      <c r="WKI54" s="40"/>
      <c r="WKJ54" s="40"/>
      <c r="WKK54" s="40"/>
      <c r="WKL54" s="40"/>
      <c r="WKM54" s="40"/>
      <c r="WKN54" s="40"/>
      <c r="WKO54" s="40"/>
      <c r="WKP54" s="40"/>
      <c r="WKQ54" s="40"/>
      <c r="WKR54" s="40"/>
      <c r="WKS54" s="40"/>
      <c r="WKT54" s="40"/>
      <c r="WKU54" s="40"/>
      <c r="WKV54" s="40"/>
      <c r="WKW54" s="40"/>
      <c r="WKX54" s="40"/>
      <c r="WKY54" s="40"/>
      <c r="WKZ54" s="40"/>
      <c r="WLA54" s="40"/>
      <c r="WLB54" s="40"/>
      <c r="WLC54" s="40"/>
      <c r="WLD54" s="40"/>
      <c r="WLE54" s="40"/>
      <c r="WLF54" s="40"/>
      <c r="WLG54" s="40"/>
      <c r="WLH54" s="40"/>
      <c r="WLI54" s="40"/>
      <c r="WLJ54" s="40"/>
      <c r="WLK54" s="40"/>
      <c r="WLL54" s="40"/>
      <c r="WLM54" s="40"/>
      <c r="WLN54" s="40"/>
      <c r="WLO54" s="40"/>
      <c r="WLP54" s="40"/>
      <c r="WLQ54" s="40"/>
      <c r="WLR54" s="40"/>
      <c r="WLS54" s="40"/>
      <c r="WLT54" s="40"/>
      <c r="WLU54" s="40"/>
      <c r="WLV54" s="40"/>
      <c r="WLW54" s="40"/>
      <c r="WLX54" s="40"/>
      <c r="WLY54" s="40"/>
      <c r="WLZ54" s="40"/>
      <c r="WMA54" s="40"/>
      <c r="WMB54" s="40"/>
      <c r="WMC54" s="40"/>
      <c r="WMD54" s="40"/>
      <c r="WME54" s="40"/>
      <c r="WMF54" s="40"/>
      <c r="WMG54" s="40"/>
      <c r="WMH54" s="40"/>
      <c r="WMI54" s="40"/>
      <c r="WMJ54" s="40"/>
      <c r="WMK54" s="40"/>
      <c r="WML54" s="40"/>
      <c r="WMM54" s="40"/>
      <c r="WMN54" s="40"/>
      <c r="WMO54" s="40"/>
      <c r="WMP54" s="40"/>
      <c r="WMQ54" s="40"/>
      <c r="WMR54" s="40"/>
      <c r="WMS54" s="40"/>
      <c r="WMT54" s="40"/>
      <c r="WMU54" s="40"/>
      <c r="WMV54" s="40"/>
      <c r="WMW54" s="40"/>
      <c r="WMX54" s="40"/>
      <c r="WMY54" s="40"/>
      <c r="WMZ54" s="40"/>
      <c r="WNA54" s="40"/>
      <c r="WNB54" s="40"/>
      <c r="WNC54" s="40"/>
      <c r="WND54" s="40"/>
      <c r="WNE54" s="40"/>
      <c r="WNF54" s="40"/>
      <c r="WNG54" s="40"/>
      <c r="WNH54" s="40"/>
      <c r="WNI54" s="40"/>
      <c r="WNJ54" s="40"/>
      <c r="WNK54" s="40"/>
      <c r="WNL54" s="40"/>
      <c r="WNM54" s="40"/>
      <c r="WNN54" s="40"/>
      <c r="WNO54" s="40"/>
      <c r="WNP54" s="40"/>
      <c r="WNQ54" s="40"/>
      <c r="WNR54" s="40"/>
      <c r="WNS54" s="40"/>
      <c r="WNT54" s="40"/>
      <c r="WNU54" s="40"/>
      <c r="WNV54" s="40"/>
      <c r="WNW54" s="40"/>
      <c r="WNX54" s="40"/>
      <c r="WNY54" s="40"/>
      <c r="WNZ54" s="40"/>
      <c r="WOA54" s="40"/>
      <c r="WOB54" s="40"/>
      <c r="WOC54" s="40"/>
      <c r="WOD54" s="40"/>
      <c r="WOE54" s="40"/>
      <c r="WOF54" s="40"/>
      <c r="WOG54" s="40"/>
      <c r="WOH54" s="40"/>
      <c r="WOI54" s="40"/>
      <c r="WOJ54" s="40"/>
      <c r="WOK54" s="40"/>
      <c r="WOL54" s="40"/>
      <c r="WOM54" s="40"/>
      <c r="WON54" s="40"/>
      <c r="WOO54" s="40"/>
      <c r="WOP54" s="40"/>
      <c r="WOQ54" s="40"/>
      <c r="WOR54" s="40"/>
      <c r="WOS54" s="40"/>
      <c r="WOT54" s="40"/>
      <c r="WOU54" s="40"/>
      <c r="WOV54" s="40"/>
      <c r="WOW54" s="40"/>
      <c r="WOX54" s="40"/>
      <c r="WOY54" s="40"/>
      <c r="WOZ54" s="40"/>
      <c r="WPA54" s="40"/>
      <c r="WPB54" s="40"/>
      <c r="WPC54" s="40"/>
      <c r="WPD54" s="40"/>
      <c r="WPE54" s="40"/>
      <c r="WPF54" s="40"/>
      <c r="WPG54" s="40"/>
      <c r="WPH54" s="40"/>
      <c r="WPI54" s="40"/>
      <c r="WPJ54" s="40"/>
      <c r="WPK54" s="40"/>
      <c r="WPL54" s="40"/>
      <c r="WPM54" s="40"/>
      <c r="WPN54" s="40"/>
      <c r="WPO54" s="40"/>
      <c r="WPP54" s="40"/>
      <c r="WPQ54" s="40"/>
      <c r="WPR54" s="40"/>
      <c r="WPS54" s="40"/>
      <c r="WPT54" s="40"/>
      <c r="WPU54" s="40"/>
      <c r="WPV54" s="40"/>
      <c r="WPW54" s="40"/>
      <c r="WPX54" s="40"/>
      <c r="WPY54" s="40"/>
      <c r="WPZ54" s="40"/>
      <c r="WQA54" s="40"/>
      <c r="WQB54" s="40"/>
      <c r="WQC54" s="40"/>
      <c r="WQD54" s="40"/>
      <c r="WQE54" s="40"/>
      <c r="WQF54" s="40"/>
      <c r="WQG54" s="40"/>
      <c r="WQH54" s="40"/>
      <c r="WQI54" s="40"/>
      <c r="WQJ54" s="40"/>
      <c r="WQK54" s="40"/>
      <c r="WQL54" s="40"/>
      <c r="WQM54" s="40"/>
      <c r="WQN54" s="40"/>
      <c r="WQO54" s="40"/>
      <c r="WQP54" s="40"/>
      <c r="WQQ54" s="40"/>
      <c r="WQR54" s="40"/>
      <c r="WQS54" s="40"/>
      <c r="WQT54" s="40"/>
      <c r="WQU54" s="40"/>
      <c r="WQV54" s="40"/>
      <c r="WQW54" s="40"/>
      <c r="WQX54" s="40"/>
      <c r="WQY54" s="40"/>
      <c r="WQZ54" s="40"/>
      <c r="WRA54" s="40"/>
      <c r="WRB54" s="40"/>
      <c r="WRC54" s="40"/>
      <c r="WRD54" s="40"/>
      <c r="WRE54" s="40"/>
      <c r="WRF54" s="40"/>
      <c r="WRG54" s="40"/>
      <c r="WRH54" s="40"/>
      <c r="WRI54" s="40"/>
      <c r="WRJ54" s="40"/>
      <c r="WRK54" s="40"/>
      <c r="WRL54" s="40"/>
      <c r="WRM54" s="40"/>
      <c r="WRN54" s="40"/>
      <c r="WRO54" s="40"/>
      <c r="WRP54" s="40"/>
      <c r="WRQ54" s="40"/>
      <c r="WRR54" s="40"/>
      <c r="WRS54" s="40"/>
      <c r="WRT54" s="40"/>
      <c r="WRU54" s="40"/>
      <c r="WRV54" s="40"/>
      <c r="WRW54" s="40"/>
      <c r="WRX54" s="40"/>
      <c r="WRY54" s="40"/>
      <c r="WRZ54" s="40"/>
      <c r="WSA54" s="40"/>
      <c r="WSB54" s="40"/>
      <c r="WSC54" s="40"/>
      <c r="WSD54" s="40"/>
      <c r="WSE54" s="40"/>
      <c r="WSF54" s="40"/>
      <c r="WSG54" s="40"/>
      <c r="WSH54" s="40"/>
      <c r="WSI54" s="40"/>
      <c r="WSJ54" s="40"/>
      <c r="WSK54" s="40"/>
      <c r="WSL54" s="40"/>
      <c r="WSM54" s="40"/>
      <c r="WSN54" s="40"/>
      <c r="WSO54" s="40"/>
      <c r="WSP54" s="40"/>
      <c r="WSQ54" s="40"/>
      <c r="WSR54" s="40"/>
      <c r="WSS54" s="40"/>
      <c r="WST54" s="40"/>
      <c r="WSU54" s="40"/>
      <c r="WSV54" s="40"/>
      <c r="WSW54" s="40"/>
      <c r="WSX54" s="40"/>
      <c r="WSY54" s="40"/>
      <c r="WSZ54" s="40"/>
      <c r="WTA54" s="40"/>
      <c r="WTB54" s="40"/>
      <c r="WTC54" s="40"/>
      <c r="WTD54" s="40"/>
      <c r="WTE54" s="40"/>
      <c r="WTF54" s="40"/>
      <c r="WTG54" s="40"/>
      <c r="WTH54" s="40"/>
      <c r="WTI54" s="40"/>
      <c r="WTJ54" s="40"/>
      <c r="WTK54" s="40"/>
      <c r="WTL54" s="40"/>
      <c r="WTM54" s="40"/>
      <c r="WTN54" s="40"/>
      <c r="WTO54" s="40"/>
      <c r="WTP54" s="40"/>
      <c r="WTQ54" s="40"/>
      <c r="WTR54" s="40"/>
      <c r="WTS54" s="40"/>
      <c r="WTT54" s="40"/>
      <c r="WTU54" s="40"/>
      <c r="WTV54" s="40"/>
      <c r="WTW54" s="40"/>
      <c r="WTX54" s="40"/>
      <c r="WTY54" s="40"/>
      <c r="WTZ54" s="40"/>
      <c r="WUA54" s="40"/>
      <c r="WUB54" s="40"/>
      <c r="WUC54" s="40"/>
      <c r="WUD54" s="40"/>
      <c r="WUE54" s="40"/>
      <c r="WUF54" s="40"/>
      <c r="WUG54" s="40"/>
      <c r="WUH54" s="40"/>
      <c r="WUI54" s="40"/>
      <c r="WUJ54" s="40"/>
      <c r="WUK54" s="40"/>
      <c r="WUL54" s="40"/>
      <c r="WUM54" s="40"/>
      <c r="WUN54" s="40"/>
      <c r="WUO54" s="40"/>
      <c r="WUP54" s="40"/>
      <c r="WUQ54" s="40"/>
      <c r="WUR54" s="40"/>
      <c r="WUS54" s="40"/>
      <c r="WUT54" s="40"/>
      <c r="WUU54" s="40"/>
      <c r="WUV54" s="40"/>
      <c r="WUW54" s="40"/>
      <c r="WUX54" s="40"/>
      <c r="WUY54" s="40"/>
      <c r="WUZ54" s="40"/>
      <c r="WVA54" s="40"/>
      <c r="WVB54" s="40"/>
      <c r="WVC54" s="40"/>
      <c r="WVD54" s="40"/>
      <c r="WVE54" s="40"/>
      <c r="WVF54" s="40"/>
      <c r="WVG54" s="40"/>
      <c r="WVH54" s="40"/>
      <c r="WVI54" s="40"/>
      <c r="WVJ54" s="40"/>
      <c r="WVK54" s="40"/>
      <c r="WVL54" s="40"/>
      <c r="WVM54" s="40"/>
      <c r="WVN54" s="40"/>
      <c r="WVO54" s="40"/>
      <c r="WVP54" s="40"/>
      <c r="WVQ54" s="40"/>
      <c r="WVR54" s="40"/>
      <c r="WVS54" s="40"/>
      <c r="WVT54" s="40"/>
      <c r="WVU54" s="40"/>
      <c r="WVV54" s="40"/>
      <c r="WVW54" s="40"/>
      <c r="WVX54" s="40"/>
      <c r="WVY54" s="40"/>
      <c r="WVZ54" s="40"/>
      <c r="WWA54" s="40"/>
      <c r="WWB54" s="40"/>
      <c r="WWC54" s="40"/>
      <c r="WWD54" s="40"/>
      <c r="WWE54" s="40"/>
      <c r="WWF54" s="40"/>
      <c r="WWG54" s="40"/>
      <c r="WWH54" s="40"/>
      <c r="WWI54" s="40"/>
      <c r="WWJ54" s="40"/>
      <c r="WWK54" s="40"/>
      <c r="WWL54" s="40"/>
      <c r="WWM54" s="40"/>
      <c r="WWN54" s="40"/>
      <c r="WWO54" s="40"/>
      <c r="WWP54" s="40"/>
      <c r="WWQ54" s="40"/>
      <c r="WWR54" s="40"/>
      <c r="WWS54" s="40"/>
      <c r="WWT54" s="40"/>
      <c r="WWU54" s="40"/>
      <c r="WWV54" s="40"/>
      <c r="WWW54" s="40"/>
      <c r="WWX54" s="40"/>
      <c r="WWY54" s="40"/>
      <c r="WWZ54" s="40"/>
      <c r="WXA54" s="40"/>
      <c r="WXB54" s="40"/>
      <c r="WXC54" s="40"/>
      <c r="WXD54" s="40"/>
      <c r="WXE54" s="40"/>
      <c r="WXF54" s="40"/>
      <c r="WXG54" s="40"/>
      <c r="WXH54" s="40"/>
      <c r="WXI54" s="40"/>
      <c r="WXJ54" s="40"/>
      <c r="WXK54" s="40"/>
      <c r="WXL54" s="40"/>
      <c r="WXM54" s="40"/>
      <c r="WXN54" s="40"/>
      <c r="WXO54" s="40"/>
      <c r="WXP54" s="40"/>
      <c r="WXQ54" s="40"/>
      <c r="WXR54" s="40"/>
      <c r="WXS54" s="40"/>
      <c r="WXT54" s="40"/>
      <c r="WXU54" s="40"/>
      <c r="WXV54" s="40"/>
      <c r="WXW54" s="40"/>
      <c r="WXX54" s="40"/>
      <c r="WXY54" s="40"/>
      <c r="WXZ54" s="40"/>
      <c r="WYA54" s="40"/>
      <c r="WYB54" s="40"/>
      <c r="WYC54" s="40"/>
      <c r="WYD54" s="40"/>
      <c r="WYE54" s="40"/>
      <c r="WYF54" s="40"/>
      <c r="WYG54" s="40"/>
      <c r="WYH54" s="40"/>
      <c r="WYI54" s="40"/>
      <c r="WYJ54" s="40"/>
      <c r="WYK54" s="40"/>
      <c r="WYL54" s="40"/>
      <c r="WYM54" s="40"/>
      <c r="WYN54" s="40"/>
      <c r="WYO54" s="40"/>
      <c r="WYP54" s="40"/>
      <c r="WYQ54" s="40"/>
      <c r="WYR54" s="40"/>
      <c r="WYS54" s="40"/>
      <c r="WYT54" s="40"/>
      <c r="WYU54" s="40"/>
      <c r="WYV54" s="40"/>
      <c r="WYW54" s="40"/>
      <c r="WYX54" s="40"/>
      <c r="WYY54" s="40"/>
      <c r="WYZ54" s="40"/>
      <c r="WZA54" s="40"/>
      <c r="WZB54" s="40"/>
      <c r="WZC54" s="40"/>
      <c r="WZD54" s="40"/>
      <c r="WZE54" s="40"/>
      <c r="WZF54" s="40"/>
      <c r="WZG54" s="40"/>
      <c r="WZH54" s="40"/>
      <c r="WZI54" s="40"/>
      <c r="WZJ54" s="40"/>
      <c r="WZK54" s="40"/>
      <c r="WZL54" s="40"/>
      <c r="WZM54" s="40"/>
      <c r="WZN54" s="40"/>
      <c r="WZO54" s="40"/>
      <c r="WZP54" s="40"/>
      <c r="WZQ54" s="40"/>
      <c r="WZR54" s="40"/>
      <c r="WZS54" s="40"/>
      <c r="WZT54" s="40"/>
      <c r="WZU54" s="40"/>
      <c r="WZV54" s="40"/>
      <c r="WZW54" s="40"/>
      <c r="WZX54" s="40"/>
      <c r="WZY54" s="40"/>
      <c r="WZZ54" s="40"/>
      <c r="XAA54" s="40"/>
      <c r="XAB54" s="40"/>
      <c r="XAC54" s="40"/>
      <c r="XAD54" s="40"/>
      <c r="XAE54" s="40"/>
      <c r="XAF54" s="40"/>
      <c r="XAG54" s="40"/>
      <c r="XAH54" s="40"/>
      <c r="XAI54" s="40"/>
      <c r="XAJ54" s="40"/>
      <c r="XAK54" s="40"/>
      <c r="XAL54" s="40"/>
      <c r="XAM54" s="40"/>
      <c r="XAN54" s="40"/>
      <c r="XAO54" s="40"/>
      <c r="XAP54" s="40"/>
      <c r="XAQ54" s="40"/>
      <c r="XAR54" s="40"/>
      <c r="XAS54" s="40"/>
      <c r="XAT54" s="40"/>
      <c r="XAU54" s="40"/>
      <c r="XAV54" s="40"/>
      <c r="XAW54" s="40"/>
      <c r="XAX54" s="40"/>
      <c r="XAY54" s="40"/>
      <c r="XAZ54" s="40"/>
      <c r="XBA54" s="40"/>
      <c r="XBB54" s="40"/>
      <c r="XBC54" s="40"/>
      <c r="XBD54" s="40"/>
      <c r="XBE54" s="40"/>
      <c r="XBF54" s="40"/>
      <c r="XBG54" s="40"/>
      <c r="XBH54" s="40"/>
      <c r="XBI54" s="40"/>
      <c r="XBJ54" s="40"/>
      <c r="XBK54" s="40"/>
      <c r="XBL54" s="40"/>
      <c r="XBM54" s="40"/>
      <c r="XBN54" s="40"/>
      <c r="XBO54" s="40"/>
      <c r="XBP54" s="40"/>
      <c r="XBQ54" s="40"/>
      <c r="XBR54" s="40"/>
      <c r="XBS54" s="40"/>
      <c r="XBT54" s="40"/>
      <c r="XBU54" s="40"/>
      <c r="XBV54" s="40"/>
      <c r="XBW54" s="40"/>
      <c r="XBX54" s="40"/>
      <c r="XBY54" s="40"/>
      <c r="XBZ54" s="40"/>
      <c r="XCA54" s="40"/>
      <c r="XCB54" s="40"/>
      <c r="XCC54" s="40"/>
      <c r="XCD54" s="40"/>
      <c r="XCE54" s="40"/>
      <c r="XCF54" s="40"/>
      <c r="XCG54" s="40"/>
      <c r="XCH54" s="40"/>
      <c r="XCI54" s="40"/>
      <c r="XCJ54" s="40"/>
      <c r="XCK54" s="40"/>
      <c r="XCL54" s="40"/>
      <c r="XCM54" s="40"/>
      <c r="XCN54" s="40"/>
      <c r="XCO54" s="40"/>
      <c r="XCP54" s="40"/>
      <c r="XCQ54" s="40"/>
      <c r="XCR54" s="40"/>
      <c r="XCS54" s="40"/>
      <c r="XCT54" s="40"/>
      <c r="XCU54" s="40"/>
      <c r="XCV54" s="40"/>
      <c r="XCW54" s="40"/>
      <c r="XCX54" s="40"/>
      <c r="XCY54" s="40"/>
      <c r="XCZ54" s="40"/>
      <c r="XDA54" s="40"/>
      <c r="XDB54" s="40"/>
      <c r="XDC54" s="40"/>
      <c r="XDD54" s="40"/>
      <c r="XDE54" s="40"/>
      <c r="XDF54" s="40"/>
      <c r="XDG54" s="40"/>
      <c r="XDH54" s="40"/>
      <c r="XDI54" s="40"/>
      <c r="XDJ54" s="40"/>
      <c r="XDK54" s="40"/>
      <c r="XDL54" s="40"/>
      <c r="XDM54" s="40"/>
      <c r="XDN54" s="40"/>
      <c r="XDO54" s="40"/>
      <c r="XDP54" s="40"/>
      <c r="XDQ54" s="40"/>
      <c r="XDR54" s="40"/>
      <c r="XDS54" s="40"/>
      <c r="XDT54" s="40"/>
      <c r="XDU54" s="40"/>
      <c r="XDV54" s="40"/>
      <c r="XDW54" s="40"/>
      <c r="XDX54" s="40"/>
      <c r="XDY54" s="40"/>
      <c r="XDZ54" s="40"/>
      <c r="XEA54" s="40"/>
      <c r="XEB54" s="40"/>
      <c r="XEC54" s="40"/>
      <c r="XED54" s="40"/>
      <c r="XEE54" s="40"/>
      <c r="XEF54" s="40"/>
      <c r="XEG54" s="40"/>
      <c r="XEH54" s="40"/>
      <c r="XEI54" s="40"/>
      <c r="XEJ54" s="40"/>
      <c r="XEK54" s="40"/>
      <c r="XEL54" s="40"/>
      <c r="XEM54" s="40"/>
      <c r="XEN54" s="40"/>
      <c r="XEO54" s="40"/>
      <c r="XEP54" s="40"/>
      <c r="XEQ54" s="40"/>
      <c r="XER54" s="40"/>
      <c r="XES54" s="40"/>
      <c r="XET54" s="40"/>
      <c r="XEU54" s="40"/>
      <c r="XEV54" s="40"/>
      <c r="XEW54" s="40"/>
      <c r="XEX54" s="40"/>
      <c r="XEY54" s="40"/>
      <c r="XEZ54" s="40"/>
      <c r="XFA54" s="40"/>
      <c r="XFB54" s="40"/>
      <c r="XFC54" s="40"/>
    </row>
    <row r="55" s="16" customFormat="1" ht="244" customHeight="1" spans="1:1024 1025:16383">
      <c r="A55" s="66">
        <v>48</v>
      </c>
      <c r="B55" s="66" t="s">
        <v>316</v>
      </c>
      <c r="C55" s="70" t="s">
        <v>317</v>
      </c>
      <c r="D55" s="67" t="s">
        <v>36</v>
      </c>
      <c r="E55" s="70" t="s">
        <v>37</v>
      </c>
      <c r="F55" s="77" t="s">
        <v>38</v>
      </c>
      <c r="G55" s="67" t="s">
        <v>39</v>
      </c>
      <c r="H55" s="67" t="s">
        <v>318</v>
      </c>
      <c r="I55" s="66" t="s">
        <v>319</v>
      </c>
      <c r="J55" s="67">
        <f t="shared" ref="J55:J79" si="8">K55+S55+T55</f>
        <v>868.68</v>
      </c>
      <c r="K55" s="67">
        <f t="shared" ref="K55:K79" si="9">L55+M55+N55+O55+P55+Q55+R55</f>
        <v>868.68</v>
      </c>
      <c r="L55" s="70">
        <v>853.68</v>
      </c>
      <c r="M55" s="67">
        <v>15</v>
      </c>
      <c r="N55" s="67"/>
      <c r="O55" s="67"/>
      <c r="P55" s="67"/>
      <c r="Q55" s="67"/>
      <c r="R55" s="67"/>
      <c r="S55" s="67"/>
      <c r="T55" s="67"/>
      <c r="U55" s="83" t="s">
        <v>42</v>
      </c>
      <c r="V55" s="67">
        <v>1442</v>
      </c>
      <c r="W55" s="95" t="s">
        <v>45</v>
      </c>
      <c r="X55" s="67" t="s">
        <v>44</v>
      </c>
      <c r="Y55" s="67" t="s">
        <v>43</v>
      </c>
      <c r="Z55" s="67" t="s">
        <v>45</v>
      </c>
      <c r="AA55" s="66" t="s">
        <v>320</v>
      </c>
      <c r="AB55" s="70" t="s">
        <v>281</v>
      </c>
      <c r="AC55" s="80"/>
    </row>
    <row r="56" s="21" customFormat="1" ht="244" customHeight="1" spans="1:1024 1025:16383">
      <c r="A56" s="66">
        <v>49</v>
      </c>
      <c r="B56" s="66" t="s">
        <v>321</v>
      </c>
      <c r="C56" s="70" t="s">
        <v>322</v>
      </c>
      <c r="D56" s="69" t="s">
        <v>36</v>
      </c>
      <c r="E56" s="70" t="s">
        <v>37</v>
      </c>
      <c r="F56" s="77" t="s">
        <v>38</v>
      </c>
      <c r="G56" s="70" t="s">
        <v>39</v>
      </c>
      <c r="H56" s="93" t="s">
        <v>323</v>
      </c>
      <c r="I56" s="74" t="s">
        <v>324</v>
      </c>
      <c r="J56" s="67">
        <f t="shared" si="8"/>
        <v>121</v>
      </c>
      <c r="K56" s="68">
        <f t="shared" si="9"/>
        <v>121</v>
      </c>
      <c r="L56" s="94">
        <v>121</v>
      </c>
      <c r="M56" s="94"/>
      <c r="N56" s="94"/>
      <c r="O56" s="94"/>
      <c r="P56" s="94"/>
      <c r="Q56" s="94"/>
      <c r="R56" s="94"/>
      <c r="S56" s="94"/>
      <c r="T56" s="94"/>
      <c r="U56" s="77" t="s">
        <v>42</v>
      </c>
      <c r="V56" s="93">
        <v>374</v>
      </c>
      <c r="W56" s="70" t="s">
        <v>45</v>
      </c>
      <c r="X56" s="94" t="s">
        <v>325</v>
      </c>
      <c r="Y56" s="70" t="s">
        <v>43</v>
      </c>
      <c r="Z56" s="70" t="s">
        <v>45</v>
      </c>
      <c r="AA56" s="74" t="s">
        <v>326</v>
      </c>
      <c r="AB56" s="70" t="s">
        <v>263</v>
      </c>
      <c r="AC56" s="70"/>
    </row>
    <row r="57" s="15" customFormat="1" ht="135" customHeight="1" spans="1:1024 1025:16383">
      <c r="A57" s="66">
        <v>50</v>
      </c>
      <c r="B57" s="66" t="s">
        <v>327</v>
      </c>
      <c r="C57" s="77" t="s">
        <v>328</v>
      </c>
      <c r="D57" s="69" t="s">
        <v>36</v>
      </c>
      <c r="E57" s="70" t="s">
        <v>37</v>
      </c>
      <c r="F57" s="77" t="s">
        <v>38</v>
      </c>
      <c r="G57" s="77" t="s">
        <v>39</v>
      </c>
      <c r="H57" s="77" t="s">
        <v>329</v>
      </c>
      <c r="I57" s="77" t="s">
        <v>330</v>
      </c>
      <c r="J57" s="67">
        <f t="shared" si="8"/>
        <v>320</v>
      </c>
      <c r="K57" s="68">
        <f t="shared" si="9"/>
        <v>320</v>
      </c>
      <c r="L57" s="77">
        <v>320</v>
      </c>
      <c r="M57" s="77"/>
      <c r="N57" s="77"/>
      <c r="O57" s="77"/>
      <c r="P57" s="77"/>
      <c r="Q57" s="77"/>
      <c r="R57" s="77"/>
      <c r="S57" s="77"/>
      <c r="T57" s="77"/>
      <c r="U57" s="77" t="s">
        <v>331</v>
      </c>
      <c r="V57" s="77">
        <v>215</v>
      </c>
      <c r="W57" s="70" t="s">
        <v>45</v>
      </c>
      <c r="X57" s="77" t="s">
        <v>70</v>
      </c>
      <c r="Y57" s="77" t="s">
        <v>43</v>
      </c>
      <c r="Z57" s="77" t="s">
        <v>45</v>
      </c>
      <c r="AA57" s="88" t="s">
        <v>332</v>
      </c>
      <c r="AB57" s="70" t="s">
        <v>192</v>
      </c>
      <c r="AC57" s="70"/>
    </row>
    <row r="58" s="1" customFormat="1" ht="208" customHeight="1" spans="1:1024 1025:16383">
      <c r="A58" s="66">
        <v>51</v>
      </c>
      <c r="B58" s="66" t="s">
        <v>333</v>
      </c>
      <c r="C58" s="77" t="s">
        <v>334</v>
      </c>
      <c r="D58" s="69" t="s">
        <v>36</v>
      </c>
      <c r="E58" s="70" t="s">
        <v>37</v>
      </c>
      <c r="F58" s="70" t="s">
        <v>119</v>
      </c>
      <c r="G58" s="70" t="s">
        <v>39</v>
      </c>
      <c r="H58" s="90" t="s">
        <v>335</v>
      </c>
      <c r="I58" s="74" t="s">
        <v>336</v>
      </c>
      <c r="J58" s="67">
        <f t="shared" si="8"/>
        <v>780</v>
      </c>
      <c r="K58" s="67">
        <f t="shared" si="9"/>
        <v>780</v>
      </c>
      <c r="L58" s="70">
        <v>780</v>
      </c>
      <c r="M58" s="70"/>
      <c r="N58" s="70"/>
      <c r="O58" s="70"/>
      <c r="P58" s="70"/>
      <c r="Q58" s="70"/>
      <c r="R58" s="70"/>
      <c r="S58" s="70"/>
      <c r="T58" s="70"/>
      <c r="U58" s="70" t="s">
        <v>42</v>
      </c>
      <c r="V58" s="78">
        <v>108</v>
      </c>
      <c r="W58" s="70" t="s">
        <v>45</v>
      </c>
      <c r="X58" s="70" t="s">
        <v>122</v>
      </c>
      <c r="Y58" s="73" t="s">
        <v>45</v>
      </c>
      <c r="Z58" s="73" t="s">
        <v>45</v>
      </c>
      <c r="AA58" s="79" t="s">
        <v>337</v>
      </c>
      <c r="AB58" s="80" t="s">
        <v>124</v>
      </c>
      <c r="AC58" s="70"/>
    </row>
    <row r="59" s="1" customFormat="1" ht="139" customHeight="1" spans="1:1024 1025:16383">
      <c r="A59" s="66">
        <v>52</v>
      </c>
      <c r="B59" s="66" t="s">
        <v>338</v>
      </c>
      <c r="C59" s="77" t="s">
        <v>339</v>
      </c>
      <c r="D59" s="69" t="s">
        <v>36</v>
      </c>
      <c r="E59" s="69" t="s">
        <v>37</v>
      </c>
      <c r="F59" s="70" t="s">
        <v>119</v>
      </c>
      <c r="G59" s="70" t="s">
        <v>39</v>
      </c>
      <c r="H59" s="99" t="s">
        <v>340</v>
      </c>
      <c r="I59" s="74" t="s">
        <v>341</v>
      </c>
      <c r="J59" s="67">
        <f t="shared" si="8"/>
        <v>690.55</v>
      </c>
      <c r="K59" s="67">
        <f t="shared" si="9"/>
        <v>690.55</v>
      </c>
      <c r="L59" s="70">
        <v>690.55</v>
      </c>
      <c r="M59" s="70"/>
      <c r="N59" s="70"/>
      <c r="O59" s="70"/>
      <c r="P59" s="70"/>
      <c r="Q59" s="70"/>
      <c r="R59" s="70"/>
      <c r="S59" s="70"/>
      <c r="T59" s="70"/>
      <c r="U59" s="70" t="s">
        <v>42</v>
      </c>
      <c r="V59" s="78">
        <v>3066</v>
      </c>
      <c r="W59" s="70" t="s">
        <v>45</v>
      </c>
      <c r="X59" s="70" t="s">
        <v>122</v>
      </c>
      <c r="Y59" s="73" t="s">
        <v>45</v>
      </c>
      <c r="Z59" s="73" t="s">
        <v>45</v>
      </c>
      <c r="AA59" s="79" t="s">
        <v>342</v>
      </c>
      <c r="AB59" s="80" t="s">
        <v>124</v>
      </c>
      <c r="AC59" s="70"/>
    </row>
    <row r="60" s="1" customFormat="1" ht="198" customHeight="1" spans="1:1024 1025:16383">
      <c r="A60" s="66">
        <v>53</v>
      </c>
      <c r="B60" s="66" t="s">
        <v>343</v>
      </c>
      <c r="C60" s="77" t="s">
        <v>344</v>
      </c>
      <c r="D60" s="69" t="s">
        <v>36</v>
      </c>
      <c r="E60" s="69" t="s">
        <v>37</v>
      </c>
      <c r="F60" s="70" t="s">
        <v>119</v>
      </c>
      <c r="G60" s="70" t="s">
        <v>39</v>
      </c>
      <c r="H60" s="70" t="s">
        <v>68</v>
      </c>
      <c r="I60" s="74" t="s">
        <v>345</v>
      </c>
      <c r="J60" s="67">
        <f t="shared" si="8"/>
        <v>276.615</v>
      </c>
      <c r="K60" s="67">
        <f t="shared" si="9"/>
        <v>276.615</v>
      </c>
      <c r="L60" s="70">
        <v>276.615</v>
      </c>
      <c r="M60" s="70"/>
      <c r="N60" s="70"/>
      <c r="O60" s="70"/>
      <c r="P60" s="70"/>
      <c r="Q60" s="70"/>
      <c r="R60" s="70"/>
      <c r="S60" s="70"/>
      <c r="T60" s="70"/>
      <c r="U60" s="70" t="s">
        <v>42</v>
      </c>
      <c r="V60" s="78">
        <v>380</v>
      </c>
      <c r="W60" s="70" t="s">
        <v>45</v>
      </c>
      <c r="X60" s="70" t="s">
        <v>122</v>
      </c>
      <c r="Y60" s="73" t="s">
        <v>45</v>
      </c>
      <c r="Z60" s="73" t="s">
        <v>45</v>
      </c>
      <c r="AA60" s="79" t="s">
        <v>346</v>
      </c>
      <c r="AB60" s="80" t="s">
        <v>124</v>
      </c>
      <c r="AC60" s="70"/>
    </row>
    <row r="61" s="15" customFormat="1" ht="137" customHeight="1" spans="1:1024 1025:16383">
      <c r="A61" s="66">
        <v>54</v>
      </c>
      <c r="B61" s="66" t="s">
        <v>347</v>
      </c>
      <c r="C61" s="70" t="s">
        <v>348</v>
      </c>
      <c r="D61" s="69" t="s">
        <v>36</v>
      </c>
      <c r="E61" s="70" t="s">
        <v>349</v>
      </c>
      <c r="F61" s="77" t="s">
        <v>350</v>
      </c>
      <c r="G61" s="77" t="s">
        <v>39</v>
      </c>
      <c r="H61" s="77" t="s">
        <v>351</v>
      </c>
      <c r="I61" s="77" t="s">
        <v>352</v>
      </c>
      <c r="J61" s="67">
        <f t="shared" si="8"/>
        <v>500</v>
      </c>
      <c r="K61" s="67">
        <f t="shared" si="9"/>
        <v>499</v>
      </c>
      <c r="L61" s="77">
        <v>499</v>
      </c>
      <c r="M61" s="77"/>
      <c r="N61" s="77"/>
      <c r="O61" s="77"/>
      <c r="P61" s="77"/>
      <c r="Q61" s="77"/>
      <c r="R61" s="77"/>
      <c r="S61" s="77">
        <v>1</v>
      </c>
      <c r="T61" s="77"/>
      <c r="U61" s="77" t="s">
        <v>331</v>
      </c>
      <c r="V61" s="77">
        <v>58</v>
      </c>
      <c r="W61" s="70" t="s">
        <v>45</v>
      </c>
      <c r="X61" s="77" t="s">
        <v>353</v>
      </c>
      <c r="Y61" s="77" t="s">
        <v>43</v>
      </c>
      <c r="Z61" s="77" t="s">
        <v>45</v>
      </c>
      <c r="AA61" s="88" t="s">
        <v>354</v>
      </c>
      <c r="AB61" s="70" t="s">
        <v>246</v>
      </c>
      <c r="AC61" s="70"/>
    </row>
    <row r="62" s="8" customFormat="1" ht="131" customHeight="1" spans="1:1024 1025:16383">
      <c r="A62" s="66">
        <v>55</v>
      </c>
      <c r="B62" s="66" t="s">
        <v>355</v>
      </c>
      <c r="C62" s="89" t="s">
        <v>356</v>
      </c>
      <c r="D62" s="69" t="s">
        <v>36</v>
      </c>
      <c r="E62" s="70" t="s">
        <v>349</v>
      </c>
      <c r="F62" s="89" t="s">
        <v>350</v>
      </c>
      <c r="G62" s="89" t="s">
        <v>357</v>
      </c>
      <c r="H62" s="89" t="s">
        <v>358</v>
      </c>
      <c r="I62" s="82" t="s">
        <v>359</v>
      </c>
      <c r="J62" s="67">
        <f t="shared" si="8"/>
        <v>1970</v>
      </c>
      <c r="K62" s="68">
        <f t="shared" si="9"/>
        <v>1940</v>
      </c>
      <c r="L62" s="86">
        <v>1940</v>
      </c>
      <c r="M62" s="77"/>
      <c r="N62" s="77"/>
      <c r="O62" s="77"/>
      <c r="P62" s="77"/>
      <c r="Q62" s="77"/>
      <c r="R62" s="77"/>
      <c r="S62" s="77">
        <v>30</v>
      </c>
      <c r="T62" s="77"/>
      <c r="U62" s="83" t="s">
        <v>331</v>
      </c>
      <c r="V62" s="84">
        <v>3700</v>
      </c>
      <c r="W62" s="70" t="s">
        <v>45</v>
      </c>
      <c r="X62" s="84" t="s">
        <v>56</v>
      </c>
      <c r="Y62" s="75" t="s">
        <v>43</v>
      </c>
      <c r="Z62" s="75" t="s">
        <v>45</v>
      </c>
      <c r="AA62" s="85" t="s">
        <v>360</v>
      </c>
      <c r="AB62" s="70" t="s">
        <v>137</v>
      </c>
      <c r="AC62" s="70"/>
    </row>
    <row r="63" s="8" customFormat="1" ht="147" customHeight="1" spans="1:1024 1025:16383">
      <c r="A63" s="66">
        <v>56</v>
      </c>
      <c r="B63" s="66" t="s">
        <v>361</v>
      </c>
      <c r="C63" s="77" t="s">
        <v>362</v>
      </c>
      <c r="D63" s="69" t="s">
        <v>36</v>
      </c>
      <c r="E63" s="70" t="s">
        <v>349</v>
      </c>
      <c r="F63" s="70" t="s">
        <v>350</v>
      </c>
      <c r="G63" s="77" t="s">
        <v>39</v>
      </c>
      <c r="H63" s="77" t="s">
        <v>363</v>
      </c>
      <c r="I63" s="82" t="s">
        <v>364</v>
      </c>
      <c r="J63" s="67">
        <f t="shared" si="8"/>
        <v>20</v>
      </c>
      <c r="K63" s="67">
        <f t="shared" si="9"/>
        <v>20</v>
      </c>
      <c r="L63" s="83">
        <v>20</v>
      </c>
      <c r="M63" s="83"/>
      <c r="N63" s="83"/>
      <c r="O63" s="83"/>
      <c r="P63" s="83"/>
      <c r="Q63" s="83"/>
      <c r="R63" s="83"/>
      <c r="S63" s="83"/>
      <c r="T63" s="83"/>
      <c r="U63" s="83" t="s">
        <v>42</v>
      </c>
      <c r="V63" s="84">
        <v>20</v>
      </c>
      <c r="W63" s="78" t="s">
        <v>45</v>
      </c>
      <c r="X63" s="84" t="s">
        <v>365</v>
      </c>
      <c r="Y63" s="84" t="s">
        <v>43</v>
      </c>
      <c r="Z63" s="84" t="s">
        <v>45</v>
      </c>
      <c r="AA63" s="77" t="s">
        <v>366</v>
      </c>
      <c r="AB63" s="70" t="s">
        <v>167</v>
      </c>
      <c r="AC63" s="70"/>
    </row>
    <row r="64" s="8" customFormat="1" ht="147" customHeight="1" spans="1:1024 1025:16383">
      <c r="A64" s="66">
        <v>57</v>
      </c>
      <c r="B64" s="66" t="s">
        <v>367</v>
      </c>
      <c r="C64" s="70" t="s">
        <v>368</v>
      </c>
      <c r="D64" s="69" t="s">
        <v>36</v>
      </c>
      <c r="E64" s="70" t="s">
        <v>349</v>
      </c>
      <c r="F64" s="70" t="s">
        <v>369</v>
      </c>
      <c r="G64" s="70" t="s">
        <v>39</v>
      </c>
      <c r="H64" s="67" t="s">
        <v>370</v>
      </c>
      <c r="I64" s="74" t="s">
        <v>371</v>
      </c>
      <c r="J64" s="67">
        <f t="shared" si="8"/>
        <v>400</v>
      </c>
      <c r="K64" s="67">
        <f t="shared" si="9"/>
        <v>400</v>
      </c>
      <c r="L64" s="75">
        <v>280</v>
      </c>
      <c r="M64" s="75">
        <v>120</v>
      </c>
      <c r="N64" s="83"/>
      <c r="O64" s="83"/>
      <c r="P64" s="83"/>
      <c r="Q64" s="83"/>
      <c r="R64" s="83"/>
      <c r="S64" s="83"/>
      <c r="T64" s="83"/>
      <c r="U64" s="83" t="s">
        <v>42</v>
      </c>
      <c r="V64" s="84">
        <v>4054</v>
      </c>
      <c r="W64" s="78" t="s">
        <v>45</v>
      </c>
      <c r="X64" s="84" t="s">
        <v>365</v>
      </c>
      <c r="Y64" s="84" t="s">
        <v>43</v>
      </c>
      <c r="Z64" s="84" t="s">
        <v>45</v>
      </c>
      <c r="AA64" s="77" t="s">
        <v>372</v>
      </c>
      <c r="AB64" s="70" t="s">
        <v>373</v>
      </c>
      <c r="AC64" s="70"/>
    </row>
    <row r="65" s="8" customFormat="1" ht="185.25" spans="1:29">
      <c r="A65" s="66">
        <v>58</v>
      </c>
      <c r="B65" s="66" t="s">
        <v>374</v>
      </c>
      <c r="C65" s="70" t="s">
        <v>375</v>
      </c>
      <c r="D65" s="69" t="s">
        <v>36</v>
      </c>
      <c r="E65" s="70" t="s">
        <v>349</v>
      </c>
      <c r="F65" s="70" t="s">
        <v>369</v>
      </c>
      <c r="G65" s="70" t="s">
        <v>39</v>
      </c>
      <c r="H65" s="67" t="s">
        <v>376</v>
      </c>
      <c r="I65" s="74" t="s">
        <v>377</v>
      </c>
      <c r="J65" s="67">
        <f t="shared" si="8"/>
        <v>400</v>
      </c>
      <c r="K65" s="67">
        <f t="shared" si="9"/>
        <v>400</v>
      </c>
      <c r="L65" s="75">
        <v>140</v>
      </c>
      <c r="M65" s="75">
        <v>260</v>
      </c>
      <c r="N65" s="83"/>
      <c r="O65" s="83"/>
      <c r="P65" s="83"/>
      <c r="Q65" s="83"/>
      <c r="R65" s="83"/>
      <c r="S65" s="83"/>
      <c r="T65" s="83"/>
      <c r="U65" s="83" t="s">
        <v>42</v>
      </c>
      <c r="V65" s="84">
        <v>5000</v>
      </c>
      <c r="W65" s="78" t="s">
        <v>45</v>
      </c>
      <c r="X65" s="84" t="s">
        <v>365</v>
      </c>
      <c r="Y65" s="84" t="s">
        <v>43</v>
      </c>
      <c r="Z65" s="84" t="s">
        <v>45</v>
      </c>
      <c r="AA65" s="77" t="s">
        <v>378</v>
      </c>
      <c r="AB65" s="70" t="s">
        <v>167</v>
      </c>
      <c r="AC65" s="70"/>
    </row>
    <row r="66" s="8" customFormat="1" ht="147" customHeight="1" spans="1:29">
      <c r="A66" s="66">
        <v>59</v>
      </c>
      <c r="B66" s="66" t="s">
        <v>379</v>
      </c>
      <c r="C66" s="70" t="s">
        <v>380</v>
      </c>
      <c r="D66" s="69" t="s">
        <v>36</v>
      </c>
      <c r="E66" s="70" t="s">
        <v>349</v>
      </c>
      <c r="F66" s="70" t="s">
        <v>369</v>
      </c>
      <c r="G66" s="70" t="s">
        <v>39</v>
      </c>
      <c r="H66" s="67" t="s">
        <v>381</v>
      </c>
      <c r="I66" s="74" t="s">
        <v>382</v>
      </c>
      <c r="J66" s="67">
        <f t="shared" si="8"/>
        <v>150</v>
      </c>
      <c r="K66" s="67">
        <f t="shared" si="9"/>
        <v>150</v>
      </c>
      <c r="L66" s="75">
        <v>120</v>
      </c>
      <c r="M66" s="75">
        <v>30</v>
      </c>
      <c r="N66" s="83"/>
      <c r="O66" s="83"/>
      <c r="P66" s="83"/>
      <c r="Q66" s="83"/>
      <c r="R66" s="83"/>
      <c r="S66" s="83"/>
      <c r="T66" s="83"/>
      <c r="U66" s="83" t="s">
        <v>42</v>
      </c>
      <c r="V66" s="84">
        <v>401</v>
      </c>
      <c r="W66" s="78" t="s">
        <v>45</v>
      </c>
      <c r="X66" s="84" t="s">
        <v>365</v>
      </c>
      <c r="Y66" s="84" t="s">
        <v>43</v>
      </c>
      <c r="Z66" s="84" t="s">
        <v>45</v>
      </c>
      <c r="AA66" s="77" t="s">
        <v>383</v>
      </c>
      <c r="AB66" s="70" t="s">
        <v>275</v>
      </c>
      <c r="AC66" s="70"/>
    </row>
    <row r="67" s="8" customFormat="1" ht="147" customHeight="1" spans="1:29">
      <c r="A67" s="66">
        <v>60</v>
      </c>
      <c r="B67" s="66" t="s">
        <v>384</v>
      </c>
      <c r="C67" s="70" t="s">
        <v>385</v>
      </c>
      <c r="D67" s="69" t="s">
        <v>36</v>
      </c>
      <c r="E67" s="70" t="s">
        <v>349</v>
      </c>
      <c r="F67" s="70" t="s">
        <v>369</v>
      </c>
      <c r="G67" s="70" t="s">
        <v>39</v>
      </c>
      <c r="H67" s="67" t="s">
        <v>386</v>
      </c>
      <c r="I67" s="74" t="s">
        <v>387</v>
      </c>
      <c r="J67" s="67">
        <f t="shared" si="8"/>
        <v>300</v>
      </c>
      <c r="K67" s="67">
        <f t="shared" si="9"/>
        <v>300</v>
      </c>
      <c r="L67" s="75">
        <v>240</v>
      </c>
      <c r="M67" s="73">
        <v>60</v>
      </c>
      <c r="N67" s="83"/>
      <c r="O67" s="83"/>
      <c r="P67" s="83"/>
      <c r="Q67" s="83"/>
      <c r="R67" s="83"/>
      <c r="S67" s="83"/>
      <c r="T67" s="83"/>
      <c r="U67" s="83" t="s">
        <v>42</v>
      </c>
      <c r="V67" s="84">
        <v>2689</v>
      </c>
      <c r="W67" s="78" t="s">
        <v>45</v>
      </c>
      <c r="X67" s="84" t="s">
        <v>365</v>
      </c>
      <c r="Y67" s="84" t="s">
        <v>43</v>
      </c>
      <c r="Z67" s="84" t="s">
        <v>45</v>
      </c>
      <c r="AA67" s="77" t="s">
        <v>388</v>
      </c>
      <c r="AB67" s="70" t="s">
        <v>143</v>
      </c>
      <c r="AC67" s="70"/>
    </row>
    <row r="68" s="8" customFormat="1" ht="147" customHeight="1" spans="1:29">
      <c r="A68" s="66">
        <v>61</v>
      </c>
      <c r="B68" s="66" t="s">
        <v>389</v>
      </c>
      <c r="C68" s="70" t="s">
        <v>390</v>
      </c>
      <c r="D68" s="69" t="s">
        <v>36</v>
      </c>
      <c r="E68" s="70" t="s">
        <v>349</v>
      </c>
      <c r="F68" s="70" t="s">
        <v>369</v>
      </c>
      <c r="G68" s="70" t="s">
        <v>39</v>
      </c>
      <c r="H68" s="67" t="s">
        <v>391</v>
      </c>
      <c r="I68" s="74" t="s">
        <v>392</v>
      </c>
      <c r="J68" s="67">
        <f t="shared" si="8"/>
        <v>100</v>
      </c>
      <c r="K68" s="67">
        <f t="shared" si="9"/>
        <v>100</v>
      </c>
      <c r="L68" s="75">
        <v>70</v>
      </c>
      <c r="M68" s="73">
        <v>30</v>
      </c>
      <c r="N68" s="83"/>
      <c r="O68" s="83"/>
      <c r="P68" s="83"/>
      <c r="Q68" s="83"/>
      <c r="R68" s="83"/>
      <c r="S68" s="83"/>
      <c r="T68" s="83"/>
      <c r="U68" s="83" t="s">
        <v>42</v>
      </c>
      <c r="V68" s="84">
        <v>1740</v>
      </c>
      <c r="W68" s="78" t="s">
        <v>45</v>
      </c>
      <c r="X68" s="84" t="s">
        <v>365</v>
      </c>
      <c r="Y68" s="84" t="s">
        <v>43</v>
      </c>
      <c r="Z68" s="84" t="s">
        <v>45</v>
      </c>
      <c r="AA68" s="77" t="s">
        <v>393</v>
      </c>
      <c r="AB68" s="70" t="s">
        <v>174</v>
      </c>
      <c r="AC68" s="70"/>
    </row>
    <row r="69" s="8" customFormat="1" ht="147" customHeight="1" spans="1:29">
      <c r="A69" s="66">
        <v>62</v>
      </c>
      <c r="B69" s="66" t="s">
        <v>394</v>
      </c>
      <c r="C69" s="70" t="s">
        <v>395</v>
      </c>
      <c r="D69" s="69" t="s">
        <v>36</v>
      </c>
      <c r="E69" s="70" t="s">
        <v>349</v>
      </c>
      <c r="F69" s="70" t="s">
        <v>369</v>
      </c>
      <c r="G69" s="70" t="s">
        <v>39</v>
      </c>
      <c r="H69" s="67" t="s">
        <v>396</v>
      </c>
      <c r="I69" s="74" t="s">
        <v>397</v>
      </c>
      <c r="J69" s="67">
        <f t="shared" si="8"/>
        <v>500</v>
      </c>
      <c r="K69" s="67">
        <f t="shared" si="9"/>
        <v>500</v>
      </c>
      <c r="L69" s="75">
        <v>350</v>
      </c>
      <c r="M69" s="73">
        <v>150</v>
      </c>
      <c r="N69" s="83"/>
      <c r="O69" s="83"/>
      <c r="P69" s="83"/>
      <c r="Q69" s="83"/>
      <c r="R69" s="83"/>
      <c r="S69" s="83"/>
      <c r="T69" s="83"/>
      <c r="U69" s="83" t="s">
        <v>42</v>
      </c>
      <c r="V69" s="84">
        <v>7372</v>
      </c>
      <c r="W69" s="78" t="s">
        <v>45</v>
      </c>
      <c r="X69" s="84" t="s">
        <v>365</v>
      </c>
      <c r="Y69" s="84" t="s">
        <v>43</v>
      </c>
      <c r="Z69" s="84" t="s">
        <v>45</v>
      </c>
      <c r="AA69" s="77" t="s">
        <v>398</v>
      </c>
      <c r="AB69" s="70" t="s">
        <v>257</v>
      </c>
      <c r="AC69" s="70"/>
    </row>
    <row r="70" s="8" customFormat="1" ht="147" customHeight="1" spans="1:29">
      <c r="A70" s="66">
        <v>63</v>
      </c>
      <c r="B70" s="66" t="s">
        <v>399</v>
      </c>
      <c r="C70" s="70" t="s">
        <v>400</v>
      </c>
      <c r="D70" s="69" t="s">
        <v>36</v>
      </c>
      <c r="E70" s="70" t="s">
        <v>349</v>
      </c>
      <c r="F70" s="70" t="s">
        <v>401</v>
      </c>
      <c r="G70" s="70" t="s">
        <v>39</v>
      </c>
      <c r="H70" s="67" t="s">
        <v>402</v>
      </c>
      <c r="I70" s="74" t="s">
        <v>403</v>
      </c>
      <c r="J70" s="67">
        <f t="shared" si="8"/>
        <v>400</v>
      </c>
      <c r="K70" s="67">
        <f t="shared" si="9"/>
        <v>400</v>
      </c>
      <c r="L70" s="75">
        <v>280</v>
      </c>
      <c r="M70" s="73">
        <v>120</v>
      </c>
      <c r="N70" s="83"/>
      <c r="O70" s="83"/>
      <c r="P70" s="83"/>
      <c r="Q70" s="83"/>
      <c r="R70" s="83"/>
      <c r="S70" s="83"/>
      <c r="T70" s="83"/>
      <c r="U70" s="83" t="s">
        <v>42</v>
      </c>
      <c r="V70" s="84">
        <v>4865</v>
      </c>
      <c r="W70" s="78" t="s">
        <v>45</v>
      </c>
      <c r="X70" s="84" t="s">
        <v>365</v>
      </c>
      <c r="Y70" s="84" t="s">
        <v>43</v>
      </c>
      <c r="Z70" s="84" t="s">
        <v>45</v>
      </c>
      <c r="AA70" s="77" t="s">
        <v>404</v>
      </c>
      <c r="AB70" s="70" t="s">
        <v>269</v>
      </c>
      <c r="AC70" s="70"/>
    </row>
    <row r="71" s="8" customFormat="1" ht="147" customHeight="1" spans="1:29">
      <c r="A71" s="66">
        <v>64</v>
      </c>
      <c r="B71" s="66" t="s">
        <v>405</v>
      </c>
      <c r="C71" s="70" t="s">
        <v>406</v>
      </c>
      <c r="D71" s="69" t="s">
        <v>36</v>
      </c>
      <c r="E71" s="70" t="s">
        <v>349</v>
      </c>
      <c r="F71" s="70" t="s">
        <v>369</v>
      </c>
      <c r="G71" s="70" t="s">
        <v>39</v>
      </c>
      <c r="H71" s="67" t="s">
        <v>407</v>
      </c>
      <c r="I71" s="74" t="s">
        <v>408</v>
      </c>
      <c r="J71" s="67">
        <f t="shared" si="8"/>
        <v>600</v>
      </c>
      <c r="K71" s="67">
        <f t="shared" si="9"/>
        <v>600</v>
      </c>
      <c r="L71" s="75"/>
      <c r="M71" s="73">
        <v>600</v>
      </c>
      <c r="N71" s="83"/>
      <c r="O71" s="83"/>
      <c r="P71" s="83"/>
      <c r="Q71" s="83"/>
      <c r="R71" s="83"/>
      <c r="S71" s="83"/>
      <c r="T71" s="83"/>
      <c r="U71" s="83" t="s">
        <v>42</v>
      </c>
      <c r="V71" s="84">
        <v>2604</v>
      </c>
      <c r="W71" s="78" t="s">
        <v>45</v>
      </c>
      <c r="X71" s="84" t="s">
        <v>365</v>
      </c>
      <c r="Y71" s="84" t="s">
        <v>43</v>
      </c>
      <c r="Z71" s="84" t="s">
        <v>45</v>
      </c>
      <c r="AA71" s="77" t="s">
        <v>409</v>
      </c>
      <c r="AB71" s="70" t="s">
        <v>130</v>
      </c>
      <c r="AC71" s="70"/>
    </row>
    <row r="72" s="8" customFormat="1" ht="147" customHeight="1" spans="1:29">
      <c r="A72" s="66">
        <v>65</v>
      </c>
      <c r="B72" s="66" t="s">
        <v>410</v>
      </c>
      <c r="C72" s="70" t="s">
        <v>411</v>
      </c>
      <c r="D72" s="69" t="s">
        <v>36</v>
      </c>
      <c r="E72" s="70" t="s">
        <v>349</v>
      </c>
      <c r="F72" s="70" t="s">
        <v>401</v>
      </c>
      <c r="G72" s="70" t="s">
        <v>39</v>
      </c>
      <c r="H72" s="67" t="s">
        <v>412</v>
      </c>
      <c r="I72" s="74" t="s">
        <v>413</v>
      </c>
      <c r="J72" s="67">
        <f t="shared" si="8"/>
        <v>200</v>
      </c>
      <c r="K72" s="67">
        <f t="shared" si="9"/>
        <v>200</v>
      </c>
      <c r="L72" s="75"/>
      <c r="M72" s="73">
        <v>200</v>
      </c>
      <c r="N72" s="83"/>
      <c r="O72" s="83"/>
      <c r="P72" s="83"/>
      <c r="Q72" s="83"/>
      <c r="R72" s="83"/>
      <c r="S72" s="83"/>
      <c r="T72" s="83"/>
      <c r="U72" s="83" t="s">
        <v>42</v>
      </c>
      <c r="V72" s="84">
        <v>2180</v>
      </c>
      <c r="W72" s="78" t="s">
        <v>45</v>
      </c>
      <c r="X72" s="84" t="s">
        <v>365</v>
      </c>
      <c r="Y72" s="84" t="s">
        <v>43</v>
      </c>
      <c r="Z72" s="84" t="s">
        <v>45</v>
      </c>
      <c r="AA72" s="77" t="s">
        <v>414</v>
      </c>
      <c r="AB72" s="70" t="s">
        <v>240</v>
      </c>
      <c r="AC72" s="70"/>
    </row>
    <row r="73" s="8" customFormat="1" ht="147" customHeight="1" spans="1:29">
      <c r="A73" s="66">
        <v>66</v>
      </c>
      <c r="B73" s="66" t="s">
        <v>415</v>
      </c>
      <c r="C73" s="70" t="s">
        <v>416</v>
      </c>
      <c r="D73" s="69" t="s">
        <v>36</v>
      </c>
      <c r="E73" s="70" t="s">
        <v>349</v>
      </c>
      <c r="F73" s="70" t="s">
        <v>369</v>
      </c>
      <c r="G73" s="70" t="s">
        <v>39</v>
      </c>
      <c r="H73" s="67" t="s">
        <v>417</v>
      </c>
      <c r="I73" s="74" t="s">
        <v>418</v>
      </c>
      <c r="J73" s="67">
        <f t="shared" si="8"/>
        <v>500</v>
      </c>
      <c r="K73" s="67">
        <f t="shared" si="9"/>
        <v>500</v>
      </c>
      <c r="L73" s="75"/>
      <c r="M73" s="73">
        <v>500</v>
      </c>
      <c r="N73" s="83"/>
      <c r="O73" s="83"/>
      <c r="P73" s="83"/>
      <c r="Q73" s="83"/>
      <c r="R73" s="83"/>
      <c r="S73" s="83"/>
      <c r="T73" s="83"/>
      <c r="U73" s="83" t="s">
        <v>42</v>
      </c>
      <c r="V73" s="84">
        <v>5533</v>
      </c>
      <c r="W73" s="78" t="s">
        <v>45</v>
      </c>
      <c r="X73" s="84" t="s">
        <v>365</v>
      </c>
      <c r="Y73" s="84" t="s">
        <v>43</v>
      </c>
      <c r="Z73" s="84" t="s">
        <v>45</v>
      </c>
      <c r="AA73" s="77" t="s">
        <v>419</v>
      </c>
      <c r="AB73" s="70" t="s">
        <v>180</v>
      </c>
      <c r="AC73" s="70"/>
    </row>
    <row r="74" s="8" customFormat="1" ht="147" customHeight="1" spans="1:29">
      <c r="A74" s="66">
        <v>67</v>
      </c>
      <c r="B74" s="66" t="s">
        <v>420</v>
      </c>
      <c r="C74" s="70" t="s">
        <v>421</v>
      </c>
      <c r="D74" s="69" t="s">
        <v>36</v>
      </c>
      <c r="E74" s="70" t="s">
        <v>349</v>
      </c>
      <c r="F74" s="70" t="s">
        <v>369</v>
      </c>
      <c r="G74" s="70" t="s">
        <v>39</v>
      </c>
      <c r="H74" s="67" t="s">
        <v>422</v>
      </c>
      <c r="I74" s="74" t="s">
        <v>423</v>
      </c>
      <c r="J74" s="67">
        <f t="shared" si="8"/>
        <v>500</v>
      </c>
      <c r="K74" s="67">
        <f t="shared" si="9"/>
        <v>500</v>
      </c>
      <c r="L74" s="75"/>
      <c r="M74" s="73">
        <v>500</v>
      </c>
      <c r="N74" s="83"/>
      <c r="O74" s="83"/>
      <c r="P74" s="83"/>
      <c r="Q74" s="83"/>
      <c r="R74" s="83"/>
      <c r="S74" s="83"/>
      <c r="T74" s="83"/>
      <c r="U74" s="83" t="s">
        <v>42</v>
      </c>
      <c r="V74" s="84">
        <v>7170</v>
      </c>
      <c r="W74" s="78" t="s">
        <v>45</v>
      </c>
      <c r="X74" s="84" t="s">
        <v>365</v>
      </c>
      <c r="Y74" s="84" t="s">
        <v>43</v>
      </c>
      <c r="Z74" s="84" t="s">
        <v>45</v>
      </c>
      <c r="AA74" s="77" t="s">
        <v>424</v>
      </c>
      <c r="AB74" s="70" t="s">
        <v>222</v>
      </c>
      <c r="AC74" s="70"/>
    </row>
    <row r="75" s="8" customFormat="1" ht="147" customHeight="1" spans="1:29">
      <c r="A75" s="66">
        <v>68</v>
      </c>
      <c r="B75" s="66" t="s">
        <v>425</v>
      </c>
      <c r="C75" s="70" t="s">
        <v>426</v>
      </c>
      <c r="D75" s="69" t="s">
        <v>36</v>
      </c>
      <c r="E75" s="70" t="s">
        <v>349</v>
      </c>
      <c r="F75" s="70" t="s">
        <v>369</v>
      </c>
      <c r="G75" s="70" t="s">
        <v>39</v>
      </c>
      <c r="H75" s="67" t="s">
        <v>427</v>
      </c>
      <c r="I75" s="74" t="s">
        <v>428</v>
      </c>
      <c r="J75" s="67">
        <f t="shared" si="8"/>
        <v>400</v>
      </c>
      <c r="K75" s="67">
        <f t="shared" si="9"/>
        <v>400</v>
      </c>
      <c r="L75" s="75"/>
      <c r="M75" s="73">
        <v>400</v>
      </c>
      <c r="N75" s="83"/>
      <c r="O75" s="83"/>
      <c r="P75" s="83"/>
      <c r="Q75" s="83"/>
      <c r="R75" s="83"/>
      <c r="S75" s="83"/>
      <c r="T75" s="83"/>
      <c r="U75" s="83" t="s">
        <v>42</v>
      </c>
      <c r="V75" s="84">
        <v>6732</v>
      </c>
      <c r="W75" s="78" t="s">
        <v>45</v>
      </c>
      <c r="X75" s="84" t="s">
        <v>365</v>
      </c>
      <c r="Y75" s="84" t="s">
        <v>43</v>
      </c>
      <c r="Z75" s="84" t="s">
        <v>45</v>
      </c>
      <c r="AA75" s="77" t="s">
        <v>429</v>
      </c>
      <c r="AB75" s="70" t="s">
        <v>149</v>
      </c>
      <c r="AC75" s="70"/>
    </row>
    <row r="76" s="8" customFormat="1" ht="147" customHeight="1" spans="1:29">
      <c r="A76" s="66">
        <v>69</v>
      </c>
      <c r="B76" s="66" t="s">
        <v>430</v>
      </c>
      <c r="C76" s="70" t="s">
        <v>431</v>
      </c>
      <c r="D76" s="69" t="s">
        <v>36</v>
      </c>
      <c r="E76" s="70" t="s">
        <v>349</v>
      </c>
      <c r="F76" s="70" t="s">
        <v>350</v>
      </c>
      <c r="G76" s="70" t="s">
        <v>39</v>
      </c>
      <c r="H76" s="67" t="s">
        <v>432</v>
      </c>
      <c r="I76" s="74" t="s">
        <v>433</v>
      </c>
      <c r="J76" s="67">
        <f t="shared" si="8"/>
        <v>360</v>
      </c>
      <c r="K76" s="67">
        <f t="shared" si="9"/>
        <v>360</v>
      </c>
      <c r="L76" s="75">
        <v>160</v>
      </c>
      <c r="M76" s="73">
        <v>200</v>
      </c>
      <c r="N76" s="83"/>
      <c r="O76" s="83"/>
      <c r="P76" s="83"/>
      <c r="Q76" s="83"/>
      <c r="R76" s="83"/>
      <c r="S76" s="83"/>
      <c r="T76" s="83"/>
      <c r="U76" s="83" t="s">
        <v>42</v>
      </c>
      <c r="V76" s="84">
        <v>1584</v>
      </c>
      <c r="W76" s="78" t="s">
        <v>45</v>
      </c>
      <c r="X76" s="84" t="s">
        <v>365</v>
      </c>
      <c r="Y76" s="84" t="s">
        <v>43</v>
      </c>
      <c r="Z76" s="84" t="s">
        <v>45</v>
      </c>
      <c r="AA76" s="77" t="s">
        <v>434</v>
      </c>
      <c r="AB76" s="70" t="s">
        <v>210</v>
      </c>
      <c r="AC76" s="70"/>
    </row>
    <row r="77" s="8" customFormat="1" ht="147" customHeight="1" spans="1:29">
      <c r="A77" s="66">
        <v>70</v>
      </c>
      <c r="B77" s="66" t="s">
        <v>435</v>
      </c>
      <c r="C77" s="70" t="s">
        <v>436</v>
      </c>
      <c r="D77" s="69" t="s">
        <v>36</v>
      </c>
      <c r="E77" s="70" t="s">
        <v>349</v>
      </c>
      <c r="F77" s="70" t="s">
        <v>369</v>
      </c>
      <c r="G77" s="70" t="s">
        <v>39</v>
      </c>
      <c r="H77" s="67" t="s">
        <v>437</v>
      </c>
      <c r="I77" s="74" t="s">
        <v>438</v>
      </c>
      <c r="J77" s="67">
        <f t="shared" si="8"/>
        <v>100</v>
      </c>
      <c r="K77" s="67">
        <f t="shared" si="9"/>
        <v>100</v>
      </c>
      <c r="L77" s="75"/>
      <c r="M77" s="73">
        <v>100</v>
      </c>
      <c r="N77" s="83"/>
      <c r="O77" s="83"/>
      <c r="P77" s="83"/>
      <c r="Q77" s="83"/>
      <c r="R77" s="83"/>
      <c r="S77" s="83"/>
      <c r="T77" s="83"/>
      <c r="U77" s="83" t="s">
        <v>42</v>
      </c>
      <c r="V77" s="84">
        <v>1464</v>
      </c>
      <c r="W77" s="78" t="s">
        <v>45</v>
      </c>
      <c r="X77" s="84" t="s">
        <v>365</v>
      </c>
      <c r="Y77" s="84" t="s">
        <v>43</v>
      </c>
      <c r="Z77" s="84" t="s">
        <v>45</v>
      </c>
      <c r="AA77" s="77" t="s">
        <v>439</v>
      </c>
      <c r="AB77" s="70" t="s">
        <v>228</v>
      </c>
      <c r="AC77" s="70"/>
    </row>
    <row r="78" s="8" customFormat="1" ht="147" customHeight="1" spans="1:29">
      <c r="A78" s="66">
        <v>71</v>
      </c>
      <c r="B78" s="66" t="s">
        <v>440</v>
      </c>
      <c r="C78" s="70" t="s">
        <v>441</v>
      </c>
      <c r="D78" s="69" t="s">
        <v>36</v>
      </c>
      <c r="E78" s="70" t="s">
        <v>349</v>
      </c>
      <c r="F78" s="70" t="s">
        <v>401</v>
      </c>
      <c r="G78" s="70" t="s">
        <v>39</v>
      </c>
      <c r="H78" s="67" t="s">
        <v>442</v>
      </c>
      <c r="I78" s="74" t="s">
        <v>443</v>
      </c>
      <c r="J78" s="67">
        <f t="shared" si="8"/>
        <v>100</v>
      </c>
      <c r="K78" s="67">
        <f t="shared" si="9"/>
        <v>100</v>
      </c>
      <c r="L78" s="75"/>
      <c r="M78" s="73">
        <v>100</v>
      </c>
      <c r="N78" s="83"/>
      <c r="O78" s="83"/>
      <c r="P78" s="83"/>
      <c r="Q78" s="83"/>
      <c r="R78" s="83"/>
      <c r="S78" s="83"/>
      <c r="T78" s="83"/>
      <c r="U78" s="83" t="s">
        <v>42</v>
      </c>
      <c r="V78" s="84">
        <v>285</v>
      </c>
      <c r="W78" s="78" t="s">
        <v>45</v>
      </c>
      <c r="X78" s="84" t="s">
        <v>365</v>
      </c>
      <c r="Y78" s="84" t="s">
        <v>43</v>
      </c>
      <c r="Z78" s="84" t="s">
        <v>45</v>
      </c>
      <c r="AA78" s="77" t="s">
        <v>444</v>
      </c>
      <c r="AB78" s="70" t="s">
        <v>160</v>
      </c>
      <c r="AC78" s="70"/>
    </row>
    <row r="79" s="24" customFormat="1" ht="107" customHeight="1" spans="1:29">
      <c r="A79" s="66">
        <v>72</v>
      </c>
      <c r="B79" s="66" t="s">
        <v>445</v>
      </c>
      <c r="C79" s="70" t="s">
        <v>446</v>
      </c>
      <c r="D79" s="69" t="s">
        <v>36</v>
      </c>
      <c r="E79" s="70" t="s">
        <v>447</v>
      </c>
      <c r="F79" s="70" t="s">
        <v>448</v>
      </c>
      <c r="G79" s="70" t="s">
        <v>39</v>
      </c>
      <c r="H79" s="100" t="s">
        <v>449</v>
      </c>
      <c r="I79" s="74" t="s">
        <v>450</v>
      </c>
      <c r="J79" s="67">
        <f t="shared" si="8"/>
        <v>935.31</v>
      </c>
      <c r="K79" s="67">
        <f t="shared" si="9"/>
        <v>886.36</v>
      </c>
      <c r="L79" s="73">
        <v>886.36</v>
      </c>
      <c r="M79" s="70"/>
      <c r="N79" s="70"/>
      <c r="O79" s="70"/>
      <c r="P79" s="70"/>
      <c r="Q79" s="101"/>
      <c r="R79" s="101"/>
      <c r="S79" s="101">
        <v>48.95</v>
      </c>
      <c r="T79" s="101"/>
      <c r="U79" s="102" t="s">
        <v>451</v>
      </c>
      <c r="V79" s="70">
        <v>27</v>
      </c>
      <c r="W79" s="70" t="s">
        <v>45</v>
      </c>
      <c r="X79" s="93" t="s">
        <v>165</v>
      </c>
      <c r="Y79" s="70" t="s">
        <v>43</v>
      </c>
      <c r="Z79" s="70" t="s">
        <v>45</v>
      </c>
      <c r="AA79" s="103" t="s">
        <v>452</v>
      </c>
      <c r="AB79" s="104" t="s">
        <v>453</v>
      </c>
      <c r="AC79" s="104"/>
    </row>
    <row r="80" s="24" customFormat="1" ht="135" customHeight="1" spans="1:29">
      <c r="A80" s="66">
        <v>73</v>
      </c>
      <c r="B80" s="66" t="s">
        <v>454</v>
      </c>
      <c r="C80" s="69" t="s">
        <v>455</v>
      </c>
      <c r="D80" s="69" t="s">
        <v>36</v>
      </c>
      <c r="E80" s="70" t="s">
        <v>456</v>
      </c>
      <c r="F80" s="70" t="s">
        <v>448</v>
      </c>
      <c r="G80" s="70" t="s">
        <v>39</v>
      </c>
      <c r="H80" s="70" t="s">
        <v>457</v>
      </c>
      <c r="I80" s="74" t="s">
        <v>458</v>
      </c>
      <c r="J80" s="67">
        <f t="shared" ref="J79:J94" si="10">K80+S80+T80</f>
        <v>1607</v>
      </c>
      <c r="K80" s="67">
        <f t="shared" ref="K79:K96" si="11">L80+M80+N80+O80+P80+Q80+R80</f>
        <v>1527</v>
      </c>
      <c r="L80" s="73">
        <v>1527</v>
      </c>
      <c r="M80" s="70"/>
      <c r="N80" s="70"/>
      <c r="O80" s="70"/>
      <c r="P80" s="70"/>
      <c r="Q80" s="101"/>
      <c r="R80" s="101"/>
      <c r="S80" s="101">
        <v>80</v>
      </c>
      <c r="T80" s="101"/>
      <c r="U80" s="102" t="s">
        <v>451</v>
      </c>
      <c r="V80" s="70">
        <v>41</v>
      </c>
      <c r="W80" s="70" t="s">
        <v>45</v>
      </c>
      <c r="X80" s="93" t="s">
        <v>165</v>
      </c>
      <c r="Y80" s="70" t="s">
        <v>43</v>
      </c>
      <c r="Z80" s="70" t="s">
        <v>45</v>
      </c>
      <c r="AA80" s="104" t="s">
        <v>459</v>
      </c>
      <c r="AB80" s="104" t="s">
        <v>453</v>
      </c>
      <c r="AC80" s="104"/>
    </row>
    <row r="81" s="24" customFormat="1" ht="139" customHeight="1" spans="1:29">
      <c r="A81" s="66">
        <v>74</v>
      </c>
      <c r="B81" s="66" t="s">
        <v>460</v>
      </c>
      <c r="C81" s="69" t="s">
        <v>461</v>
      </c>
      <c r="D81" s="69" t="s">
        <v>36</v>
      </c>
      <c r="E81" s="70" t="s">
        <v>456</v>
      </c>
      <c r="F81" s="70" t="s">
        <v>448</v>
      </c>
      <c r="G81" s="70" t="s">
        <v>39</v>
      </c>
      <c r="H81" s="70" t="s">
        <v>462</v>
      </c>
      <c r="I81" s="74" t="s">
        <v>463</v>
      </c>
      <c r="J81" s="67">
        <f t="shared" si="10"/>
        <v>2734.47</v>
      </c>
      <c r="K81" s="67">
        <f t="shared" si="11"/>
        <v>2654.47</v>
      </c>
      <c r="L81" s="73">
        <v>2654.47</v>
      </c>
      <c r="M81" s="70"/>
      <c r="N81" s="70"/>
      <c r="O81" s="70"/>
      <c r="P81" s="70"/>
      <c r="Q81" s="101"/>
      <c r="R81" s="101"/>
      <c r="S81" s="101">
        <v>80</v>
      </c>
      <c r="T81" s="101"/>
      <c r="U81" s="102" t="s">
        <v>451</v>
      </c>
      <c r="V81" s="70">
        <v>69</v>
      </c>
      <c r="W81" s="70" t="s">
        <v>45</v>
      </c>
      <c r="X81" s="93" t="s">
        <v>165</v>
      </c>
      <c r="Y81" s="70" t="s">
        <v>43</v>
      </c>
      <c r="Z81" s="70" t="s">
        <v>45</v>
      </c>
      <c r="AA81" s="104" t="s">
        <v>464</v>
      </c>
      <c r="AB81" s="104" t="s">
        <v>453</v>
      </c>
      <c r="AC81" s="104"/>
    </row>
    <row r="82" s="24" customFormat="1" ht="127" customHeight="1" spans="1:29">
      <c r="A82" s="66">
        <v>75</v>
      </c>
      <c r="B82" s="66" t="s">
        <v>465</v>
      </c>
      <c r="C82" s="69" t="s">
        <v>466</v>
      </c>
      <c r="D82" s="69" t="s">
        <v>36</v>
      </c>
      <c r="E82" s="70" t="s">
        <v>456</v>
      </c>
      <c r="F82" s="70" t="s">
        <v>448</v>
      </c>
      <c r="G82" s="70" t="s">
        <v>39</v>
      </c>
      <c r="H82" s="70" t="s">
        <v>467</v>
      </c>
      <c r="I82" s="74" t="s">
        <v>468</v>
      </c>
      <c r="J82" s="67">
        <f t="shared" si="10"/>
        <v>1709.34</v>
      </c>
      <c r="K82" s="67">
        <f t="shared" si="11"/>
        <v>1644.34</v>
      </c>
      <c r="L82" s="73">
        <v>1644.34</v>
      </c>
      <c r="M82" s="70"/>
      <c r="N82" s="70"/>
      <c r="O82" s="70"/>
      <c r="P82" s="70"/>
      <c r="Q82" s="101"/>
      <c r="R82" s="101"/>
      <c r="S82" s="101">
        <v>65</v>
      </c>
      <c r="T82" s="101"/>
      <c r="U82" s="102" t="s">
        <v>451</v>
      </c>
      <c r="V82" s="70">
        <v>51</v>
      </c>
      <c r="W82" s="70" t="s">
        <v>45</v>
      </c>
      <c r="X82" s="93" t="s">
        <v>165</v>
      </c>
      <c r="Y82" s="70" t="s">
        <v>43</v>
      </c>
      <c r="Z82" s="70" t="s">
        <v>45</v>
      </c>
      <c r="AA82" s="104" t="s">
        <v>469</v>
      </c>
      <c r="AB82" s="104" t="s">
        <v>453</v>
      </c>
      <c r="AC82" s="104"/>
    </row>
    <row r="83" s="24" customFormat="1" ht="125" customHeight="1" spans="1:29">
      <c r="A83" s="66">
        <v>76</v>
      </c>
      <c r="B83" s="66" t="s">
        <v>470</v>
      </c>
      <c r="C83" s="70" t="s">
        <v>471</v>
      </c>
      <c r="D83" s="69" t="s">
        <v>36</v>
      </c>
      <c r="E83" s="70" t="s">
        <v>447</v>
      </c>
      <c r="F83" s="70" t="s">
        <v>448</v>
      </c>
      <c r="G83" s="70" t="s">
        <v>39</v>
      </c>
      <c r="H83" s="104" t="s">
        <v>472</v>
      </c>
      <c r="I83" s="74" t="s">
        <v>473</v>
      </c>
      <c r="J83" s="67">
        <f t="shared" si="10"/>
        <v>2980.15</v>
      </c>
      <c r="K83" s="67">
        <f t="shared" si="11"/>
        <v>2915.15</v>
      </c>
      <c r="L83" s="73">
        <v>2915.15</v>
      </c>
      <c r="M83" s="70"/>
      <c r="N83" s="70"/>
      <c r="O83" s="70"/>
      <c r="P83" s="70"/>
      <c r="Q83" s="101"/>
      <c r="R83" s="101"/>
      <c r="S83" s="101">
        <v>65</v>
      </c>
      <c r="T83" s="101"/>
      <c r="U83" s="102" t="s">
        <v>451</v>
      </c>
      <c r="V83" s="70">
        <v>74</v>
      </c>
      <c r="W83" s="70" t="s">
        <v>45</v>
      </c>
      <c r="X83" s="93" t="s">
        <v>165</v>
      </c>
      <c r="Y83" s="70" t="s">
        <v>43</v>
      </c>
      <c r="Z83" s="70" t="s">
        <v>45</v>
      </c>
      <c r="AA83" s="104" t="s">
        <v>474</v>
      </c>
      <c r="AB83" s="104" t="s">
        <v>453</v>
      </c>
      <c r="AC83" s="104"/>
    </row>
    <row r="84" s="24" customFormat="1" ht="123" customHeight="1" spans="1:29">
      <c r="A84" s="66">
        <v>77</v>
      </c>
      <c r="B84" s="66" t="s">
        <v>475</v>
      </c>
      <c r="C84" s="70" t="s">
        <v>476</v>
      </c>
      <c r="D84" s="69" t="s">
        <v>36</v>
      </c>
      <c r="E84" s="70" t="s">
        <v>447</v>
      </c>
      <c r="F84" s="70" t="s">
        <v>448</v>
      </c>
      <c r="G84" s="70" t="s">
        <v>39</v>
      </c>
      <c r="H84" s="70" t="s">
        <v>477</v>
      </c>
      <c r="I84" s="74" t="s">
        <v>478</v>
      </c>
      <c r="J84" s="67">
        <f t="shared" si="10"/>
        <v>2455.35</v>
      </c>
      <c r="K84" s="68">
        <f t="shared" si="11"/>
        <v>2380.98</v>
      </c>
      <c r="L84" s="78">
        <v>2380.98</v>
      </c>
      <c r="M84" s="70"/>
      <c r="N84" s="70"/>
      <c r="O84" s="70"/>
      <c r="P84" s="70"/>
      <c r="Q84" s="101"/>
      <c r="R84" s="101"/>
      <c r="S84" s="101">
        <v>74.37</v>
      </c>
      <c r="T84" s="101"/>
      <c r="U84" s="102" t="s">
        <v>451</v>
      </c>
      <c r="V84" s="70">
        <v>48</v>
      </c>
      <c r="W84" s="70" t="s">
        <v>45</v>
      </c>
      <c r="X84" s="93" t="s">
        <v>165</v>
      </c>
      <c r="Y84" s="70" t="s">
        <v>43</v>
      </c>
      <c r="Z84" s="70" t="s">
        <v>45</v>
      </c>
      <c r="AA84" s="104" t="s">
        <v>479</v>
      </c>
      <c r="AB84" s="104" t="s">
        <v>453</v>
      </c>
      <c r="AC84" s="104"/>
    </row>
    <row r="85" s="24" customFormat="1" ht="107" customHeight="1" spans="1:29">
      <c r="A85" s="66">
        <v>78</v>
      </c>
      <c r="B85" s="66" t="s">
        <v>480</v>
      </c>
      <c r="C85" s="70" t="s">
        <v>481</v>
      </c>
      <c r="D85" s="69" t="s">
        <v>36</v>
      </c>
      <c r="E85" s="69" t="s">
        <v>456</v>
      </c>
      <c r="F85" s="70" t="s">
        <v>448</v>
      </c>
      <c r="G85" s="70" t="s">
        <v>39</v>
      </c>
      <c r="H85" s="77" t="s">
        <v>482</v>
      </c>
      <c r="I85" s="77" t="s">
        <v>483</v>
      </c>
      <c r="J85" s="67">
        <f t="shared" si="10"/>
        <v>1607.05</v>
      </c>
      <c r="K85" s="68">
        <f t="shared" si="11"/>
        <v>1495.33</v>
      </c>
      <c r="L85" s="73">
        <v>1495.33</v>
      </c>
      <c r="M85" s="70"/>
      <c r="N85" s="70"/>
      <c r="O85" s="70"/>
      <c r="P85" s="70"/>
      <c r="Q85" s="101"/>
      <c r="R85" s="101"/>
      <c r="S85" s="101">
        <v>111.72</v>
      </c>
      <c r="T85" s="101"/>
      <c r="U85" s="102" t="s">
        <v>451</v>
      </c>
      <c r="V85" s="70">
        <v>45</v>
      </c>
      <c r="W85" s="70" t="s">
        <v>45</v>
      </c>
      <c r="X85" s="93" t="s">
        <v>165</v>
      </c>
      <c r="Y85" s="70" t="s">
        <v>43</v>
      </c>
      <c r="Z85" s="70" t="s">
        <v>45</v>
      </c>
      <c r="AA85" s="105" t="s">
        <v>484</v>
      </c>
      <c r="AB85" s="104" t="s">
        <v>453</v>
      </c>
      <c r="AC85" s="104"/>
    </row>
    <row r="86" s="24" customFormat="1" ht="126" customHeight="1" spans="1:29">
      <c r="A86" s="66">
        <v>79</v>
      </c>
      <c r="B86" s="66" t="s">
        <v>485</v>
      </c>
      <c r="C86" s="70" t="s">
        <v>486</v>
      </c>
      <c r="D86" s="69" t="s">
        <v>36</v>
      </c>
      <c r="E86" s="70" t="s">
        <v>447</v>
      </c>
      <c r="F86" s="70" t="s">
        <v>448</v>
      </c>
      <c r="G86" s="70" t="s">
        <v>39</v>
      </c>
      <c r="H86" s="100" t="s">
        <v>487</v>
      </c>
      <c r="I86" s="66" t="s">
        <v>488</v>
      </c>
      <c r="J86" s="67">
        <f t="shared" si="10"/>
        <v>2999.46</v>
      </c>
      <c r="K86" s="68">
        <f t="shared" si="11"/>
        <v>2952.46</v>
      </c>
      <c r="L86" s="73">
        <v>2952.46</v>
      </c>
      <c r="M86" s="70"/>
      <c r="N86" s="70"/>
      <c r="O86" s="70"/>
      <c r="P86" s="70"/>
      <c r="Q86" s="101"/>
      <c r="R86" s="101"/>
      <c r="S86" s="101">
        <v>47</v>
      </c>
      <c r="T86" s="101"/>
      <c r="U86" s="102" t="s">
        <v>451</v>
      </c>
      <c r="V86" s="70">
        <v>75</v>
      </c>
      <c r="W86" s="70" t="s">
        <v>45</v>
      </c>
      <c r="X86" s="93" t="s">
        <v>165</v>
      </c>
      <c r="Y86" s="70" t="s">
        <v>43</v>
      </c>
      <c r="Z86" s="70" t="s">
        <v>45</v>
      </c>
      <c r="AA86" s="104" t="s">
        <v>489</v>
      </c>
      <c r="AB86" s="104" t="s">
        <v>453</v>
      </c>
      <c r="AC86" s="104"/>
    </row>
    <row r="87" s="24" customFormat="1" ht="107" customHeight="1" spans="1:29">
      <c r="A87" s="66">
        <v>80</v>
      </c>
      <c r="B87" s="66" t="s">
        <v>490</v>
      </c>
      <c r="C87" s="70" t="s">
        <v>491</v>
      </c>
      <c r="D87" s="69" t="s">
        <v>36</v>
      </c>
      <c r="E87" s="70" t="s">
        <v>447</v>
      </c>
      <c r="F87" s="70" t="s">
        <v>448</v>
      </c>
      <c r="G87" s="70" t="s">
        <v>39</v>
      </c>
      <c r="H87" s="104" t="s">
        <v>492</v>
      </c>
      <c r="I87" s="66" t="s">
        <v>493</v>
      </c>
      <c r="J87" s="67">
        <f t="shared" si="10"/>
        <v>2750.7</v>
      </c>
      <c r="K87" s="68">
        <f t="shared" si="11"/>
        <v>2740.61</v>
      </c>
      <c r="L87" s="73">
        <v>2740.61</v>
      </c>
      <c r="M87" s="70"/>
      <c r="N87" s="70"/>
      <c r="O87" s="70"/>
      <c r="P87" s="70"/>
      <c r="Q87" s="101"/>
      <c r="R87" s="101"/>
      <c r="S87" s="101">
        <v>10.09</v>
      </c>
      <c r="T87" s="101"/>
      <c r="U87" s="102" t="s">
        <v>451</v>
      </c>
      <c r="V87" s="70">
        <v>50</v>
      </c>
      <c r="W87" s="70" t="s">
        <v>45</v>
      </c>
      <c r="X87" s="93" t="s">
        <v>165</v>
      </c>
      <c r="Y87" s="70" t="s">
        <v>43</v>
      </c>
      <c r="Z87" s="70" t="s">
        <v>45</v>
      </c>
      <c r="AA87" s="104" t="s">
        <v>494</v>
      </c>
      <c r="AB87" s="104" t="s">
        <v>453</v>
      </c>
      <c r="AC87" s="104"/>
    </row>
    <row r="88" s="24" customFormat="1" ht="107" customHeight="1" spans="1:29">
      <c r="A88" s="66">
        <v>81</v>
      </c>
      <c r="B88" s="66" t="s">
        <v>495</v>
      </c>
      <c r="C88" s="69" t="s">
        <v>496</v>
      </c>
      <c r="D88" s="69" t="s">
        <v>36</v>
      </c>
      <c r="E88" s="70" t="s">
        <v>447</v>
      </c>
      <c r="F88" s="70" t="s">
        <v>448</v>
      </c>
      <c r="G88" s="70" t="s">
        <v>39</v>
      </c>
      <c r="H88" s="106" t="s">
        <v>497</v>
      </c>
      <c r="I88" s="107" t="s">
        <v>498</v>
      </c>
      <c r="J88" s="67">
        <f t="shared" si="10"/>
        <v>2985.05</v>
      </c>
      <c r="K88" s="68">
        <f t="shared" si="11"/>
        <v>2947.38</v>
      </c>
      <c r="L88" s="73">
        <v>2947.38</v>
      </c>
      <c r="M88" s="70"/>
      <c r="N88" s="70"/>
      <c r="O88" s="70"/>
      <c r="P88" s="70"/>
      <c r="Q88" s="101"/>
      <c r="R88" s="101"/>
      <c r="S88" s="101">
        <v>37.67</v>
      </c>
      <c r="T88" s="101"/>
      <c r="U88" s="102" t="s">
        <v>451</v>
      </c>
      <c r="V88" s="70">
        <v>40</v>
      </c>
      <c r="W88" s="70" t="s">
        <v>45</v>
      </c>
      <c r="X88" s="93" t="s">
        <v>165</v>
      </c>
      <c r="Y88" s="70" t="s">
        <v>43</v>
      </c>
      <c r="Z88" s="70" t="s">
        <v>45</v>
      </c>
      <c r="AA88" s="104" t="s">
        <v>499</v>
      </c>
      <c r="AB88" s="104" t="s">
        <v>453</v>
      </c>
      <c r="AC88" s="104"/>
    </row>
    <row r="89" s="24" customFormat="1" ht="107" customHeight="1" spans="1:29">
      <c r="A89" s="66">
        <v>82</v>
      </c>
      <c r="B89" s="66" t="s">
        <v>500</v>
      </c>
      <c r="C89" s="74" t="s">
        <v>501</v>
      </c>
      <c r="D89" s="69" t="s">
        <v>36</v>
      </c>
      <c r="E89" s="70" t="s">
        <v>447</v>
      </c>
      <c r="F89" s="70" t="s">
        <v>448</v>
      </c>
      <c r="G89" s="70" t="s">
        <v>39</v>
      </c>
      <c r="H89" s="104" t="s">
        <v>502</v>
      </c>
      <c r="I89" s="74" t="s">
        <v>503</v>
      </c>
      <c r="J89" s="67">
        <f t="shared" si="10"/>
        <v>792.5</v>
      </c>
      <c r="K89" s="68">
        <f t="shared" si="11"/>
        <v>775.5</v>
      </c>
      <c r="L89" s="73">
        <v>775.5</v>
      </c>
      <c r="M89" s="70"/>
      <c r="N89" s="70"/>
      <c r="O89" s="70"/>
      <c r="P89" s="70"/>
      <c r="Q89" s="101"/>
      <c r="R89" s="101"/>
      <c r="S89" s="101">
        <v>17</v>
      </c>
      <c r="T89" s="101"/>
      <c r="U89" s="102" t="s">
        <v>451</v>
      </c>
      <c r="V89" s="70">
        <v>30</v>
      </c>
      <c r="W89" s="70" t="s">
        <v>45</v>
      </c>
      <c r="X89" s="93" t="s">
        <v>165</v>
      </c>
      <c r="Y89" s="70" t="s">
        <v>43</v>
      </c>
      <c r="Z89" s="70" t="s">
        <v>45</v>
      </c>
      <c r="AA89" s="104" t="s">
        <v>504</v>
      </c>
      <c r="AB89" s="104" t="s">
        <v>453</v>
      </c>
      <c r="AC89" s="104"/>
    </row>
    <row r="90" s="24" customFormat="1" ht="129" customHeight="1" spans="1:29">
      <c r="A90" s="66">
        <v>83</v>
      </c>
      <c r="B90" s="66" t="s">
        <v>505</v>
      </c>
      <c r="C90" s="69" t="s">
        <v>506</v>
      </c>
      <c r="D90" s="69" t="s">
        <v>36</v>
      </c>
      <c r="E90" s="70" t="s">
        <v>456</v>
      </c>
      <c r="F90" s="70" t="s">
        <v>448</v>
      </c>
      <c r="G90" s="70" t="s">
        <v>39</v>
      </c>
      <c r="H90" s="70" t="s">
        <v>507</v>
      </c>
      <c r="I90" s="74" t="s">
        <v>508</v>
      </c>
      <c r="J90" s="67">
        <f t="shared" si="10"/>
        <v>1983.76</v>
      </c>
      <c r="K90" s="68">
        <f t="shared" si="11"/>
        <v>1941.86</v>
      </c>
      <c r="L90" s="73">
        <v>1941.86</v>
      </c>
      <c r="M90" s="70"/>
      <c r="N90" s="70"/>
      <c r="O90" s="70"/>
      <c r="P90" s="70"/>
      <c r="Q90" s="101"/>
      <c r="R90" s="101"/>
      <c r="S90" s="101">
        <v>41.9</v>
      </c>
      <c r="T90" s="101"/>
      <c r="U90" s="102" t="s">
        <v>451</v>
      </c>
      <c r="V90" s="70">
        <v>51</v>
      </c>
      <c r="W90" s="70" t="s">
        <v>45</v>
      </c>
      <c r="X90" s="93" t="s">
        <v>165</v>
      </c>
      <c r="Y90" s="70" t="s">
        <v>43</v>
      </c>
      <c r="Z90" s="70" t="s">
        <v>45</v>
      </c>
      <c r="AA90" s="104" t="s">
        <v>509</v>
      </c>
      <c r="AB90" s="104" t="s">
        <v>453</v>
      </c>
      <c r="AC90" s="104"/>
    </row>
    <row r="91" s="24" customFormat="1" ht="122" customHeight="1" spans="1:29">
      <c r="A91" s="66">
        <v>84</v>
      </c>
      <c r="B91" s="66" t="s">
        <v>510</v>
      </c>
      <c r="C91" s="69" t="s">
        <v>511</v>
      </c>
      <c r="D91" s="69" t="s">
        <v>36</v>
      </c>
      <c r="E91" s="70" t="s">
        <v>456</v>
      </c>
      <c r="F91" s="70" t="s">
        <v>448</v>
      </c>
      <c r="G91" s="70" t="s">
        <v>39</v>
      </c>
      <c r="H91" s="70" t="s">
        <v>512</v>
      </c>
      <c r="I91" s="74" t="s">
        <v>513</v>
      </c>
      <c r="J91" s="67">
        <f t="shared" si="10"/>
        <v>1033.77</v>
      </c>
      <c r="K91" s="68">
        <f t="shared" si="11"/>
        <v>1003.87</v>
      </c>
      <c r="L91" s="73">
        <v>1003.87</v>
      </c>
      <c r="M91" s="70"/>
      <c r="N91" s="70"/>
      <c r="O91" s="70"/>
      <c r="P91" s="70"/>
      <c r="Q91" s="101"/>
      <c r="R91" s="101"/>
      <c r="S91" s="101">
        <v>29.9</v>
      </c>
      <c r="T91" s="101"/>
      <c r="U91" s="102" t="s">
        <v>451</v>
      </c>
      <c r="V91" s="70">
        <v>78</v>
      </c>
      <c r="W91" s="70" t="s">
        <v>45</v>
      </c>
      <c r="X91" s="93" t="s">
        <v>165</v>
      </c>
      <c r="Y91" s="70" t="s">
        <v>43</v>
      </c>
      <c r="Z91" s="70" t="s">
        <v>45</v>
      </c>
      <c r="AA91" s="104" t="s">
        <v>514</v>
      </c>
      <c r="AB91" s="104" t="s">
        <v>453</v>
      </c>
      <c r="AC91" s="104"/>
    </row>
    <row r="92" s="24" customFormat="1" ht="130" customHeight="1" spans="1:29">
      <c r="A92" s="66">
        <v>85</v>
      </c>
      <c r="B92" s="66" t="s">
        <v>515</v>
      </c>
      <c r="C92" s="70" t="s">
        <v>516</v>
      </c>
      <c r="D92" s="69" t="s">
        <v>36</v>
      </c>
      <c r="E92" s="70" t="s">
        <v>447</v>
      </c>
      <c r="F92" s="70" t="s">
        <v>448</v>
      </c>
      <c r="G92" s="70" t="s">
        <v>39</v>
      </c>
      <c r="H92" s="104" t="s">
        <v>517</v>
      </c>
      <c r="I92" s="74" t="s">
        <v>518</v>
      </c>
      <c r="J92" s="67">
        <f t="shared" si="10"/>
        <v>1336.07</v>
      </c>
      <c r="K92" s="68">
        <f t="shared" si="11"/>
        <v>1320.24</v>
      </c>
      <c r="L92" s="67">
        <v>1320.24</v>
      </c>
      <c r="M92" s="70"/>
      <c r="N92" s="70"/>
      <c r="O92" s="70"/>
      <c r="P92" s="70"/>
      <c r="Q92" s="101"/>
      <c r="R92" s="101"/>
      <c r="S92" s="101">
        <v>15.83</v>
      </c>
      <c r="T92" s="101"/>
      <c r="U92" s="102" t="s">
        <v>451</v>
      </c>
      <c r="V92" s="70">
        <v>37</v>
      </c>
      <c r="W92" s="70" t="s">
        <v>45</v>
      </c>
      <c r="X92" s="93" t="s">
        <v>165</v>
      </c>
      <c r="Y92" s="70" t="s">
        <v>43</v>
      </c>
      <c r="Z92" s="70" t="s">
        <v>45</v>
      </c>
      <c r="AA92" s="104" t="s">
        <v>519</v>
      </c>
      <c r="AB92" s="104" t="s">
        <v>453</v>
      </c>
      <c r="AC92" s="104"/>
    </row>
    <row r="93" s="24" customFormat="1" ht="121" customHeight="1" spans="1:29">
      <c r="A93" s="66">
        <v>86</v>
      </c>
      <c r="B93" s="66" t="s">
        <v>520</v>
      </c>
      <c r="C93" s="70" t="s">
        <v>521</v>
      </c>
      <c r="D93" s="69" t="s">
        <v>36</v>
      </c>
      <c r="E93" s="70" t="s">
        <v>447</v>
      </c>
      <c r="F93" s="70" t="s">
        <v>448</v>
      </c>
      <c r="G93" s="70" t="s">
        <v>39</v>
      </c>
      <c r="H93" s="104" t="s">
        <v>522</v>
      </c>
      <c r="I93" s="74" t="s">
        <v>523</v>
      </c>
      <c r="J93" s="67">
        <f t="shared" si="10"/>
        <v>1103.12</v>
      </c>
      <c r="K93" s="68">
        <f t="shared" si="11"/>
        <v>1078.66</v>
      </c>
      <c r="L93" s="67">
        <v>1078.66</v>
      </c>
      <c r="M93" s="70"/>
      <c r="N93" s="70"/>
      <c r="O93" s="70"/>
      <c r="P93" s="70"/>
      <c r="Q93" s="101"/>
      <c r="R93" s="101"/>
      <c r="S93" s="101">
        <v>24.46</v>
      </c>
      <c r="T93" s="101"/>
      <c r="U93" s="102" t="s">
        <v>451</v>
      </c>
      <c r="V93" s="70">
        <v>66</v>
      </c>
      <c r="W93" s="70" t="s">
        <v>45</v>
      </c>
      <c r="X93" s="93" t="s">
        <v>165</v>
      </c>
      <c r="Y93" s="70" t="s">
        <v>43</v>
      </c>
      <c r="Z93" s="70" t="s">
        <v>45</v>
      </c>
      <c r="AA93" s="104" t="s">
        <v>524</v>
      </c>
      <c r="AB93" s="104" t="s">
        <v>453</v>
      </c>
      <c r="AC93" s="104"/>
    </row>
    <row r="94" s="24" customFormat="1" ht="124" customHeight="1" spans="1:29">
      <c r="A94" s="66">
        <v>87</v>
      </c>
      <c r="B94" s="66" t="s">
        <v>525</v>
      </c>
      <c r="C94" s="70" t="s">
        <v>526</v>
      </c>
      <c r="D94" s="69" t="s">
        <v>36</v>
      </c>
      <c r="E94" s="70" t="s">
        <v>447</v>
      </c>
      <c r="F94" s="70" t="s">
        <v>448</v>
      </c>
      <c r="G94" s="70" t="s">
        <v>39</v>
      </c>
      <c r="H94" s="104" t="s">
        <v>527</v>
      </c>
      <c r="I94" s="74" t="s">
        <v>528</v>
      </c>
      <c r="J94" s="67">
        <f t="shared" si="10"/>
        <v>2840.13</v>
      </c>
      <c r="K94" s="68">
        <f t="shared" si="11"/>
        <v>2799.94</v>
      </c>
      <c r="L94" s="67">
        <v>2799.94</v>
      </c>
      <c r="M94" s="70"/>
      <c r="N94" s="70"/>
      <c r="O94" s="70"/>
      <c r="P94" s="70"/>
      <c r="Q94" s="101"/>
      <c r="R94" s="101"/>
      <c r="S94" s="101">
        <v>40.19</v>
      </c>
      <c r="T94" s="101"/>
      <c r="U94" s="102" t="s">
        <v>451</v>
      </c>
      <c r="V94" s="70">
        <v>53</v>
      </c>
      <c r="W94" s="70" t="s">
        <v>45</v>
      </c>
      <c r="X94" s="93" t="s">
        <v>165</v>
      </c>
      <c r="Y94" s="70" t="s">
        <v>43</v>
      </c>
      <c r="Z94" s="70" t="s">
        <v>45</v>
      </c>
      <c r="AA94" s="104" t="s">
        <v>529</v>
      </c>
      <c r="AB94" s="104" t="s">
        <v>453</v>
      </c>
      <c r="AC94" s="104"/>
    </row>
    <row r="95" s="24" customFormat="1" ht="127" customHeight="1" spans="1:29">
      <c r="A95" s="66">
        <v>88</v>
      </c>
      <c r="B95" s="66" t="s">
        <v>530</v>
      </c>
      <c r="C95" s="70" t="s">
        <v>531</v>
      </c>
      <c r="D95" s="69" t="s">
        <v>36</v>
      </c>
      <c r="E95" s="70" t="s">
        <v>447</v>
      </c>
      <c r="F95" s="70" t="s">
        <v>448</v>
      </c>
      <c r="G95" s="70" t="s">
        <v>39</v>
      </c>
      <c r="H95" s="104" t="s">
        <v>532</v>
      </c>
      <c r="I95" s="74" t="s">
        <v>533</v>
      </c>
      <c r="J95" s="67">
        <f t="shared" ref="J95:J106" si="12">K95+S95+T95</f>
        <v>2458.72</v>
      </c>
      <c r="K95" s="68">
        <f t="shared" si="11"/>
        <v>2424.42</v>
      </c>
      <c r="L95" s="67">
        <v>2424.42</v>
      </c>
      <c r="M95" s="70"/>
      <c r="N95" s="70"/>
      <c r="O95" s="70"/>
      <c r="P95" s="70"/>
      <c r="Q95" s="101"/>
      <c r="R95" s="101"/>
      <c r="S95" s="101">
        <v>34.3</v>
      </c>
      <c r="T95" s="101"/>
      <c r="U95" s="102" t="s">
        <v>451</v>
      </c>
      <c r="V95" s="70">
        <v>120</v>
      </c>
      <c r="W95" s="70" t="s">
        <v>45</v>
      </c>
      <c r="X95" s="93" t="s">
        <v>165</v>
      </c>
      <c r="Y95" s="70" t="s">
        <v>43</v>
      </c>
      <c r="Z95" s="70" t="s">
        <v>45</v>
      </c>
      <c r="AA95" s="104" t="s">
        <v>534</v>
      </c>
      <c r="AB95" s="104" t="s">
        <v>453</v>
      </c>
      <c r="AC95" s="104"/>
    </row>
    <row r="96" s="24" customFormat="1" ht="107" customHeight="1" spans="1:29">
      <c r="A96" s="66">
        <v>89</v>
      </c>
      <c r="B96" s="66" t="s">
        <v>535</v>
      </c>
      <c r="C96" s="70" t="s">
        <v>536</v>
      </c>
      <c r="D96" s="69" t="s">
        <v>36</v>
      </c>
      <c r="E96" s="69" t="s">
        <v>456</v>
      </c>
      <c r="F96" s="70" t="s">
        <v>448</v>
      </c>
      <c r="G96" s="70" t="s">
        <v>39</v>
      </c>
      <c r="H96" s="77" t="s">
        <v>537</v>
      </c>
      <c r="I96" s="77" t="s">
        <v>538</v>
      </c>
      <c r="J96" s="67">
        <f t="shared" si="12"/>
        <v>2194.46</v>
      </c>
      <c r="K96" s="68">
        <f t="shared" si="11"/>
        <v>2082</v>
      </c>
      <c r="L96" s="73">
        <v>2082</v>
      </c>
      <c r="M96" s="70"/>
      <c r="N96" s="70"/>
      <c r="O96" s="70"/>
      <c r="P96" s="70"/>
      <c r="Q96" s="101"/>
      <c r="R96" s="101"/>
      <c r="S96" s="101">
        <v>112.46</v>
      </c>
      <c r="T96" s="101"/>
      <c r="U96" s="102" t="s">
        <v>451</v>
      </c>
      <c r="V96" s="70">
        <v>50</v>
      </c>
      <c r="W96" s="70" t="s">
        <v>45</v>
      </c>
      <c r="X96" s="93" t="s">
        <v>165</v>
      </c>
      <c r="Y96" s="70" t="s">
        <v>43</v>
      </c>
      <c r="Z96" s="70" t="s">
        <v>45</v>
      </c>
      <c r="AA96" s="105" t="s">
        <v>539</v>
      </c>
      <c r="AB96" s="104" t="s">
        <v>453</v>
      </c>
      <c r="AC96" s="104"/>
    </row>
    <row r="97" s="24" customFormat="1" ht="129" customHeight="1" spans="1:1024 1025:16383">
      <c r="A97" s="66">
        <v>90</v>
      </c>
      <c r="B97" s="66" t="s">
        <v>540</v>
      </c>
      <c r="C97" s="70" t="s">
        <v>541</v>
      </c>
      <c r="D97" s="69" t="s">
        <v>36</v>
      </c>
      <c r="E97" s="69" t="s">
        <v>456</v>
      </c>
      <c r="F97" s="70" t="s">
        <v>448</v>
      </c>
      <c r="G97" s="70" t="s">
        <v>39</v>
      </c>
      <c r="H97" s="77" t="s">
        <v>542</v>
      </c>
      <c r="I97" s="104" t="s">
        <v>543</v>
      </c>
      <c r="J97" s="67">
        <f t="shared" si="12"/>
        <v>2035.25</v>
      </c>
      <c r="K97" s="68">
        <f t="shared" ref="K97:K106" si="13">L97+M97+N97+O97+P97+Q97+R97</f>
        <v>1935.39</v>
      </c>
      <c r="L97" s="73">
        <v>1935.39</v>
      </c>
      <c r="M97" s="70"/>
      <c r="N97" s="70"/>
      <c r="O97" s="70"/>
      <c r="P97" s="70"/>
      <c r="Q97" s="101"/>
      <c r="R97" s="101"/>
      <c r="S97" s="101">
        <v>99.86</v>
      </c>
      <c r="T97" s="101"/>
      <c r="U97" s="102" t="s">
        <v>451</v>
      </c>
      <c r="V97" s="70">
        <v>53</v>
      </c>
      <c r="W97" s="70" t="s">
        <v>45</v>
      </c>
      <c r="X97" s="93" t="s">
        <v>165</v>
      </c>
      <c r="Y97" s="70" t="s">
        <v>43</v>
      </c>
      <c r="Z97" s="70" t="s">
        <v>45</v>
      </c>
      <c r="AA97" s="105" t="s">
        <v>544</v>
      </c>
      <c r="AB97" s="104" t="s">
        <v>453</v>
      </c>
      <c r="AC97" s="104"/>
    </row>
    <row r="98" s="24" customFormat="1" ht="125" customHeight="1" spans="1:1024 1025:16383">
      <c r="A98" s="66">
        <v>91</v>
      </c>
      <c r="B98" s="66" t="s">
        <v>545</v>
      </c>
      <c r="C98" s="70" t="s">
        <v>546</v>
      </c>
      <c r="D98" s="69" t="s">
        <v>36</v>
      </c>
      <c r="E98" s="69" t="s">
        <v>456</v>
      </c>
      <c r="F98" s="70" t="s">
        <v>448</v>
      </c>
      <c r="G98" s="70" t="s">
        <v>39</v>
      </c>
      <c r="H98" s="77" t="s">
        <v>547</v>
      </c>
      <c r="I98" s="104" t="s">
        <v>548</v>
      </c>
      <c r="J98" s="67">
        <f t="shared" si="12"/>
        <v>1813.93</v>
      </c>
      <c r="K98" s="68">
        <f t="shared" si="13"/>
        <v>1719.43</v>
      </c>
      <c r="L98" s="73">
        <v>1719.43</v>
      </c>
      <c r="M98" s="70"/>
      <c r="N98" s="70"/>
      <c r="O98" s="70"/>
      <c r="P98" s="70"/>
      <c r="Q98" s="101"/>
      <c r="R98" s="101"/>
      <c r="S98" s="101">
        <v>94.5</v>
      </c>
      <c r="T98" s="101"/>
      <c r="U98" s="102" t="s">
        <v>451</v>
      </c>
      <c r="V98" s="70">
        <v>55</v>
      </c>
      <c r="W98" s="70" t="s">
        <v>45</v>
      </c>
      <c r="X98" s="93" t="s">
        <v>165</v>
      </c>
      <c r="Y98" s="70" t="s">
        <v>43</v>
      </c>
      <c r="Z98" s="70" t="s">
        <v>45</v>
      </c>
      <c r="AA98" s="105" t="s">
        <v>549</v>
      </c>
      <c r="AB98" s="104" t="s">
        <v>453</v>
      </c>
      <c r="AC98" s="104"/>
    </row>
    <row r="99" s="24" customFormat="1" ht="127" customHeight="1" spans="1:1024 1025:16383">
      <c r="A99" s="66">
        <v>92</v>
      </c>
      <c r="B99" s="66" t="s">
        <v>550</v>
      </c>
      <c r="C99" s="70" t="s">
        <v>551</v>
      </c>
      <c r="D99" s="69" t="s">
        <v>36</v>
      </c>
      <c r="E99" s="69" t="s">
        <v>456</v>
      </c>
      <c r="F99" s="70" t="s">
        <v>448</v>
      </c>
      <c r="G99" s="70" t="s">
        <v>39</v>
      </c>
      <c r="H99" s="77" t="s">
        <v>552</v>
      </c>
      <c r="I99" s="104" t="s">
        <v>553</v>
      </c>
      <c r="J99" s="67">
        <f t="shared" si="12"/>
        <v>1817.57</v>
      </c>
      <c r="K99" s="68">
        <f t="shared" si="13"/>
        <v>1709.25</v>
      </c>
      <c r="L99" s="73">
        <v>1709.25</v>
      </c>
      <c r="M99" s="70"/>
      <c r="N99" s="70"/>
      <c r="O99" s="70"/>
      <c r="P99" s="70"/>
      <c r="Q99" s="101"/>
      <c r="R99" s="101"/>
      <c r="S99" s="101">
        <v>108.32</v>
      </c>
      <c r="T99" s="101"/>
      <c r="U99" s="102" t="s">
        <v>451</v>
      </c>
      <c r="V99" s="70">
        <v>55</v>
      </c>
      <c r="W99" s="70" t="s">
        <v>45</v>
      </c>
      <c r="X99" s="93" t="s">
        <v>165</v>
      </c>
      <c r="Y99" s="70" t="s">
        <v>43</v>
      </c>
      <c r="Z99" s="70" t="s">
        <v>45</v>
      </c>
      <c r="AA99" s="105" t="s">
        <v>554</v>
      </c>
      <c r="AB99" s="104" t="s">
        <v>453</v>
      </c>
      <c r="AC99" s="104"/>
    </row>
    <row r="100" s="24" customFormat="1" ht="123" customHeight="1" spans="1:1024 1025:16383">
      <c r="A100" s="66">
        <v>93</v>
      </c>
      <c r="B100" s="66" t="s">
        <v>555</v>
      </c>
      <c r="C100" s="70" t="s">
        <v>556</v>
      </c>
      <c r="D100" s="69" t="s">
        <v>36</v>
      </c>
      <c r="E100" s="70" t="s">
        <v>447</v>
      </c>
      <c r="F100" s="70" t="s">
        <v>448</v>
      </c>
      <c r="G100" s="70" t="s">
        <v>39</v>
      </c>
      <c r="H100" s="70" t="s">
        <v>557</v>
      </c>
      <c r="I100" s="74" t="s">
        <v>558</v>
      </c>
      <c r="J100" s="67">
        <f t="shared" si="12"/>
        <v>2734.58</v>
      </c>
      <c r="K100" s="67">
        <f t="shared" si="13"/>
        <v>2647.11</v>
      </c>
      <c r="L100" s="78">
        <v>2647.11</v>
      </c>
      <c r="M100" s="70"/>
      <c r="N100" s="70"/>
      <c r="O100" s="70"/>
      <c r="P100" s="70"/>
      <c r="Q100" s="101"/>
      <c r="R100" s="101"/>
      <c r="S100" s="101">
        <v>87.47</v>
      </c>
      <c r="T100" s="101"/>
      <c r="U100" s="102" t="s">
        <v>451</v>
      </c>
      <c r="V100" s="70">
        <v>55</v>
      </c>
      <c r="W100" s="70" t="s">
        <v>45</v>
      </c>
      <c r="X100" s="93" t="s">
        <v>165</v>
      </c>
      <c r="Y100" s="70" t="s">
        <v>43</v>
      </c>
      <c r="Z100" s="70" t="s">
        <v>45</v>
      </c>
      <c r="AA100" s="108" t="s">
        <v>559</v>
      </c>
      <c r="AB100" s="104" t="s">
        <v>453</v>
      </c>
      <c r="AC100" s="104"/>
    </row>
    <row r="101" s="24" customFormat="1" ht="129" customHeight="1" spans="1:1024 1025:16383">
      <c r="A101" s="66">
        <v>94</v>
      </c>
      <c r="B101" s="66" t="s">
        <v>560</v>
      </c>
      <c r="C101" s="70" t="s">
        <v>561</v>
      </c>
      <c r="D101" s="69" t="s">
        <v>36</v>
      </c>
      <c r="E101" s="70" t="s">
        <v>447</v>
      </c>
      <c r="F101" s="70" t="s">
        <v>448</v>
      </c>
      <c r="G101" s="70" t="s">
        <v>39</v>
      </c>
      <c r="H101" s="70" t="s">
        <v>562</v>
      </c>
      <c r="I101" s="74" t="s">
        <v>563</v>
      </c>
      <c r="J101" s="67">
        <f t="shared" si="12"/>
        <v>1803.05</v>
      </c>
      <c r="K101" s="67">
        <f t="shared" si="13"/>
        <v>1763.05</v>
      </c>
      <c r="L101" s="109">
        <v>1763.05</v>
      </c>
      <c r="M101" s="70"/>
      <c r="N101" s="70"/>
      <c r="O101" s="70"/>
      <c r="P101" s="70"/>
      <c r="Q101" s="101"/>
      <c r="R101" s="101"/>
      <c r="S101" s="101">
        <v>40</v>
      </c>
      <c r="T101" s="101"/>
      <c r="U101" s="102" t="s">
        <v>451</v>
      </c>
      <c r="V101" s="70">
        <v>46</v>
      </c>
      <c r="W101" s="70" t="s">
        <v>45</v>
      </c>
      <c r="X101" s="93" t="s">
        <v>165</v>
      </c>
      <c r="Y101" s="70" t="s">
        <v>43</v>
      </c>
      <c r="Z101" s="70" t="s">
        <v>45</v>
      </c>
      <c r="AA101" s="108" t="s">
        <v>564</v>
      </c>
      <c r="AB101" s="104" t="s">
        <v>453</v>
      </c>
      <c r="AC101" s="104"/>
    </row>
    <row r="102" s="25" customFormat="1" ht="197" customHeight="1" spans="1:1024 1025:16383">
      <c r="A102" s="66">
        <v>95</v>
      </c>
      <c r="B102" s="66" t="s">
        <v>565</v>
      </c>
      <c r="C102" s="70" t="s">
        <v>566</v>
      </c>
      <c r="D102" s="69" t="s">
        <v>36</v>
      </c>
      <c r="E102" s="70" t="s">
        <v>447</v>
      </c>
      <c r="F102" s="70" t="s">
        <v>448</v>
      </c>
      <c r="G102" s="70" t="s">
        <v>39</v>
      </c>
      <c r="H102" s="70" t="s">
        <v>567</v>
      </c>
      <c r="I102" s="74" t="s">
        <v>568</v>
      </c>
      <c r="J102" s="67">
        <f t="shared" si="12"/>
        <v>975.15</v>
      </c>
      <c r="K102" s="67">
        <f t="shared" si="13"/>
        <v>905.15</v>
      </c>
      <c r="L102" s="70"/>
      <c r="M102" s="110">
        <v>905.15</v>
      </c>
      <c r="N102" s="70"/>
      <c r="O102" s="70"/>
      <c r="P102" s="110"/>
      <c r="Q102" s="110"/>
      <c r="R102" s="110"/>
      <c r="S102" s="110">
        <v>70</v>
      </c>
      <c r="T102" s="110"/>
      <c r="U102" s="102"/>
      <c r="V102" s="70"/>
      <c r="W102" s="70"/>
      <c r="X102" s="93"/>
      <c r="Y102" s="70"/>
      <c r="Z102" s="70"/>
      <c r="AA102" s="104" t="s">
        <v>569</v>
      </c>
      <c r="AB102" s="104" t="s">
        <v>453</v>
      </c>
      <c r="AC102" s="7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c r="DA102" s="40"/>
      <c r="DB102" s="40"/>
      <c r="DC102" s="40"/>
      <c r="DD102" s="40"/>
      <c r="DE102" s="40"/>
      <c r="DF102" s="40"/>
      <c r="DG102" s="40"/>
      <c r="DH102" s="40"/>
      <c r="DI102" s="40"/>
      <c r="DJ102" s="40"/>
      <c r="DK102" s="40"/>
      <c r="DL102" s="40"/>
      <c r="DM102" s="40"/>
      <c r="DN102" s="40"/>
      <c r="DO102" s="40"/>
      <c r="DP102" s="40"/>
      <c r="DQ102" s="40"/>
      <c r="DR102" s="40"/>
      <c r="DS102" s="40"/>
      <c r="DT102" s="40"/>
      <c r="DU102" s="40"/>
      <c r="DV102" s="40"/>
      <c r="DW102" s="40"/>
      <c r="DX102" s="40"/>
      <c r="DY102" s="40"/>
      <c r="DZ102" s="40"/>
      <c r="EA102" s="40"/>
      <c r="EB102" s="40"/>
      <c r="EC102" s="40"/>
      <c r="ED102" s="40"/>
      <c r="EE102" s="40"/>
      <c r="EF102" s="40"/>
      <c r="EG102" s="40"/>
      <c r="EH102" s="40"/>
      <c r="EI102" s="40"/>
      <c r="EJ102" s="40"/>
      <c r="EK102" s="40"/>
      <c r="EL102" s="40"/>
      <c r="EM102" s="40"/>
      <c r="EN102" s="40"/>
      <c r="EO102" s="40"/>
      <c r="EP102" s="40"/>
      <c r="EQ102" s="40"/>
      <c r="ER102" s="40"/>
      <c r="ES102" s="40"/>
      <c r="ET102" s="40"/>
      <c r="EU102" s="40"/>
      <c r="EV102" s="40"/>
      <c r="EW102" s="40"/>
      <c r="EX102" s="40"/>
      <c r="EY102" s="40"/>
      <c r="EZ102" s="40"/>
      <c r="FA102" s="40"/>
      <c r="FB102" s="40"/>
      <c r="FC102" s="40"/>
      <c r="FD102" s="40"/>
      <c r="FE102" s="40"/>
      <c r="FF102" s="40"/>
      <c r="FG102" s="40"/>
      <c r="FH102" s="40"/>
      <c r="FI102" s="40"/>
      <c r="FJ102" s="40"/>
      <c r="FK102" s="40"/>
      <c r="FL102" s="40"/>
      <c r="FM102" s="40"/>
      <c r="FN102" s="40"/>
      <c r="FO102" s="40"/>
      <c r="FP102" s="40"/>
      <c r="FQ102" s="40"/>
      <c r="FR102" s="40"/>
      <c r="FS102" s="40"/>
      <c r="FT102" s="40"/>
      <c r="FU102" s="40"/>
      <c r="FV102" s="40"/>
      <c r="FW102" s="40"/>
      <c r="FX102" s="40"/>
      <c r="FY102" s="40"/>
      <c r="FZ102" s="40"/>
      <c r="GA102" s="40"/>
      <c r="GB102" s="40"/>
      <c r="GC102" s="40"/>
      <c r="GD102" s="40"/>
      <c r="GE102" s="40"/>
      <c r="GF102" s="40"/>
      <c r="GG102" s="40"/>
      <c r="GH102" s="40"/>
      <c r="GI102" s="40"/>
      <c r="GJ102" s="40"/>
      <c r="GK102" s="40"/>
      <c r="GL102" s="40"/>
      <c r="GM102" s="40"/>
      <c r="GN102" s="40"/>
      <c r="GO102" s="40"/>
      <c r="GP102" s="40"/>
      <c r="GQ102" s="40"/>
      <c r="GR102" s="40"/>
      <c r="GS102" s="40"/>
      <c r="GT102" s="40"/>
      <c r="GU102" s="40"/>
      <c r="GV102" s="40"/>
      <c r="GW102" s="40"/>
      <c r="GX102" s="40"/>
      <c r="GY102" s="40"/>
      <c r="GZ102" s="40"/>
      <c r="HA102" s="40"/>
      <c r="HB102" s="40"/>
      <c r="HC102" s="40"/>
      <c r="HD102" s="40"/>
      <c r="HE102" s="40"/>
      <c r="HF102" s="40"/>
      <c r="HG102" s="40"/>
      <c r="HH102" s="40"/>
      <c r="HI102" s="40"/>
      <c r="HJ102" s="40"/>
      <c r="HK102" s="40"/>
      <c r="HL102" s="40"/>
      <c r="HM102" s="40"/>
      <c r="HN102" s="40"/>
      <c r="HO102" s="40"/>
      <c r="HP102" s="40"/>
      <c r="HQ102" s="40"/>
      <c r="HR102" s="40"/>
      <c r="HS102" s="40"/>
      <c r="HT102" s="40"/>
      <c r="HU102" s="40"/>
      <c r="HV102" s="40"/>
      <c r="HW102" s="40"/>
      <c r="HX102" s="40"/>
      <c r="HY102" s="40"/>
      <c r="HZ102" s="40"/>
      <c r="IA102" s="40"/>
      <c r="IB102" s="40"/>
      <c r="IC102" s="40"/>
      <c r="ID102" s="40"/>
      <c r="IE102" s="40"/>
      <c r="IF102" s="40"/>
      <c r="IG102" s="40"/>
      <c r="IH102" s="40"/>
      <c r="II102" s="40"/>
      <c r="IJ102" s="40"/>
      <c r="IK102" s="40"/>
      <c r="IL102" s="40"/>
      <c r="IM102" s="40"/>
      <c r="IN102" s="40"/>
      <c r="IO102" s="40"/>
      <c r="IP102" s="40"/>
      <c r="IQ102" s="40"/>
      <c r="IR102" s="40"/>
      <c r="IS102" s="40"/>
      <c r="IT102" s="40"/>
      <c r="IU102" s="40"/>
      <c r="IV102" s="40"/>
      <c r="IW102" s="40"/>
      <c r="IX102" s="40"/>
      <c r="IY102" s="40"/>
      <c r="IZ102" s="40"/>
      <c r="JA102" s="40"/>
      <c r="JB102" s="40"/>
      <c r="JC102" s="40"/>
      <c r="JD102" s="40"/>
      <c r="JE102" s="40"/>
      <c r="JF102" s="40"/>
      <c r="JG102" s="40"/>
      <c r="JH102" s="40"/>
      <c r="JI102" s="40"/>
      <c r="JJ102" s="40"/>
      <c r="JK102" s="40"/>
      <c r="JL102" s="40"/>
      <c r="JM102" s="40"/>
      <c r="JN102" s="40"/>
      <c r="JO102" s="40"/>
      <c r="JP102" s="40"/>
      <c r="JQ102" s="40"/>
      <c r="JR102" s="40"/>
      <c r="JS102" s="40"/>
      <c r="JT102" s="40"/>
      <c r="JU102" s="40"/>
      <c r="JV102" s="40"/>
      <c r="JW102" s="40"/>
      <c r="JX102" s="40"/>
      <c r="JY102" s="40"/>
      <c r="JZ102" s="40"/>
      <c r="KA102" s="40"/>
      <c r="KB102" s="40"/>
      <c r="KC102" s="40"/>
      <c r="KD102" s="40"/>
      <c r="KE102" s="40"/>
      <c r="KF102" s="40"/>
      <c r="KG102" s="40"/>
      <c r="KH102" s="40"/>
      <c r="KI102" s="40"/>
      <c r="KJ102" s="40"/>
      <c r="KK102" s="40"/>
      <c r="KL102" s="40"/>
      <c r="KM102" s="40"/>
      <c r="KN102" s="40"/>
      <c r="KO102" s="40"/>
      <c r="KP102" s="40"/>
      <c r="KQ102" s="40"/>
      <c r="KR102" s="40"/>
      <c r="KS102" s="40"/>
      <c r="KT102" s="40"/>
      <c r="KU102" s="40"/>
      <c r="KV102" s="40"/>
      <c r="KW102" s="40"/>
      <c r="KX102" s="40"/>
      <c r="KY102" s="40"/>
      <c r="KZ102" s="40"/>
      <c r="LA102" s="40"/>
      <c r="LB102" s="40"/>
      <c r="LC102" s="40"/>
      <c r="LD102" s="40"/>
      <c r="LE102" s="40"/>
      <c r="LF102" s="40"/>
      <c r="LG102" s="40"/>
      <c r="LH102" s="40"/>
      <c r="LI102" s="40"/>
      <c r="LJ102" s="40"/>
      <c r="LK102" s="40"/>
      <c r="LL102" s="40"/>
      <c r="LM102" s="40"/>
      <c r="LN102" s="40"/>
      <c r="LO102" s="40"/>
      <c r="LP102" s="40"/>
      <c r="LQ102" s="40"/>
      <c r="LR102" s="40"/>
      <c r="LS102" s="40"/>
      <c r="LT102" s="40"/>
      <c r="LU102" s="40"/>
      <c r="LV102" s="40"/>
      <c r="LW102" s="40"/>
      <c r="LX102" s="40"/>
      <c r="LY102" s="40"/>
      <c r="LZ102" s="40"/>
      <c r="MA102" s="40"/>
      <c r="MB102" s="40"/>
      <c r="MC102" s="40"/>
      <c r="MD102" s="40"/>
      <c r="ME102" s="40"/>
      <c r="MF102" s="40"/>
      <c r="MG102" s="40"/>
      <c r="MH102" s="40"/>
      <c r="MI102" s="40"/>
      <c r="MJ102" s="40"/>
      <c r="MK102" s="40"/>
      <c r="ML102" s="40"/>
      <c r="MM102" s="40"/>
      <c r="MN102" s="40"/>
      <c r="MO102" s="40"/>
      <c r="MP102" s="40"/>
      <c r="MQ102" s="40"/>
      <c r="MR102" s="40"/>
      <c r="MS102" s="40"/>
      <c r="MT102" s="40"/>
      <c r="MU102" s="40"/>
      <c r="MV102" s="40"/>
      <c r="MW102" s="40"/>
      <c r="MX102" s="40"/>
      <c r="MY102" s="40"/>
      <c r="MZ102" s="40"/>
      <c r="NA102" s="40"/>
      <c r="NB102" s="40"/>
      <c r="NC102" s="40"/>
      <c r="ND102" s="40"/>
      <c r="NE102" s="40"/>
      <c r="NF102" s="40"/>
      <c r="NG102" s="40"/>
      <c r="NH102" s="40"/>
      <c r="NI102" s="40"/>
      <c r="NJ102" s="40"/>
      <c r="NK102" s="40"/>
      <c r="NL102" s="40"/>
      <c r="NM102" s="40"/>
      <c r="NN102" s="40"/>
      <c r="NO102" s="40"/>
      <c r="NP102" s="40"/>
      <c r="NQ102" s="40"/>
      <c r="NR102" s="40"/>
      <c r="NS102" s="40"/>
      <c r="NT102" s="40"/>
      <c r="NU102" s="40"/>
      <c r="NV102" s="40"/>
      <c r="NW102" s="40"/>
      <c r="NX102" s="40"/>
      <c r="NY102" s="40"/>
      <c r="NZ102" s="40"/>
      <c r="OA102" s="40"/>
      <c r="OB102" s="40"/>
      <c r="OC102" s="40"/>
      <c r="OD102" s="40"/>
      <c r="OE102" s="40"/>
      <c r="OF102" s="40"/>
      <c r="OG102" s="40"/>
      <c r="OH102" s="40"/>
      <c r="OI102" s="40"/>
      <c r="OJ102" s="40"/>
      <c r="OK102" s="40"/>
      <c r="OL102" s="40"/>
      <c r="OM102" s="40"/>
      <c r="ON102" s="40"/>
      <c r="OO102" s="40"/>
      <c r="OP102" s="40"/>
      <c r="OQ102" s="40"/>
      <c r="OR102" s="40"/>
      <c r="OS102" s="40"/>
      <c r="OT102" s="40"/>
      <c r="OU102" s="40"/>
      <c r="OV102" s="40"/>
      <c r="OW102" s="40"/>
      <c r="OX102" s="40"/>
      <c r="OY102" s="40"/>
      <c r="OZ102" s="40"/>
      <c r="PA102" s="40"/>
      <c r="PB102" s="40"/>
      <c r="PC102" s="40"/>
      <c r="PD102" s="40"/>
      <c r="PE102" s="40"/>
      <c r="PF102" s="40"/>
      <c r="PG102" s="40"/>
      <c r="PH102" s="40"/>
      <c r="PI102" s="40"/>
      <c r="PJ102" s="40"/>
      <c r="PK102" s="40"/>
      <c r="PL102" s="40"/>
      <c r="PM102" s="40"/>
      <c r="PN102" s="40"/>
      <c r="PO102" s="40"/>
      <c r="PP102" s="40"/>
      <c r="PQ102" s="40"/>
      <c r="PR102" s="40"/>
      <c r="PS102" s="40"/>
      <c r="PT102" s="40"/>
      <c r="PU102" s="40"/>
      <c r="PV102" s="40"/>
      <c r="PW102" s="40"/>
      <c r="PX102" s="40"/>
      <c r="PY102" s="40"/>
      <c r="PZ102" s="40"/>
      <c r="QA102" s="40"/>
      <c r="QB102" s="40"/>
      <c r="QC102" s="40"/>
      <c r="QD102" s="40"/>
      <c r="QE102" s="40"/>
      <c r="QF102" s="40"/>
      <c r="QG102" s="40"/>
      <c r="QH102" s="40"/>
      <c r="QI102" s="40"/>
      <c r="QJ102" s="40"/>
      <c r="QK102" s="40"/>
      <c r="QL102" s="40"/>
      <c r="QM102" s="40"/>
      <c r="QN102" s="40"/>
      <c r="QO102" s="40"/>
      <c r="QP102" s="40"/>
      <c r="QQ102" s="40"/>
      <c r="QR102" s="40"/>
      <c r="QS102" s="40"/>
      <c r="QT102" s="40"/>
      <c r="QU102" s="40"/>
      <c r="QV102" s="40"/>
      <c r="QW102" s="40"/>
      <c r="QX102" s="40"/>
      <c r="QY102" s="40"/>
      <c r="QZ102" s="40"/>
      <c r="RA102" s="40"/>
      <c r="RB102" s="40"/>
      <c r="RC102" s="40"/>
      <c r="RD102" s="40"/>
      <c r="RE102" s="40"/>
      <c r="RF102" s="40"/>
      <c r="RG102" s="40"/>
      <c r="RH102" s="40"/>
      <c r="RI102" s="40"/>
      <c r="RJ102" s="40"/>
      <c r="RK102" s="40"/>
      <c r="RL102" s="40"/>
      <c r="RM102" s="40"/>
      <c r="RN102" s="40"/>
      <c r="RO102" s="40"/>
      <c r="RP102" s="40"/>
      <c r="RQ102" s="40"/>
      <c r="RR102" s="40"/>
      <c r="RS102" s="40"/>
      <c r="RT102" s="40"/>
      <c r="RU102" s="40"/>
      <c r="RV102" s="40"/>
      <c r="RW102" s="40"/>
      <c r="RX102" s="40"/>
      <c r="RY102" s="40"/>
      <c r="RZ102" s="40"/>
      <c r="SA102" s="40"/>
      <c r="SB102" s="40"/>
      <c r="SC102" s="40"/>
      <c r="SD102" s="40"/>
      <c r="SE102" s="40"/>
      <c r="SF102" s="40"/>
      <c r="SG102" s="40"/>
      <c r="SH102" s="40"/>
      <c r="SI102" s="40"/>
      <c r="SJ102" s="40"/>
      <c r="SK102" s="40"/>
      <c r="SL102" s="40"/>
      <c r="SM102" s="40"/>
      <c r="SN102" s="40"/>
      <c r="SO102" s="40"/>
      <c r="SP102" s="40"/>
      <c r="SQ102" s="40"/>
      <c r="SR102" s="40"/>
      <c r="SS102" s="40"/>
      <c r="ST102" s="40"/>
      <c r="SU102" s="40"/>
      <c r="SV102" s="40"/>
      <c r="SW102" s="40"/>
      <c r="SX102" s="40"/>
      <c r="SY102" s="40"/>
      <c r="SZ102" s="40"/>
      <c r="TA102" s="40"/>
      <c r="TB102" s="40"/>
      <c r="TC102" s="40"/>
      <c r="TD102" s="40"/>
      <c r="TE102" s="40"/>
      <c r="TF102" s="40"/>
      <c r="TG102" s="40"/>
      <c r="TH102" s="40"/>
      <c r="TI102" s="40"/>
      <c r="TJ102" s="40"/>
      <c r="TK102" s="40"/>
      <c r="TL102" s="40"/>
      <c r="TM102" s="40"/>
      <c r="TN102" s="40"/>
      <c r="TO102" s="40"/>
      <c r="TP102" s="40"/>
      <c r="TQ102" s="40"/>
      <c r="TR102" s="40"/>
      <c r="TS102" s="40"/>
      <c r="TT102" s="40"/>
      <c r="TU102" s="40"/>
      <c r="TV102" s="40"/>
      <c r="TW102" s="40"/>
      <c r="TX102" s="40"/>
      <c r="TY102" s="40"/>
      <c r="TZ102" s="40"/>
      <c r="UA102" s="40"/>
      <c r="UB102" s="40"/>
      <c r="UC102" s="40"/>
      <c r="UD102" s="40"/>
      <c r="UE102" s="40"/>
      <c r="UF102" s="40"/>
      <c r="UG102" s="40"/>
      <c r="UH102" s="40"/>
      <c r="UI102" s="40"/>
      <c r="UJ102" s="40"/>
      <c r="UK102" s="40"/>
      <c r="UL102" s="40"/>
      <c r="UM102" s="40"/>
      <c r="UN102" s="40"/>
      <c r="UO102" s="40"/>
      <c r="UP102" s="40"/>
      <c r="UQ102" s="40"/>
      <c r="UR102" s="40"/>
      <c r="US102" s="40"/>
      <c r="UT102" s="40"/>
      <c r="UU102" s="40"/>
      <c r="UV102" s="40"/>
      <c r="UW102" s="40"/>
      <c r="UX102" s="40"/>
      <c r="UY102" s="40"/>
      <c r="UZ102" s="40"/>
      <c r="VA102" s="40"/>
      <c r="VB102" s="40"/>
      <c r="VC102" s="40"/>
      <c r="VD102" s="40"/>
      <c r="VE102" s="40"/>
      <c r="VF102" s="40"/>
      <c r="VG102" s="40"/>
      <c r="VH102" s="40"/>
      <c r="VI102" s="40"/>
      <c r="VJ102" s="40"/>
      <c r="VK102" s="40"/>
      <c r="VL102" s="40"/>
      <c r="VM102" s="40"/>
      <c r="VN102" s="40"/>
      <c r="VO102" s="40"/>
      <c r="VP102" s="40"/>
      <c r="VQ102" s="40"/>
      <c r="VR102" s="40"/>
      <c r="VS102" s="40"/>
      <c r="VT102" s="40"/>
      <c r="VU102" s="40"/>
      <c r="VV102" s="40"/>
      <c r="VW102" s="40"/>
      <c r="VX102" s="40"/>
      <c r="VY102" s="40"/>
      <c r="VZ102" s="40"/>
      <c r="WA102" s="40"/>
      <c r="WB102" s="40"/>
      <c r="WC102" s="40"/>
      <c r="WD102" s="40"/>
      <c r="WE102" s="40"/>
      <c r="WF102" s="40"/>
      <c r="WG102" s="40"/>
      <c r="WH102" s="40"/>
      <c r="WI102" s="40"/>
      <c r="WJ102" s="40"/>
      <c r="WK102" s="40"/>
      <c r="WL102" s="40"/>
      <c r="WM102" s="40"/>
      <c r="WN102" s="40"/>
      <c r="WO102" s="40"/>
      <c r="WP102" s="40"/>
      <c r="WQ102" s="40"/>
      <c r="WR102" s="40"/>
      <c r="WS102" s="40"/>
      <c r="WT102" s="40"/>
      <c r="WU102" s="40"/>
      <c r="WV102" s="40"/>
      <c r="WW102" s="40"/>
      <c r="WX102" s="40"/>
      <c r="WY102" s="40"/>
      <c r="WZ102" s="40"/>
      <c r="XA102" s="40"/>
      <c r="XB102" s="40"/>
      <c r="XC102" s="40"/>
      <c r="XD102" s="40"/>
      <c r="XE102" s="40"/>
      <c r="XF102" s="40"/>
      <c r="XG102" s="40"/>
      <c r="XH102" s="40"/>
      <c r="XI102" s="40"/>
      <c r="XJ102" s="40"/>
      <c r="XK102" s="40"/>
      <c r="XL102" s="40"/>
      <c r="XM102" s="40"/>
      <c r="XN102" s="40"/>
      <c r="XO102" s="40"/>
      <c r="XP102" s="40"/>
      <c r="XQ102" s="40"/>
      <c r="XR102" s="40"/>
      <c r="XS102" s="40"/>
      <c r="XT102" s="40"/>
      <c r="XU102" s="40"/>
      <c r="XV102" s="40"/>
      <c r="XW102" s="40"/>
      <c r="XX102" s="40"/>
      <c r="XY102" s="40"/>
      <c r="XZ102" s="40"/>
      <c r="YA102" s="40"/>
      <c r="YB102" s="40"/>
      <c r="YC102" s="40"/>
      <c r="YD102" s="40"/>
      <c r="YE102" s="40"/>
      <c r="YF102" s="40"/>
      <c r="YG102" s="40"/>
      <c r="YH102" s="40"/>
      <c r="YI102" s="40"/>
      <c r="YJ102" s="40"/>
      <c r="YK102" s="40"/>
      <c r="YL102" s="40"/>
      <c r="YM102" s="40"/>
      <c r="YN102" s="40"/>
      <c r="YO102" s="40"/>
      <c r="YP102" s="40"/>
      <c r="YQ102" s="40"/>
      <c r="YR102" s="40"/>
      <c r="YS102" s="40"/>
      <c r="YT102" s="40"/>
      <c r="YU102" s="40"/>
      <c r="YV102" s="40"/>
      <c r="YW102" s="40"/>
      <c r="YX102" s="40"/>
      <c r="YY102" s="40"/>
      <c r="YZ102" s="40"/>
      <c r="ZA102" s="40"/>
      <c r="ZB102" s="40"/>
      <c r="ZC102" s="40"/>
      <c r="ZD102" s="40"/>
      <c r="ZE102" s="40"/>
      <c r="ZF102" s="40"/>
      <c r="ZG102" s="40"/>
      <c r="ZH102" s="40"/>
      <c r="ZI102" s="40"/>
      <c r="ZJ102" s="40"/>
      <c r="ZK102" s="40"/>
      <c r="ZL102" s="40"/>
      <c r="ZM102" s="40"/>
      <c r="ZN102" s="40"/>
      <c r="ZO102" s="40"/>
      <c r="ZP102" s="40"/>
      <c r="ZQ102" s="40"/>
      <c r="ZR102" s="40"/>
      <c r="ZS102" s="40"/>
      <c r="ZT102" s="40"/>
      <c r="ZU102" s="40"/>
      <c r="ZV102" s="40"/>
      <c r="ZW102" s="40"/>
      <c r="ZX102" s="40"/>
      <c r="ZY102" s="40"/>
      <c r="ZZ102" s="40"/>
      <c r="AAA102" s="40"/>
      <c r="AAB102" s="40"/>
      <c r="AAC102" s="40"/>
      <c r="AAD102" s="40"/>
      <c r="AAE102" s="40"/>
      <c r="AAF102" s="40"/>
      <c r="AAG102" s="40"/>
      <c r="AAH102" s="40"/>
      <c r="AAI102" s="40"/>
      <c r="AAJ102" s="40"/>
      <c r="AAK102" s="40"/>
      <c r="AAL102" s="40"/>
      <c r="AAM102" s="40"/>
      <c r="AAN102" s="40"/>
      <c r="AAO102" s="40"/>
      <c r="AAP102" s="40"/>
      <c r="AAQ102" s="40"/>
      <c r="AAR102" s="40"/>
      <c r="AAS102" s="40"/>
      <c r="AAT102" s="40"/>
      <c r="AAU102" s="40"/>
      <c r="AAV102" s="40"/>
      <c r="AAW102" s="40"/>
      <c r="AAX102" s="40"/>
      <c r="AAY102" s="40"/>
      <c r="AAZ102" s="40"/>
      <c r="ABA102" s="40"/>
      <c r="ABB102" s="40"/>
      <c r="ABC102" s="40"/>
      <c r="ABD102" s="40"/>
      <c r="ABE102" s="40"/>
      <c r="ABF102" s="40"/>
      <c r="ABG102" s="40"/>
      <c r="ABH102" s="40"/>
      <c r="ABI102" s="40"/>
      <c r="ABJ102" s="40"/>
      <c r="ABK102" s="40"/>
      <c r="ABL102" s="40"/>
      <c r="ABM102" s="40"/>
      <c r="ABN102" s="40"/>
      <c r="ABO102" s="40"/>
      <c r="ABP102" s="40"/>
      <c r="ABQ102" s="40"/>
      <c r="ABR102" s="40"/>
      <c r="ABS102" s="40"/>
      <c r="ABT102" s="40"/>
      <c r="ABU102" s="40"/>
      <c r="ABV102" s="40"/>
      <c r="ABW102" s="40"/>
      <c r="ABX102" s="40"/>
      <c r="ABY102" s="40"/>
      <c r="ABZ102" s="40"/>
      <c r="ACA102" s="40"/>
      <c r="ACB102" s="40"/>
      <c r="ACC102" s="40"/>
      <c r="ACD102" s="40"/>
      <c r="ACE102" s="40"/>
      <c r="ACF102" s="40"/>
      <c r="ACG102" s="40"/>
      <c r="ACH102" s="40"/>
      <c r="ACI102" s="40"/>
      <c r="ACJ102" s="40"/>
      <c r="ACK102" s="40"/>
      <c r="ACL102" s="40"/>
      <c r="ACM102" s="40"/>
      <c r="ACN102" s="40"/>
      <c r="ACO102" s="40"/>
      <c r="ACP102" s="40"/>
      <c r="ACQ102" s="40"/>
      <c r="ACR102" s="40"/>
      <c r="ACS102" s="40"/>
      <c r="ACT102" s="40"/>
      <c r="ACU102" s="40"/>
      <c r="ACV102" s="40"/>
      <c r="ACW102" s="40"/>
      <c r="ACX102" s="40"/>
      <c r="ACY102" s="40"/>
      <c r="ACZ102" s="40"/>
      <c r="ADA102" s="40"/>
      <c r="ADB102" s="40"/>
      <c r="ADC102" s="40"/>
      <c r="ADD102" s="40"/>
      <c r="ADE102" s="40"/>
      <c r="ADF102" s="40"/>
      <c r="ADG102" s="40"/>
      <c r="ADH102" s="40"/>
      <c r="ADI102" s="40"/>
      <c r="ADJ102" s="40"/>
      <c r="ADK102" s="40"/>
      <c r="ADL102" s="40"/>
      <c r="ADM102" s="40"/>
      <c r="ADN102" s="40"/>
      <c r="ADO102" s="40"/>
      <c r="ADP102" s="40"/>
      <c r="ADQ102" s="40"/>
      <c r="ADR102" s="40"/>
      <c r="ADS102" s="40"/>
      <c r="ADT102" s="40"/>
      <c r="ADU102" s="40"/>
      <c r="ADV102" s="40"/>
      <c r="ADW102" s="40"/>
      <c r="ADX102" s="40"/>
      <c r="ADY102" s="40"/>
      <c r="ADZ102" s="40"/>
      <c r="AEA102" s="40"/>
      <c r="AEB102" s="40"/>
      <c r="AEC102" s="40"/>
      <c r="AED102" s="40"/>
      <c r="AEE102" s="40"/>
      <c r="AEF102" s="40"/>
      <c r="AEG102" s="40"/>
      <c r="AEH102" s="40"/>
      <c r="AEI102" s="40"/>
      <c r="AEJ102" s="40"/>
      <c r="AEK102" s="40"/>
      <c r="AEL102" s="40"/>
      <c r="AEM102" s="40"/>
      <c r="AEN102" s="40"/>
      <c r="AEO102" s="40"/>
      <c r="AEP102" s="40"/>
      <c r="AEQ102" s="40"/>
      <c r="AER102" s="40"/>
      <c r="AES102" s="40"/>
      <c r="AET102" s="40"/>
      <c r="AEU102" s="40"/>
      <c r="AEV102" s="40"/>
      <c r="AEW102" s="40"/>
      <c r="AEX102" s="40"/>
      <c r="AEY102" s="40"/>
      <c r="AEZ102" s="40"/>
      <c r="AFA102" s="40"/>
      <c r="AFB102" s="40"/>
      <c r="AFC102" s="40"/>
      <c r="AFD102" s="40"/>
      <c r="AFE102" s="40"/>
      <c r="AFF102" s="40"/>
      <c r="AFG102" s="40"/>
      <c r="AFH102" s="40"/>
      <c r="AFI102" s="40"/>
      <c r="AFJ102" s="40"/>
      <c r="AFK102" s="40"/>
      <c r="AFL102" s="40"/>
      <c r="AFM102" s="40"/>
      <c r="AFN102" s="40"/>
      <c r="AFO102" s="40"/>
      <c r="AFP102" s="40"/>
      <c r="AFQ102" s="40"/>
      <c r="AFR102" s="40"/>
      <c r="AFS102" s="40"/>
      <c r="AFT102" s="40"/>
      <c r="AFU102" s="40"/>
      <c r="AFV102" s="40"/>
      <c r="AFW102" s="40"/>
      <c r="AFX102" s="40"/>
      <c r="AFY102" s="40"/>
      <c r="AFZ102" s="40"/>
      <c r="AGA102" s="40"/>
      <c r="AGB102" s="40"/>
      <c r="AGC102" s="40"/>
      <c r="AGD102" s="40"/>
      <c r="AGE102" s="40"/>
      <c r="AGF102" s="40"/>
      <c r="AGG102" s="40"/>
      <c r="AGH102" s="40"/>
      <c r="AGI102" s="40"/>
      <c r="AGJ102" s="40"/>
      <c r="AGK102" s="40"/>
      <c r="AGL102" s="40"/>
      <c r="AGM102" s="40"/>
      <c r="AGN102" s="40"/>
      <c r="AGO102" s="40"/>
      <c r="AGP102" s="40"/>
      <c r="AGQ102" s="40"/>
      <c r="AGR102" s="40"/>
      <c r="AGS102" s="40"/>
      <c r="AGT102" s="40"/>
      <c r="AGU102" s="40"/>
      <c r="AGV102" s="40"/>
      <c r="AGW102" s="40"/>
      <c r="AGX102" s="40"/>
      <c r="AGY102" s="40"/>
      <c r="AGZ102" s="40"/>
      <c r="AHA102" s="40"/>
      <c r="AHB102" s="40"/>
      <c r="AHC102" s="40"/>
      <c r="AHD102" s="40"/>
      <c r="AHE102" s="40"/>
      <c r="AHF102" s="40"/>
      <c r="AHG102" s="40"/>
      <c r="AHH102" s="40"/>
      <c r="AHI102" s="40"/>
      <c r="AHJ102" s="40"/>
      <c r="AHK102" s="40"/>
      <c r="AHL102" s="40"/>
      <c r="AHM102" s="40"/>
      <c r="AHN102" s="40"/>
      <c r="AHO102" s="40"/>
      <c r="AHP102" s="40"/>
      <c r="AHQ102" s="40"/>
      <c r="AHR102" s="40"/>
      <c r="AHS102" s="40"/>
      <c r="AHT102" s="40"/>
      <c r="AHU102" s="40"/>
      <c r="AHV102" s="40"/>
      <c r="AHW102" s="40"/>
      <c r="AHX102" s="40"/>
      <c r="AHY102" s="40"/>
      <c r="AHZ102" s="40"/>
      <c r="AIA102" s="40"/>
      <c r="AIB102" s="40"/>
      <c r="AIC102" s="40"/>
      <c r="AID102" s="40"/>
      <c r="AIE102" s="40"/>
      <c r="AIF102" s="40"/>
      <c r="AIG102" s="40"/>
      <c r="AIH102" s="40"/>
      <c r="AII102" s="40"/>
      <c r="AIJ102" s="40"/>
      <c r="AIK102" s="40"/>
      <c r="AIL102" s="40"/>
      <c r="AIM102" s="40"/>
      <c r="AIN102" s="40"/>
      <c r="AIO102" s="40"/>
      <c r="AIP102" s="40"/>
      <c r="AIQ102" s="40"/>
      <c r="AIR102" s="40"/>
      <c r="AIS102" s="40"/>
      <c r="AIT102" s="40"/>
      <c r="AIU102" s="40"/>
      <c r="AIV102" s="40"/>
      <c r="AIW102" s="40"/>
      <c r="AIX102" s="40"/>
      <c r="AIY102" s="40"/>
      <c r="AIZ102" s="40"/>
      <c r="AJA102" s="40"/>
      <c r="AJB102" s="40"/>
      <c r="AJC102" s="40"/>
      <c r="AJD102" s="40"/>
      <c r="AJE102" s="40"/>
      <c r="AJF102" s="40"/>
      <c r="AJG102" s="40"/>
      <c r="AJH102" s="40"/>
      <c r="AJI102" s="40"/>
      <c r="AJJ102" s="40"/>
      <c r="AJK102" s="40"/>
      <c r="AJL102" s="40"/>
      <c r="AJM102" s="40"/>
      <c r="AJN102" s="40"/>
      <c r="AJO102" s="40"/>
      <c r="AJP102" s="40"/>
      <c r="AJQ102" s="40"/>
      <c r="AJR102" s="40"/>
      <c r="AJS102" s="40"/>
      <c r="AJT102" s="40"/>
      <c r="AJU102" s="40"/>
      <c r="AJV102" s="40"/>
      <c r="AJW102" s="40"/>
      <c r="AJX102" s="40"/>
      <c r="AJY102" s="40"/>
      <c r="AJZ102" s="40"/>
      <c r="AKA102" s="40"/>
      <c r="AKB102" s="40"/>
      <c r="AKC102" s="40"/>
      <c r="AKD102" s="40"/>
      <c r="AKE102" s="40"/>
      <c r="AKF102" s="40"/>
      <c r="AKG102" s="40"/>
      <c r="AKH102" s="40"/>
      <c r="AKI102" s="40"/>
      <c r="AKJ102" s="40"/>
      <c r="AKK102" s="40"/>
      <c r="AKL102" s="40"/>
      <c r="AKM102" s="40"/>
      <c r="AKN102" s="40"/>
      <c r="AKO102" s="40"/>
      <c r="AKP102" s="40"/>
      <c r="AKQ102" s="40"/>
      <c r="AKR102" s="40"/>
      <c r="AKS102" s="40"/>
      <c r="AKT102" s="40"/>
      <c r="AKU102" s="40"/>
      <c r="AKV102" s="40"/>
      <c r="AKW102" s="40"/>
      <c r="AKX102" s="40"/>
      <c r="AKY102" s="40"/>
      <c r="AKZ102" s="40"/>
      <c r="ALA102" s="40"/>
      <c r="ALB102" s="40"/>
      <c r="ALC102" s="40"/>
      <c r="ALD102" s="40"/>
      <c r="ALE102" s="40"/>
      <c r="ALF102" s="40"/>
      <c r="ALG102" s="40"/>
      <c r="ALH102" s="40"/>
      <c r="ALI102" s="40"/>
      <c r="ALJ102" s="40"/>
      <c r="ALK102" s="40"/>
      <c r="ALL102" s="40"/>
      <c r="ALM102" s="40"/>
      <c r="ALN102" s="40"/>
      <c r="ALO102" s="40"/>
      <c r="ALP102" s="40"/>
      <c r="ALQ102" s="40"/>
      <c r="ALR102" s="40"/>
      <c r="ALS102" s="40"/>
      <c r="ALT102" s="40"/>
      <c r="ALU102" s="40"/>
      <c r="ALV102" s="40"/>
      <c r="ALW102" s="40"/>
      <c r="ALX102" s="40"/>
      <c r="ALY102" s="40"/>
      <c r="ALZ102" s="40"/>
      <c r="AMA102" s="40"/>
      <c r="AMB102" s="40"/>
      <c r="AMC102" s="40"/>
      <c r="AMD102" s="40"/>
      <c r="AME102" s="40"/>
      <c r="AMF102" s="40"/>
      <c r="AMG102" s="40"/>
      <c r="AMH102" s="40"/>
      <c r="AMI102" s="40"/>
      <c r="AMJ102" s="40"/>
      <c r="AMK102" s="40"/>
      <c r="AML102" s="40"/>
      <c r="AMM102" s="40"/>
      <c r="AMN102" s="40"/>
      <c r="AMO102" s="40"/>
      <c r="AMP102" s="40"/>
      <c r="AMQ102" s="40"/>
      <c r="AMR102" s="40"/>
      <c r="AMS102" s="40"/>
      <c r="AMT102" s="40"/>
      <c r="AMU102" s="40"/>
      <c r="AMV102" s="40"/>
      <c r="AMW102" s="40"/>
      <c r="AMX102" s="40"/>
      <c r="AMY102" s="40"/>
      <c r="AMZ102" s="40"/>
      <c r="ANA102" s="40"/>
      <c r="ANB102" s="40"/>
      <c r="ANC102" s="40"/>
      <c r="AND102" s="40"/>
      <c r="ANE102" s="40"/>
      <c r="ANF102" s="40"/>
      <c r="ANG102" s="40"/>
      <c r="ANH102" s="40"/>
      <c r="ANI102" s="40"/>
      <c r="ANJ102" s="40"/>
      <c r="ANK102" s="40"/>
      <c r="ANL102" s="40"/>
      <c r="ANM102" s="40"/>
      <c r="ANN102" s="40"/>
      <c r="ANO102" s="40"/>
      <c r="ANP102" s="40"/>
      <c r="ANQ102" s="40"/>
      <c r="ANR102" s="40"/>
      <c r="ANS102" s="40"/>
      <c r="ANT102" s="40"/>
      <c r="ANU102" s="40"/>
      <c r="ANV102" s="40"/>
      <c r="ANW102" s="40"/>
      <c r="ANX102" s="40"/>
      <c r="ANY102" s="40"/>
      <c r="ANZ102" s="40"/>
      <c r="AOA102" s="40"/>
      <c r="AOB102" s="40"/>
      <c r="AOC102" s="40"/>
      <c r="AOD102" s="40"/>
      <c r="AOE102" s="40"/>
      <c r="AOF102" s="40"/>
      <c r="AOG102" s="40"/>
      <c r="AOH102" s="40"/>
      <c r="AOI102" s="40"/>
      <c r="AOJ102" s="40"/>
      <c r="AOK102" s="40"/>
      <c r="AOL102" s="40"/>
      <c r="AOM102" s="40"/>
      <c r="AON102" s="40"/>
      <c r="AOO102" s="40"/>
      <c r="AOP102" s="40"/>
      <c r="AOQ102" s="40"/>
      <c r="AOR102" s="40"/>
      <c r="AOS102" s="40"/>
      <c r="AOT102" s="40"/>
      <c r="AOU102" s="40"/>
      <c r="AOV102" s="40"/>
      <c r="AOW102" s="40"/>
      <c r="AOX102" s="40"/>
      <c r="AOY102" s="40"/>
      <c r="AOZ102" s="40"/>
      <c r="APA102" s="40"/>
      <c r="APB102" s="40"/>
      <c r="APC102" s="40"/>
      <c r="APD102" s="40"/>
      <c r="APE102" s="40"/>
      <c r="APF102" s="40"/>
      <c r="APG102" s="40"/>
      <c r="APH102" s="40"/>
      <c r="API102" s="40"/>
      <c r="APJ102" s="40"/>
      <c r="APK102" s="40"/>
      <c r="APL102" s="40"/>
      <c r="APM102" s="40"/>
      <c r="APN102" s="40"/>
      <c r="APO102" s="40"/>
      <c r="APP102" s="40"/>
      <c r="APQ102" s="40"/>
      <c r="APR102" s="40"/>
      <c r="APS102" s="40"/>
      <c r="APT102" s="40"/>
      <c r="APU102" s="40"/>
      <c r="APV102" s="40"/>
      <c r="APW102" s="40"/>
      <c r="APX102" s="40"/>
      <c r="APY102" s="40"/>
      <c r="APZ102" s="40"/>
      <c r="AQA102" s="40"/>
      <c r="AQB102" s="40"/>
      <c r="AQC102" s="40"/>
      <c r="AQD102" s="40"/>
      <c r="AQE102" s="40"/>
      <c r="AQF102" s="40"/>
      <c r="AQG102" s="40"/>
      <c r="AQH102" s="40"/>
      <c r="AQI102" s="40"/>
      <c r="AQJ102" s="40"/>
      <c r="AQK102" s="40"/>
      <c r="AQL102" s="40"/>
      <c r="AQM102" s="40"/>
      <c r="AQN102" s="40"/>
      <c r="AQO102" s="40"/>
      <c r="AQP102" s="40"/>
      <c r="AQQ102" s="40"/>
      <c r="AQR102" s="40"/>
      <c r="AQS102" s="40"/>
      <c r="AQT102" s="40"/>
      <c r="AQU102" s="40"/>
      <c r="AQV102" s="40"/>
      <c r="AQW102" s="40"/>
      <c r="AQX102" s="40"/>
      <c r="AQY102" s="40"/>
      <c r="AQZ102" s="40"/>
      <c r="ARA102" s="40"/>
      <c r="ARB102" s="40"/>
      <c r="ARC102" s="40"/>
      <c r="ARD102" s="40"/>
      <c r="ARE102" s="40"/>
      <c r="ARF102" s="40"/>
      <c r="ARG102" s="40"/>
      <c r="ARH102" s="40"/>
      <c r="ARI102" s="40"/>
      <c r="ARJ102" s="40"/>
      <c r="ARK102" s="40"/>
      <c r="ARL102" s="40"/>
      <c r="ARM102" s="40"/>
      <c r="ARN102" s="40"/>
      <c r="ARO102" s="40"/>
      <c r="ARP102" s="40"/>
      <c r="ARQ102" s="40"/>
      <c r="ARR102" s="40"/>
      <c r="ARS102" s="40"/>
      <c r="ART102" s="40"/>
      <c r="ARU102" s="40"/>
      <c r="ARV102" s="40"/>
      <c r="ARW102" s="40"/>
      <c r="ARX102" s="40"/>
      <c r="ARY102" s="40"/>
      <c r="ARZ102" s="40"/>
      <c r="ASA102" s="40"/>
      <c r="ASB102" s="40"/>
      <c r="ASC102" s="40"/>
      <c r="ASD102" s="40"/>
      <c r="ASE102" s="40"/>
      <c r="ASF102" s="40"/>
      <c r="ASG102" s="40"/>
      <c r="ASH102" s="40"/>
      <c r="ASI102" s="40"/>
      <c r="ASJ102" s="40"/>
      <c r="ASK102" s="40"/>
      <c r="ASL102" s="40"/>
      <c r="ASM102" s="40"/>
      <c r="ASN102" s="40"/>
      <c r="ASO102" s="40"/>
      <c r="ASP102" s="40"/>
      <c r="ASQ102" s="40"/>
      <c r="ASR102" s="40"/>
      <c r="ASS102" s="40"/>
      <c r="AST102" s="40"/>
      <c r="ASU102" s="40"/>
      <c r="ASV102" s="40"/>
      <c r="ASW102" s="40"/>
      <c r="ASX102" s="40"/>
      <c r="ASY102" s="40"/>
      <c r="ASZ102" s="40"/>
      <c r="ATA102" s="40"/>
      <c r="ATB102" s="40"/>
      <c r="ATC102" s="40"/>
      <c r="ATD102" s="40"/>
      <c r="ATE102" s="40"/>
      <c r="ATF102" s="40"/>
      <c r="ATG102" s="40"/>
      <c r="ATH102" s="40"/>
      <c r="ATI102" s="40"/>
      <c r="ATJ102" s="40"/>
      <c r="ATK102" s="40"/>
      <c r="ATL102" s="40"/>
      <c r="ATM102" s="40"/>
      <c r="ATN102" s="40"/>
      <c r="ATO102" s="40"/>
      <c r="ATP102" s="40"/>
      <c r="ATQ102" s="40"/>
      <c r="ATR102" s="40"/>
      <c r="ATS102" s="40"/>
      <c r="ATT102" s="40"/>
      <c r="ATU102" s="40"/>
      <c r="ATV102" s="40"/>
      <c r="ATW102" s="40"/>
      <c r="ATX102" s="40"/>
      <c r="ATY102" s="40"/>
      <c r="ATZ102" s="40"/>
      <c r="AUA102" s="40"/>
      <c r="AUB102" s="40"/>
      <c r="AUC102" s="40"/>
      <c r="AUD102" s="40"/>
      <c r="AUE102" s="40"/>
      <c r="AUF102" s="40"/>
      <c r="AUG102" s="40"/>
      <c r="AUH102" s="40"/>
      <c r="AUI102" s="40"/>
      <c r="AUJ102" s="40"/>
      <c r="AUK102" s="40"/>
      <c r="AUL102" s="40"/>
      <c r="AUM102" s="40"/>
      <c r="AUN102" s="40"/>
      <c r="AUO102" s="40"/>
      <c r="AUP102" s="40"/>
      <c r="AUQ102" s="40"/>
      <c r="AUR102" s="40"/>
      <c r="AUS102" s="40"/>
      <c r="AUT102" s="40"/>
      <c r="AUU102" s="40"/>
      <c r="AUV102" s="40"/>
      <c r="AUW102" s="40"/>
      <c r="AUX102" s="40"/>
      <c r="AUY102" s="40"/>
      <c r="AUZ102" s="40"/>
      <c r="AVA102" s="40"/>
      <c r="AVB102" s="40"/>
      <c r="AVC102" s="40"/>
      <c r="AVD102" s="40"/>
      <c r="AVE102" s="40"/>
      <c r="AVF102" s="40"/>
      <c r="AVG102" s="40"/>
      <c r="AVH102" s="40"/>
      <c r="AVI102" s="40"/>
      <c r="AVJ102" s="40"/>
      <c r="AVK102" s="40"/>
      <c r="AVL102" s="40"/>
      <c r="AVM102" s="40"/>
      <c r="AVN102" s="40"/>
      <c r="AVO102" s="40"/>
      <c r="AVP102" s="40"/>
      <c r="AVQ102" s="40"/>
      <c r="AVR102" s="40"/>
      <c r="AVS102" s="40"/>
      <c r="AVT102" s="40"/>
      <c r="AVU102" s="40"/>
      <c r="AVV102" s="40"/>
      <c r="AVW102" s="40"/>
      <c r="AVX102" s="40"/>
      <c r="AVY102" s="40"/>
      <c r="AVZ102" s="40"/>
      <c r="AWA102" s="40"/>
      <c r="AWB102" s="40"/>
      <c r="AWC102" s="40"/>
      <c r="AWD102" s="40"/>
      <c r="AWE102" s="40"/>
      <c r="AWF102" s="40"/>
      <c r="AWG102" s="40"/>
      <c r="AWH102" s="40"/>
      <c r="AWI102" s="40"/>
      <c r="AWJ102" s="40"/>
      <c r="AWK102" s="40"/>
      <c r="AWL102" s="40"/>
      <c r="AWM102" s="40"/>
      <c r="AWN102" s="40"/>
      <c r="AWO102" s="40"/>
      <c r="AWP102" s="40"/>
      <c r="AWQ102" s="40"/>
      <c r="AWR102" s="40"/>
      <c r="AWS102" s="40"/>
      <c r="AWT102" s="40"/>
      <c r="AWU102" s="40"/>
      <c r="AWV102" s="40"/>
      <c r="AWW102" s="40"/>
      <c r="AWX102" s="40"/>
      <c r="AWY102" s="40"/>
      <c r="AWZ102" s="40"/>
      <c r="AXA102" s="40"/>
      <c r="AXB102" s="40"/>
      <c r="AXC102" s="40"/>
      <c r="AXD102" s="40"/>
      <c r="AXE102" s="40"/>
      <c r="AXF102" s="40"/>
      <c r="AXG102" s="40"/>
      <c r="AXH102" s="40"/>
      <c r="AXI102" s="40"/>
      <c r="AXJ102" s="40"/>
      <c r="AXK102" s="40"/>
      <c r="AXL102" s="40"/>
      <c r="AXM102" s="40"/>
      <c r="AXN102" s="40"/>
      <c r="AXO102" s="40"/>
      <c r="AXP102" s="40"/>
      <c r="AXQ102" s="40"/>
      <c r="AXR102" s="40"/>
      <c r="AXS102" s="40"/>
      <c r="AXT102" s="40"/>
      <c r="AXU102" s="40"/>
      <c r="AXV102" s="40"/>
      <c r="AXW102" s="40"/>
      <c r="AXX102" s="40"/>
      <c r="AXY102" s="40"/>
      <c r="AXZ102" s="40"/>
      <c r="AYA102" s="40"/>
      <c r="AYB102" s="40"/>
      <c r="AYC102" s="40"/>
      <c r="AYD102" s="40"/>
      <c r="AYE102" s="40"/>
      <c r="AYF102" s="40"/>
      <c r="AYG102" s="40"/>
      <c r="AYH102" s="40"/>
      <c r="AYI102" s="40"/>
      <c r="AYJ102" s="40"/>
      <c r="AYK102" s="40"/>
      <c r="AYL102" s="40"/>
      <c r="AYM102" s="40"/>
      <c r="AYN102" s="40"/>
      <c r="AYO102" s="40"/>
      <c r="AYP102" s="40"/>
      <c r="AYQ102" s="40"/>
      <c r="AYR102" s="40"/>
      <c r="AYS102" s="40"/>
      <c r="AYT102" s="40"/>
      <c r="AYU102" s="40"/>
      <c r="AYV102" s="40"/>
      <c r="AYW102" s="40"/>
      <c r="AYX102" s="40"/>
      <c r="AYY102" s="40"/>
      <c r="AYZ102" s="40"/>
      <c r="AZA102" s="40"/>
      <c r="AZB102" s="40"/>
      <c r="AZC102" s="40"/>
      <c r="AZD102" s="40"/>
      <c r="AZE102" s="40"/>
      <c r="AZF102" s="40"/>
      <c r="AZG102" s="40"/>
      <c r="AZH102" s="40"/>
      <c r="AZI102" s="40"/>
      <c r="AZJ102" s="40"/>
      <c r="AZK102" s="40"/>
      <c r="AZL102" s="40"/>
      <c r="AZM102" s="40"/>
      <c r="AZN102" s="40"/>
      <c r="AZO102" s="40"/>
      <c r="AZP102" s="40"/>
      <c r="AZQ102" s="40"/>
      <c r="AZR102" s="40"/>
      <c r="AZS102" s="40"/>
      <c r="AZT102" s="40"/>
      <c r="AZU102" s="40"/>
      <c r="AZV102" s="40"/>
      <c r="AZW102" s="40"/>
      <c r="AZX102" s="40"/>
      <c r="AZY102" s="40"/>
      <c r="AZZ102" s="40"/>
      <c r="BAA102" s="40"/>
      <c r="BAB102" s="40"/>
      <c r="BAC102" s="40"/>
      <c r="BAD102" s="40"/>
      <c r="BAE102" s="40"/>
      <c r="BAF102" s="40"/>
      <c r="BAG102" s="40"/>
      <c r="BAH102" s="40"/>
      <c r="BAI102" s="40"/>
      <c r="BAJ102" s="40"/>
      <c r="BAK102" s="40"/>
      <c r="BAL102" s="40"/>
      <c r="BAM102" s="40"/>
      <c r="BAN102" s="40"/>
      <c r="BAO102" s="40"/>
      <c r="BAP102" s="40"/>
      <c r="BAQ102" s="40"/>
      <c r="BAR102" s="40"/>
      <c r="BAS102" s="40"/>
      <c r="BAT102" s="40"/>
      <c r="BAU102" s="40"/>
      <c r="BAV102" s="40"/>
      <c r="BAW102" s="40"/>
      <c r="BAX102" s="40"/>
      <c r="BAY102" s="40"/>
      <c r="BAZ102" s="40"/>
      <c r="BBA102" s="40"/>
      <c r="BBB102" s="40"/>
      <c r="BBC102" s="40"/>
      <c r="BBD102" s="40"/>
      <c r="BBE102" s="40"/>
      <c r="BBF102" s="40"/>
      <c r="BBG102" s="40"/>
      <c r="BBH102" s="40"/>
      <c r="BBI102" s="40"/>
      <c r="BBJ102" s="40"/>
      <c r="BBK102" s="40"/>
      <c r="BBL102" s="40"/>
      <c r="BBM102" s="40"/>
      <c r="BBN102" s="40"/>
      <c r="BBO102" s="40"/>
      <c r="BBP102" s="40"/>
      <c r="BBQ102" s="40"/>
      <c r="BBR102" s="40"/>
      <c r="BBS102" s="40"/>
      <c r="BBT102" s="40"/>
      <c r="BBU102" s="40"/>
      <c r="BBV102" s="40"/>
      <c r="BBW102" s="40"/>
      <c r="BBX102" s="40"/>
      <c r="BBY102" s="40"/>
      <c r="BBZ102" s="40"/>
      <c r="BCA102" s="40"/>
      <c r="BCB102" s="40"/>
      <c r="BCC102" s="40"/>
      <c r="BCD102" s="40"/>
      <c r="BCE102" s="40"/>
      <c r="BCF102" s="40"/>
      <c r="BCG102" s="40"/>
      <c r="BCH102" s="40"/>
      <c r="BCI102" s="40"/>
      <c r="BCJ102" s="40"/>
      <c r="BCK102" s="40"/>
      <c r="BCL102" s="40"/>
      <c r="BCM102" s="40"/>
      <c r="BCN102" s="40"/>
      <c r="BCO102" s="40"/>
      <c r="BCP102" s="40"/>
      <c r="BCQ102" s="40"/>
      <c r="BCR102" s="40"/>
      <c r="BCS102" s="40"/>
      <c r="BCT102" s="40"/>
      <c r="BCU102" s="40"/>
      <c r="BCV102" s="40"/>
      <c r="BCW102" s="40"/>
      <c r="BCX102" s="40"/>
      <c r="BCY102" s="40"/>
      <c r="BCZ102" s="40"/>
      <c r="BDA102" s="40"/>
      <c r="BDB102" s="40"/>
      <c r="BDC102" s="40"/>
      <c r="BDD102" s="40"/>
      <c r="BDE102" s="40"/>
      <c r="BDF102" s="40"/>
      <c r="BDG102" s="40"/>
      <c r="BDH102" s="40"/>
      <c r="BDI102" s="40"/>
      <c r="BDJ102" s="40"/>
      <c r="BDK102" s="40"/>
      <c r="BDL102" s="40"/>
      <c r="BDM102" s="40"/>
      <c r="BDN102" s="40"/>
      <c r="BDO102" s="40"/>
      <c r="BDP102" s="40"/>
      <c r="BDQ102" s="40"/>
      <c r="BDR102" s="40"/>
      <c r="BDS102" s="40"/>
      <c r="BDT102" s="40"/>
      <c r="BDU102" s="40"/>
      <c r="BDV102" s="40"/>
      <c r="BDW102" s="40"/>
      <c r="BDX102" s="40"/>
      <c r="BDY102" s="40"/>
      <c r="BDZ102" s="40"/>
      <c r="BEA102" s="40"/>
      <c r="BEB102" s="40"/>
      <c r="BEC102" s="40"/>
      <c r="BED102" s="40"/>
      <c r="BEE102" s="40"/>
      <c r="BEF102" s="40"/>
      <c r="BEG102" s="40"/>
      <c r="BEH102" s="40"/>
      <c r="BEI102" s="40"/>
      <c r="BEJ102" s="40"/>
      <c r="BEK102" s="40"/>
      <c r="BEL102" s="40"/>
      <c r="BEM102" s="40"/>
      <c r="BEN102" s="40"/>
      <c r="BEO102" s="40"/>
      <c r="BEP102" s="40"/>
      <c r="BEQ102" s="40"/>
      <c r="BER102" s="40"/>
      <c r="BES102" s="40"/>
      <c r="BET102" s="40"/>
      <c r="BEU102" s="40"/>
      <c r="BEV102" s="40"/>
      <c r="BEW102" s="40"/>
      <c r="BEX102" s="40"/>
      <c r="BEY102" s="40"/>
      <c r="BEZ102" s="40"/>
      <c r="BFA102" s="40"/>
      <c r="BFB102" s="40"/>
      <c r="BFC102" s="40"/>
      <c r="BFD102" s="40"/>
      <c r="BFE102" s="40"/>
      <c r="BFF102" s="40"/>
      <c r="BFG102" s="40"/>
      <c r="BFH102" s="40"/>
      <c r="BFI102" s="40"/>
      <c r="BFJ102" s="40"/>
      <c r="BFK102" s="40"/>
      <c r="BFL102" s="40"/>
      <c r="BFM102" s="40"/>
      <c r="BFN102" s="40"/>
      <c r="BFO102" s="40"/>
      <c r="BFP102" s="40"/>
      <c r="BFQ102" s="40"/>
      <c r="BFR102" s="40"/>
      <c r="BFS102" s="40"/>
      <c r="BFT102" s="40"/>
      <c r="BFU102" s="40"/>
      <c r="BFV102" s="40"/>
      <c r="BFW102" s="40"/>
      <c r="BFX102" s="40"/>
      <c r="BFY102" s="40"/>
      <c r="BFZ102" s="40"/>
      <c r="BGA102" s="40"/>
      <c r="BGB102" s="40"/>
      <c r="BGC102" s="40"/>
      <c r="BGD102" s="40"/>
      <c r="BGE102" s="40"/>
      <c r="BGF102" s="40"/>
      <c r="BGG102" s="40"/>
      <c r="BGH102" s="40"/>
      <c r="BGI102" s="40"/>
      <c r="BGJ102" s="40"/>
      <c r="BGK102" s="40"/>
      <c r="BGL102" s="40"/>
      <c r="BGM102" s="40"/>
      <c r="BGN102" s="40"/>
      <c r="BGO102" s="40"/>
      <c r="BGP102" s="40"/>
      <c r="BGQ102" s="40"/>
      <c r="BGR102" s="40"/>
      <c r="BGS102" s="40"/>
      <c r="BGT102" s="40"/>
      <c r="BGU102" s="40"/>
      <c r="BGV102" s="40"/>
      <c r="BGW102" s="40"/>
      <c r="BGX102" s="40"/>
      <c r="BGY102" s="40"/>
      <c r="BGZ102" s="40"/>
      <c r="BHA102" s="40"/>
      <c r="BHB102" s="40"/>
      <c r="BHC102" s="40"/>
      <c r="BHD102" s="40"/>
      <c r="BHE102" s="40"/>
      <c r="BHF102" s="40"/>
      <c r="BHG102" s="40"/>
      <c r="BHH102" s="40"/>
      <c r="BHI102" s="40"/>
      <c r="BHJ102" s="40"/>
      <c r="BHK102" s="40"/>
      <c r="BHL102" s="40"/>
      <c r="BHM102" s="40"/>
      <c r="BHN102" s="40"/>
      <c r="BHO102" s="40"/>
      <c r="BHP102" s="40"/>
      <c r="BHQ102" s="40"/>
      <c r="BHR102" s="40"/>
      <c r="BHS102" s="40"/>
      <c r="BHT102" s="40"/>
      <c r="BHU102" s="40"/>
      <c r="BHV102" s="40"/>
      <c r="BHW102" s="40"/>
      <c r="BHX102" s="40"/>
      <c r="BHY102" s="40"/>
      <c r="BHZ102" s="40"/>
      <c r="BIA102" s="40"/>
      <c r="BIB102" s="40"/>
      <c r="BIC102" s="40"/>
      <c r="BID102" s="40"/>
      <c r="BIE102" s="40"/>
      <c r="BIF102" s="40"/>
      <c r="BIG102" s="40"/>
      <c r="BIH102" s="40"/>
      <c r="BII102" s="40"/>
      <c r="BIJ102" s="40"/>
      <c r="BIK102" s="40"/>
      <c r="BIL102" s="40"/>
      <c r="BIM102" s="40"/>
      <c r="BIN102" s="40"/>
      <c r="BIO102" s="40"/>
      <c r="BIP102" s="40"/>
      <c r="BIQ102" s="40"/>
      <c r="BIR102" s="40"/>
      <c r="BIS102" s="40"/>
      <c r="BIT102" s="40"/>
      <c r="BIU102" s="40"/>
      <c r="BIV102" s="40"/>
      <c r="BIW102" s="40"/>
      <c r="BIX102" s="40"/>
      <c r="BIY102" s="40"/>
      <c r="BIZ102" s="40"/>
      <c r="BJA102" s="40"/>
      <c r="BJB102" s="40"/>
      <c r="BJC102" s="40"/>
      <c r="BJD102" s="40"/>
      <c r="BJE102" s="40"/>
      <c r="BJF102" s="40"/>
      <c r="BJG102" s="40"/>
      <c r="BJH102" s="40"/>
      <c r="BJI102" s="40"/>
      <c r="BJJ102" s="40"/>
      <c r="BJK102" s="40"/>
      <c r="BJL102" s="40"/>
      <c r="BJM102" s="40"/>
      <c r="BJN102" s="40"/>
      <c r="BJO102" s="40"/>
      <c r="BJP102" s="40"/>
      <c r="BJQ102" s="40"/>
      <c r="BJR102" s="40"/>
      <c r="BJS102" s="40"/>
      <c r="BJT102" s="40"/>
      <c r="BJU102" s="40"/>
      <c r="BJV102" s="40"/>
      <c r="BJW102" s="40"/>
      <c r="BJX102" s="40"/>
      <c r="BJY102" s="40"/>
      <c r="BJZ102" s="40"/>
      <c r="BKA102" s="40"/>
      <c r="BKB102" s="40"/>
      <c r="BKC102" s="40"/>
      <c r="BKD102" s="40"/>
      <c r="BKE102" s="40"/>
      <c r="BKF102" s="40"/>
      <c r="BKG102" s="40"/>
      <c r="BKH102" s="40"/>
      <c r="BKI102" s="40"/>
      <c r="BKJ102" s="40"/>
      <c r="BKK102" s="40"/>
      <c r="BKL102" s="40"/>
      <c r="BKM102" s="40"/>
      <c r="BKN102" s="40"/>
      <c r="BKO102" s="40"/>
      <c r="BKP102" s="40"/>
      <c r="BKQ102" s="40"/>
      <c r="BKR102" s="40"/>
      <c r="BKS102" s="40"/>
      <c r="BKT102" s="40"/>
      <c r="BKU102" s="40"/>
      <c r="BKV102" s="40"/>
      <c r="BKW102" s="40"/>
      <c r="BKX102" s="40"/>
      <c r="BKY102" s="40"/>
      <c r="BKZ102" s="40"/>
      <c r="BLA102" s="40"/>
      <c r="BLB102" s="40"/>
      <c r="BLC102" s="40"/>
      <c r="BLD102" s="40"/>
      <c r="BLE102" s="40"/>
      <c r="BLF102" s="40"/>
      <c r="BLG102" s="40"/>
      <c r="BLH102" s="40"/>
      <c r="BLI102" s="40"/>
      <c r="BLJ102" s="40"/>
      <c r="BLK102" s="40"/>
      <c r="BLL102" s="40"/>
      <c r="BLM102" s="40"/>
      <c r="BLN102" s="40"/>
      <c r="BLO102" s="40"/>
      <c r="BLP102" s="40"/>
      <c r="BLQ102" s="40"/>
      <c r="BLR102" s="40"/>
      <c r="BLS102" s="40"/>
      <c r="BLT102" s="40"/>
      <c r="BLU102" s="40"/>
      <c r="BLV102" s="40"/>
      <c r="BLW102" s="40"/>
      <c r="BLX102" s="40"/>
      <c r="BLY102" s="40"/>
      <c r="BLZ102" s="40"/>
      <c r="BMA102" s="40"/>
      <c r="BMB102" s="40"/>
      <c r="BMC102" s="40"/>
      <c r="BMD102" s="40"/>
      <c r="BME102" s="40"/>
      <c r="BMF102" s="40"/>
      <c r="BMG102" s="40"/>
      <c r="BMH102" s="40"/>
      <c r="BMI102" s="40"/>
      <c r="BMJ102" s="40"/>
      <c r="BMK102" s="40"/>
      <c r="BML102" s="40"/>
      <c r="BMM102" s="40"/>
      <c r="BMN102" s="40"/>
      <c r="BMO102" s="40"/>
      <c r="BMP102" s="40"/>
      <c r="BMQ102" s="40"/>
      <c r="BMR102" s="40"/>
      <c r="BMS102" s="40"/>
      <c r="BMT102" s="40"/>
      <c r="BMU102" s="40"/>
      <c r="BMV102" s="40"/>
      <c r="BMW102" s="40"/>
      <c r="BMX102" s="40"/>
      <c r="BMY102" s="40"/>
      <c r="BMZ102" s="40"/>
      <c r="BNA102" s="40"/>
      <c r="BNB102" s="40"/>
      <c r="BNC102" s="40"/>
      <c r="BND102" s="40"/>
      <c r="BNE102" s="40"/>
      <c r="BNF102" s="40"/>
      <c r="BNG102" s="40"/>
      <c r="BNH102" s="40"/>
      <c r="BNI102" s="40"/>
      <c r="BNJ102" s="40"/>
      <c r="BNK102" s="40"/>
      <c r="BNL102" s="40"/>
      <c r="BNM102" s="40"/>
      <c r="BNN102" s="40"/>
      <c r="BNO102" s="40"/>
      <c r="BNP102" s="40"/>
      <c r="BNQ102" s="40"/>
      <c r="BNR102" s="40"/>
      <c r="BNS102" s="40"/>
      <c r="BNT102" s="40"/>
      <c r="BNU102" s="40"/>
      <c r="BNV102" s="40"/>
      <c r="BNW102" s="40"/>
      <c r="BNX102" s="40"/>
      <c r="BNY102" s="40"/>
      <c r="BNZ102" s="40"/>
      <c r="BOA102" s="40"/>
      <c r="BOB102" s="40"/>
      <c r="BOC102" s="40"/>
      <c r="BOD102" s="40"/>
      <c r="BOE102" s="40"/>
      <c r="BOF102" s="40"/>
      <c r="BOG102" s="40"/>
      <c r="BOH102" s="40"/>
      <c r="BOI102" s="40"/>
      <c r="BOJ102" s="40"/>
      <c r="BOK102" s="40"/>
      <c r="BOL102" s="40"/>
      <c r="BOM102" s="40"/>
      <c r="BON102" s="40"/>
      <c r="BOO102" s="40"/>
      <c r="BOP102" s="40"/>
      <c r="BOQ102" s="40"/>
      <c r="BOR102" s="40"/>
      <c r="BOS102" s="40"/>
      <c r="BOT102" s="40"/>
      <c r="BOU102" s="40"/>
      <c r="BOV102" s="40"/>
      <c r="BOW102" s="40"/>
      <c r="BOX102" s="40"/>
      <c r="BOY102" s="40"/>
      <c r="BOZ102" s="40"/>
      <c r="BPA102" s="40"/>
      <c r="BPB102" s="40"/>
      <c r="BPC102" s="40"/>
      <c r="BPD102" s="40"/>
      <c r="BPE102" s="40"/>
      <c r="BPF102" s="40"/>
      <c r="BPG102" s="40"/>
      <c r="BPH102" s="40"/>
      <c r="BPI102" s="40"/>
      <c r="BPJ102" s="40"/>
      <c r="BPK102" s="40"/>
      <c r="BPL102" s="40"/>
      <c r="BPM102" s="40"/>
      <c r="BPN102" s="40"/>
      <c r="BPO102" s="40"/>
      <c r="BPP102" s="40"/>
      <c r="BPQ102" s="40"/>
      <c r="BPR102" s="40"/>
      <c r="BPS102" s="40"/>
      <c r="BPT102" s="40"/>
      <c r="BPU102" s="40"/>
      <c r="BPV102" s="40"/>
      <c r="BPW102" s="40"/>
      <c r="BPX102" s="40"/>
      <c r="BPY102" s="40"/>
      <c r="BPZ102" s="40"/>
      <c r="BQA102" s="40"/>
      <c r="BQB102" s="40"/>
      <c r="BQC102" s="40"/>
      <c r="BQD102" s="40"/>
      <c r="BQE102" s="40"/>
      <c r="BQF102" s="40"/>
      <c r="BQG102" s="40"/>
      <c r="BQH102" s="40"/>
      <c r="BQI102" s="40"/>
      <c r="BQJ102" s="40"/>
      <c r="BQK102" s="40"/>
      <c r="BQL102" s="40"/>
      <c r="BQM102" s="40"/>
      <c r="BQN102" s="40"/>
      <c r="BQO102" s="40"/>
      <c r="BQP102" s="40"/>
      <c r="BQQ102" s="40"/>
      <c r="BQR102" s="40"/>
      <c r="BQS102" s="40"/>
      <c r="BQT102" s="40"/>
      <c r="BQU102" s="40"/>
      <c r="BQV102" s="40"/>
      <c r="BQW102" s="40"/>
      <c r="BQX102" s="40"/>
      <c r="BQY102" s="40"/>
      <c r="BQZ102" s="40"/>
      <c r="BRA102" s="40"/>
      <c r="BRB102" s="40"/>
      <c r="BRC102" s="40"/>
      <c r="BRD102" s="40"/>
      <c r="BRE102" s="40"/>
      <c r="BRF102" s="40"/>
      <c r="BRG102" s="40"/>
      <c r="BRH102" s="40"/>
      <c r="BRI102" s="40"/>
      <c r="BRJ102" s="40"/>
      <c r="BRK102" s="40"/>
      <c r="BRL102" s="40"/>
      <c r="BRM102" s="40"/>
      <c r="BRN102" s="40"/>
      <c r="BRO102" s="40"/>
      <c r="BRP102" s="40"/>
      <c r="BRQ102" s="40"/>
      <c r="BRR102" s="40"/>
      <c r="BRS102" s="40"/>
      <c r="BRT102" s="40"/>
      <c r="BRU102" s="40"/>
      <c r="BRV102" s="40"/>
      <c r="BRW102" s="40"/>
      <c r="BRX102" s="40"/>
      <c r="BRY102" s="40"/>
      <c r="BRZ102" s="40"/>
      <c r="BSA102" s="40"/>
      <c r="BSB102" s="40"/>
      <c r="BSC102" s="40"/>
      <c r="BSD102" s="40"/>
      <c r="BSE102" s="40"/>
      <c r="BSF102" s="40"/>
      <c r="BSG102" s="40"/>
      <c r="BSH102" s="40"/>
      <c r="BSI102" s="40"/>
      <c r="BSJ102" s="40"/>
      <c r="BSK102" s="40"/>
      <c r="BSL102" s="40"/>
      <c r="BSM102" s="40"/>
      <c r="BSN102" s="40"/>
      <c r="BSO102" s="40"/>
      <c r="BSP102" s="40"/>
      <c r="BSQ102" s="40"/>
      <c r="BSR102" s="40"/>
      <c r="BSS102" s="40"/>
      <c r="BST102" s="40"/>
      <c r="BSU102" s="40"/>
      <c r="BSV102" s="40"/>
      <c r="BSW102" s="40"/>
      <c r="BSX102" s="40"/>
      <c r="BSY102" s="40"/>
      <c r="BSZ102" s="40"/>
      <c r="BTA102" s="40"/>
      <c r="BTB102" s="40"/>
      <c r="BTC102" s="40"/>
      <c r="BTD102" s="40"/>
      <c r="BTE102" s="40"/>
      <c r="BTF102" s="40"/>
      <c r="BTG102" s="40"/>
      <c r="BTH102" s="40"/>
      <c r="BTI102" s="40"/>
      <c r="BTJ102" s="40"/>
      <c r="BTK102" s="40"/>
      <c r="BTL102" s="40"/>
      <c r="BTM102" s="40"/>
      <c r="BTN102" s="40"/>
      <c r="BTO102" s="40"/>
      <c r="BTP102" s="40"/>
      <c r="BTQ102" s="40"/>
      <c r="BTR102" s="40"/>
      <c r="BTS102" s="40"/>
      <c r="BTT102" s="40"/>
      <c r="BTU102" s="40"/>
      <c r="BTV102" s="40"/>
      <c r="BTW102" s="40"/>
      <c r="BTX102" s="40"/>
      <c r="BTY102" s="40"/>
      <c r="BTZ102" s="40"/>
      <c r="BUA102" s="40"/>
      <c r="BUB102" s="40"/>
      <c r="BUC102" s="40"/>
      <c r="BUD102" s="40"/>
      <c r="BUE102" s="40"/>
      <c r="BUF102" s="40"/>
      <c r="BUG102" s="40"/>
      <c r="BUH102" s="40"/>
      <c r="BUI102" s="40"/>
      <c r="BUJ102" s="40"/>
      <c r="BUK102" s="40"/>
      <c r="BUL102" s="40"/>
      <c r="BUM102" s="40"/>
      <c r="BUN102" s="40"/>
      <c r="BUO102" s="40"/>
      <c r="BUP102" s="40"/>
      <c r="BUQ102" s="40"/>
      <c r="BUR102" s="40"/>
      <c r="BUS102" s="40"/>
      <c r="BUT102" s="40"/>
      <c r="BUU102" s="40"/>
      <c r="BUV102" s="40"/>
      <c r="BUW102" s="40"/>
      <c r="BUX102" s="40"/>
      <c r="BUY102" s="40"/>
      <c r="BUZ102" s="40"/>
      <c r="BVA102" s="40"/>
      <c r="BVB102" s="40"/>
      <c r="BVC102" s="40"/>
      <c r="BVD102" s="40"/>
      <c r="BVE102" s="40"/>
      <c r="BVF102" s="40"/>
      <c r="BVG102" s="40"/>
      <c r="BVH102" s="40"/>
      <c r="BVI102" s="40"/>
      <c r="BVJ102" s="40"/>
      <c r="BVK102" s="40"/>
      <c r="BVL102" s="40"/>
      <c r="BVM102" s="40"/>
      <c r="BVN102" s="40"/>
      <c r="BVO102" s="40"/>
      <c r="BVP102" s="40"/>
      <c r="BVQ102" s="40"/>
      <c r="BVR102" s="40"/>
      <c r="BVS102" s="40"/>
      <c r="BVT102" s="40"/>
      <c r="BVU102" s="40"/>
      <c r="BVV102" s="40"/>
      <c r="BVW102" s="40"/>
      <c r="BVX102" s="40"/>
      <c r="BVY102" s="40"/>
      <c r="BVZ102" s="40"/>
      <c r="BWA102" s="40"/>
      <c r="BWB102" s="40"/>
      <c r="BWC102" s="40"/>
      <c r="BWD102" s="40"/>
      <c r="BWE102" s="40"/>
      <c r="BWF102" s="40"/>
      <c r="BWG102" s="40"/>
      <c r="BWH102" s="40"/>
      <c r="BWI102" s="40"/>
      <c r="BWJ102" s="40"/>
      <c r="BWK102" s="40"/>
      <c r="BWL102" s="40"/>
      <c r="BWM102" s="40"/>
      <c r="BWN102" s="40"/>
      <c r="BWO102" s="40"/>
      <c r="BWP102" s="40"/>
      <c r="BWQ102" s="40"/>
      <c r="BWR102" s="40"/>
      <c r="BWS102" s="40"/>
      <c r="BWT102" s="40"/>
      <c r="BWU102" s="40"/>
      <c r="BWV102" s="40"/>
      <c r="BWW102" s="40"/>
      <c r="BWX102" s="40"/>
      <c r="BWY102" s="40"/>
      <c r="BWZ102" s="40"/>
      <c r="BXA102" s="40"/>
      <c r="BXB102" s="40"/>
      <c r="BXC102" s="40"/>
      <c r="BXD102" s="40"/>
      <c r="BXE102" s="40"/>
      <c r="BXF102" s="40"/>
      <c r="BXG102" s="40"/>
      <c r="BXH102" s="40"/>
      <c r="BXI102" s="40"/>
      <c r="BXJ102" s="40"/>
      <c r="BXK102" s="40"/>
      <c r="BXL102" s="40"/>
      <c r="BXM102" s="40"/>
      <c r="BXN102" s="40"/>
      <c r="BXO102" s="40"/>
      <c r="BXP102" s="40"/>
      <c r="BXQ102" s="40"/>
      <c r="BXR102" s="40"/>
      <c r="BXS102" s="40"/>
      <c r="BXT102" s="40"/>
      <c r="BXU102" s="40"/>
      <c r="BXV102" s="40"/>
      <c r="BXW102" s="40"/>
      <c r="BXX102" s="40"/>
      <c r="BXY102" s="40"/>
      <c r="BXZ102" s="40"/>
      <c r="BYA102" s="40"/>
      <c r="BYB102" s="40"/>
      <c r="BYC102" s="40"/>
      <c r="BYD102" s="40"/>
      <c r="BYE102" s="40"/>
      <c r="BYF102" s="40"/>
      <c r="BYG102" s="40"/>
      <c r="BYH102" s="40"/>
      <c r="BYI102" s="40"/>
      <c r="BYJ102" s="40"/>
      <c r="BYK102" s="40"/>
      <c r="BYL102" s="40"/>
      <c r="BYM102" s="40"/>
      <c r="BYN102" s="40"/>
      <c r="BYO102" s="40"/>
      <c r="BYP102" s="40"/>
      <c r="BYQ102" s="40"/>
      <c r="BYR102" s="40"/>
      <c r="BYS102" s="40"/>
      <c r="BYT102" s="40"/>
      <c r="BYU102" s="40"/>
      <c r="BYV102" s="40"/>
      <c r="BYW102" s="40"/>
      <c r="BYX102" s="40"/>
      <c r="BYY102" s="40"/>
      <c r="BYZ102" s="40"/>
      <c r="BZA102" s="40"/>
      <c r="BZB102" s="40"/>
      <c r="BZC102" s="40"/>
      <c r="BZD102" s="40"/>
      <c r="BZE102" s="40"/>
      <c r="BZF102" s="40"/>
      <c r="BZG102" s="40"/>
      <c r="BZH102" s="40"/>
      <c r="BZI102" s="40"/>
      <c r="BZJ102" s="40"/>
      <c r="BZK102" s="40"/>
      <c r="BZL102" s="40"/>
      <c r="BZM102" s="40"/>
      <c r="BZN102" s="40"/>
      <c r="BZO102" s="40"/>
      <c r="BZP102" s="40"/>
      <c r="BZQ102" s="40"/>
      <c r="BZR102" s="40"/>
      <c r="BZS102" s="40"/>
      <c r="BZT102" s="40"/>
      <c r="BZU102" s="40"/>
      <c r="BZV102" s="40"/>
      <c r="BZW102" s="40"/>
      <c r="BZX102" s="40"/>
      <c r="BZY102" s="40"/>
      <c r="BZZ102" s="40"/>
      <c r="CAA102" s="40"/>
      <c r="CAB102" s="40"/>
      <c r="CAC102" s="40"/>
      <c r="CAD102" s="40"/>
      <c r="CAE102" s="40"/>
      <c r="CAF102" s="40"/>
      <c r="CAG102" s="40"/>
      <c r="CAH102" s="40"/>
      <c r="CAI102" s="40"/>
      <c r="CAJ102" s="40"/>
      <c r="CAK102" s="40"/>
      <c r="CAL102" s="40"/>
      <c r="CAM102" s="40"/>
      <c r="CAN102" s="40"/>
      <c r="CAO102" s="40"/>
      <c r="CAP102" s="40"/>
      <c r="CAQ102" s="40"/>
      <c r="CAR102" s="40"/>
      <c r="CAS102" s="40"/>
      <c r="CAT102" s="40"/>
      <c r="CAU102" s="40"/>
      <c r="CAV102" s="40"/>
      <c r="CAW102" s="40"/>
      <c r="CAX102" s="40"/>
      <c r="CAY102" s="40"/>
      <c r="CAZ102" s="40"/>
      <c r="CBA102" s="40"/>
      <c r="CBB102" s="40"/>
      <c r="CBC102" s="40"/>
      <c r="CBD102" s="40"/>
      <c r="CBE102" s="40"/>
      <c r="CBF102" s="40"/>
      <c r="CBG102" s="40"/>
      <c r="CBH102" s="40"/>
      <c r="CBI102" s="40"/>
      <c r="CBJ102" s="40"/>
      <c r="CBK102" s="40"/>
      <c r="CBL102" s="40"/>
      <c r="CBM102" s="40"/>
      <c r="CBN102" s="40"/>
      <c r="CBO102" s="40"/>
      <c r="CBP102" s="40"/>
      <c r="CBQ102" s="40"/>
      <c r="CBR102" s="40"/>
      <c r="CBS102" s="40"/>
      <c r="CBT102" s="40"/>
      <c r="CBU102" s="40"/>
      <c r="CBV102" s="40"/>
      <c r="CBW102" s="40"/>
      <c r="CBX102" s="40"/>
      <c r="CBY102" s="40"/>
      <c r="CBZ102" s="40"/>
      <c r="CCA102" s="40"/>
      <c r="CCB102" s="40"/>
      <c r="CCC102" s="40"/>
      <c r="CCD102" s="40"/>
      <c r="CCE102" s="40"/>
      <c r="CCF102" s="40"/>
      <c r="CCG102" s="40"/>
      <c r="CCH102" s="40"/>
      <c r="CCI102" s="40"/>
      <c r="CCJ102" s="40"/>
      <c r="CCK102" s="40"/>
      <c r="CCL102" s="40"/>
      <c r="CCM102" s="40"/>
      <c r="CCN102" s="40"/>
      <c r="CCO102" s="40"/>
      <c r="CCP102" s="40"/>
      <c r="CCQ102" s="40"/>
      <c r="CCR102" s="40"/>
      <c r="CCS102" s="40"/>
      <c r="CCT102" s="40"/>
      <c r="CCU102" s="40"/>
      <c r="CCV102" s="40"/>
      <c r="CCW102" s="40"/>
      <c r="CCX102" s="40"/>
      <c r="CCY102" s="40"/>
      <c r="CCZ102" s="40"/>
      <c r="CDA102" s="40"/>
      <c r="CDB102" s="40"/>
      <c r="CDC102" s="40"/>
      <c r="CDD102" s="40"/>
      <c r="CDE102" s="40"/>
      <c r="CDF102" s="40"/>
      <c r="CDG102" s="40"/>
      <c r="CDH102" s="40"/>
      <c r="CDI102" s="40"/>
      <c r="CDJ102" s="40"/>
      <c r="CDK102" s="40"/>
      <c r="CDL102" s="40"/>
      <c r="CDM102" s="40"/>
      <c r="CDN102" s="40"/>
      <c r="CDO102" s="40"/>
      <c r="CDP102" s="40"/>
      <c r="CDQ102" s="40"/>
      <c r="CDR102" s="40"/>
      <c r="CDS102" s="40"/>
      <c r="CDT102" s="40"/>
      <c r="CDU102" s="40"/>
      <c r="CDV102" s="40"/>
      <c r="CDW102" s="40"/>
      <c r="CDX102" s="40"/>
      <c r="CDY102" s="40"/>
      <c r="CDZ102" s="40"/>
      <c r="CEA102" s="40"/>
      <c r="CEB102" s="40"/>
      <c r="CEC102" s="40"/>
      <c r="CED102" s="40"/>
      <c r="CEE102" s="40"/>
      <c r="CEF102" s="40"/>
      <c r="CEG102" s="40"/>
      <c r="CEH102" s="40"/>
      <c r="CEI102" s="40"/>
      <c r="CEJ102" s="40"/>
      <c r="CEK102" s="40"/>
      <c r="CEL102" s="40"/>
      <c r="CEM102" s="40"/>
      <c r="CEN102" s="40"/>
      <c r="CEO102" s="40"/>
      <c r="CEP102" s="40"/>
      <c r="CEQ102" s="40"/>
      <c r="CER102" s="40"/>
      <c r="CES102" s="40"/>
      <c r="CET102" s="40"/>
      <c r="CEU102" s="40"/>
      <c r="CEV102" s="40"/>
      <c r="CEW102" s="40"/>
      <c r="CEX102" s="40"/>
      <c r="CEY102" s="40"/>
      <c r="CEZ102" s="40"/>
      <c r="CFA102" s="40"/>
      <c r="CFB102" s="40"/>
      <c r="CFC102" s="40"/>
      <c r="CFD102" s="40"/>
      <c r="CFE102" s="40"/>
      <c r="CFF102" s="40"/>
      <c r="CFG102" s="40"/>
      <c r="CFH102" s="40"/>
      <c r="CFI102" s="40"/>
      <c r="CFJ102" s="40"/>
      <c r="CFK102" s="40"/>
      <c r="CFL102" s="40"/>
      <c r="CFM102" s="40"/>
      <c r="CFN102" s="40"/>
      <c r="CFO102" s="40"/>
      <c r="CFP102" s="40"/>
      <c r="CFQ102" s="40"/>
      <c r="CFR102" s="40"/>
      <c r="CFS102" s="40"/>
      <c r="CFT102" s="40"/>
      <c r="CFU102" s="40"/>
      <c r="CFV102" s="40"/>
      <c r="CFW102" s="40"/>
      <c r="CFX102" s="40"/>
      <c r="CFY102" s="40"/>
      <c r="CFZ102" s="40"/>
      <c r="CGA102" s="40"/>
      <c r="CGB102" s="40"/>
      <c r="CGC102" s="40"/>
      <c r="CGD102" s="40"/>
      <c r="CGE102" s="40"/>
      <c r="CGF102" s="40"/>
      <c r="CGG102" s="40"/>
      <c r="CGH102" s="40"/>
      <c r="CGI102" s="40"/>
      <c r="CGJ102" s="40"/>
      <c r="CGK102" s="40"/>
      <c r="CGL102" s="40"/>
      <c r="CGM102" s="40"/>
      <c r="CGN102" s="40"/>
      <c r="CGO102" s="40"/>
      <c r="CGP102" s="40"/>
      <c r="CGQ102" s="40"/>
      <c r="CGR102" s="40"/>
      <c r="CGS102" s="40"/>
      <c r="CGT102" s="40"/>
      <c r="CGU102" s="40"/>
      <c r="CGV102" s="40"/>
      <c r="CGW102" s="40"/>
      <c r="CGX102" s="40"/>
      <c r="CGY102" s="40"/>
      <c r="CGZ102" s="40"/>
      <c r="CHA102" s="40"/>
      <c r="CHB102" s="40"/>
      <c r="CHC102" s="40"/>
      <c r="CHD102" s="40"/>
      <c r="CHE102" s="40"/>
      <c r="CHF102" s="40"/>
      <c r="CHG102" s="40"/>
      <c r="CHH102" s="40"/>
      <c r="CHI102" s="40"/>
      <c r="CHJ102" s="40"/>
      <c r="CHK102" s="40"/>
      <c r="CHL102" s="40"/>
      <c r="CHM102" s="40"/>
      <c r="CHN102" s="40"/>
      <c r="CHO102" s="40"/>
      <c r="CHP102" s="40"/>
      <c r="CHQ102" s="40"/>
      <c r="CHR102" s="40"/>
      <c r="CHS102" s="40"/>
      <c r="CHT102" s="40"/>
      <c r="CHU102" s="40"/>
      <c r="CHV102" s="40"/>
      <c r="CHW102" s="40"/>
      <c r="CHX102" s="40"/>
      <c r="CHY102" s="40"/>
      <c r="CHZ102" s="40"/>
      <c r="CIA102" s="40"/>
      <c r="CIB102" s="40"/>
      <c r="CIC102" s="40"/>
      <c r="CID102" s="40"/>
      <c r="CIE102" s="40"/>
      <c r="CIF102" s="40"/>
      <c r="CIG102" s="40"/>
      <c r="CIH102" s="40"/>
      <c r="CII102" s="40"/>
      <c r="CIJ102" s="40"/>
      <c r="CIK102" s="40"/>
      <c r="CIL102" s="40"/>
      <c r="CIM102" s="40"/>
      <c r="CIN102" s="40"/>
      <c r="CIO102" s="40"/>
      <c r="CIP102" s="40"/>
      <c r="CIQ102" s="40"/>
      <c r="CIR102" s="40"/>
      <c r="CIS102" s="40"/>
      <c r="CIT102" s="40"/>
      <c r="CIU102" s="40"/>
      <c r="CIV102" s="40"/>
      <c r="CIW102" s="40"/>
      <c r="CIX102" s="40"/>
      <c r="CIY102" s="40"/>
      <c r="CIZ102" s="40"/>
      <c r="CJA102" s="40"/>
      <c r="CJB102" s="40"/>
      <c r="CJC102" s="40"/>
      <c r="CJD102" s="40"/>
      <c r="CJE102" s="40"/>
      <c r="CJF102" s="40"/>
      <c r="CJG102" s="40"/>
      <c r="CJH102" s="40"/>
      <c r="CJI102" s="40"/>
      <c r="CJJ102" s="40"/>
      <c r="CJK102" s="40"/>
      <c r="CJL102" s="40"/>
      <c r="CJM102" s="40"/>
      <c r="CJN102" s="40"/>
      <c r="CJO102" s="40"/>
      <c r="CJP102" s="40"/>
      <c r="CJQ102" s="40"/>
      <c r="CJR102" s="40"/>
      <c r="CJS102" s="40"/>
      <c r="CJT102" s="40"/>
      <c r="CJU102" s="40"/>
      <c r="CJV102" s="40"/>
      <c r="CJW102" s="40"/>
      <c r="CJX102" s="40"/>
      <c r="CJY102" s="40"/>
      <c r="CJZ102" s="40"/>
      <c r="CKA102" s="40"/>
      <c r="CKB102" s="40"/>
      <c r="CKC102" s="40"/>
      <c r="CKD102" s="40"/>
      <c r="CKE102" s="40"/>
      <c r="CKF102" s="40"/>
      <c r="CKG102" s="40"/>
      <c r="CKH102" s="40"/>
      <c r="CKI102" s="40"/>
      <c r="CKJ102" s="40"/>
      <c r="CKK102" s="40"/>
      <c r="CKL102" s="40"/>
      <c r="CKM102" s="40"/>
      <c r="CKN102" s="40"/>
      <c r="CKO102" s="40"/>
      <c r="CKP102" s="40"/>
      <c r="CKQ102" s="40"/>
      <c r="CKR102" s="40"/>
      <c r="CKS102" s="40"/>
      <c r="CKT102" s="40"/>
      <c r="CKU102" s="40"/>
      <c r="CKV102" s="40"/>
      <c r="CKW102" s="40"/>
      <c r="CKX102" s="40"/>
      <c r="CKY102" s="40"/>
      <c r="CKZ102" s="40"/>
      <c r="CLA102" s="40"/>
      <c r="CLB102" s="40"/>
      <c r="CLC102" s="40"/>
      <c r="CLD102" s="40"/>
      <c r="CLE102" s="40"/>
      <c r="CLF102" s="40"/>
      <c r="CLG102" s="40"/>
      <c r="CLH102" s="40"/>
      <c r="CLI102" s="40"/>
      <c r="CLJ102" s="40"/>
      <c r="CLK102" s="40"/>
      <c r="CLL102" s="40"/>
      <c r="CLM102" s="40"/>
      <c r="CLN102" s="40"/>
      <c r="CLO102" s="40"/>
      <c r="CLP102" s="40"/>
      <c r="CLQ102" s="40"/>
      <c r="CLR102" s="40"/>
      <c r="CLS102" s="40"/>
      <c r="CLT102" s="40"/>
      <c r="CLU102" s="40"/>
      <c r="CLV102" s="40"/>
      <c r="CLW102" s="40"/>
      <c r="CLX102" s="40"/>
      <c r="CLY102" s="40"/>
      <c r="CLZ102" s="40"/>
      <c r="CMA102" s="40"/>
      <c r="CMB102" s="40"/>
      <c r="CMC102" s="40"/>
      <c r="CMD102" s="40"/>
      <c r="CME102" s="40"/>
      <c r="CMF102" s="40"/>
      <c r="CMG102" s="40"/>
      <c r="CMH102" s="40"/>
      <c r="CMI102" s="40"/>
      <c r="CMJ102" s="40"/>
      <c r="CMK102" s="40"/>
      <c r="CML102" s="40"/>
      <c r="CMM102" s="40"/>
      <c r="CMN102" s="40"/>
      <c r="CMO102" s="40"/>
      <c r="CMP102" s="40"/>
      <c r="CMQ102" s="40"/>
      <c r="CMR102" s="40"/>
      <c r="CMS102" s="40"/>
      <c r="CMT102" s="40"/>
      <c r="CMU102" s="40"/>
      <c r="CMV102" s="40"/>
      <c r="CMW102" s="40"/>
      <c r="CMX102" s="40"/>
      <c r="CMY102" s="40"/>
      <c r="CMZ102" s="40"/>
      <c r="CNA102" s="40"/>
      <c r="CNB102" s="40"/>
      <c r="CNC102" s="40"/>
      <c r="CND102" s="40"/>
      <c r="CNE102" s="40"/>
      <c r="CNF102" s="40"/>
      <c r="CNG102" s="40"/>
      <c r="CNH102" s="40"/>
      <c r="CNI102" s="40"/>
      <c r="CNJ102" s="40"/>
      <c r="CNK102" s="40"/>
      <c r="CNL102" s="40"/>
      <c r="CNM102" s="40"/>
      <c r="CNN102" s="40"/>
      <c r="CNO102" s="40"/>
      <c r="CNP102" s="40"/>
      <c r="CNQ102" s="40"/>
      <c r="CNR102" s="40"/>
      <c r="CNS102" s="40"/>
      <c r="CNT102" s="40"/>
      <c r="CNU102" s="40"/>
      <c r="CNV102" s="40"/>
      <c r="CNW102" s="40"/>
      <c r="CNX102" s="40"/>
      <c r="CNY102" s="40"/>
      <c r="CNZ102" s="40"/>
      <c r="COA102" s="40"/>
      <c r="COB102" s="40"/>
      <c r="COC102" s="40"/>
      <c r="COD102" s="40"/>
      <c r="COE102" s="40"/>
      <c r="COF102" s="40"/>
      <c r="COG102" s="40"/>
      <c r="COH102" s="40"/>
      <c r="COI102" s="40"/>
      <c r="COJ102" s="40"/>
      <c r="COK102" s="40"/>
      <c r="COL102" s="40"/>
      <c r="COM102" s="40"/>
      <c r="CON102" s="40"/>
      <c r="COO102" s="40"/>
      <c r="COP102" s="40"/>
      <c r="COQ102" s="40"/>
      <c r="COR102" s="40"/>
      <c r="COS102" s="40"/>
      <c r="COT102" s="40"/>
      <c r="COU102" s="40"/>
      <c r="COV102" s="40"/>
      <c r="COW102" s="40"/>
      <c r="COX102" s="40"/>
      <c r="COY102" s="40"/>
      <c r="COZ102" s="40"/>
      <c r="CPA102" s="40"/>
      <c r="CPB102" s="40"/>
      <c r="CPC102" s="40"/>
      <c r="CPD102" s="40"/>
      <c r="CPE102" s="40"/>
      <c r="CPF102" s="40"/>
      <c r="CPG102" s="40"/>
      <c r="CPH102" s="40"/>
      <c r="CPI102" s="40"/>
      <c r="CPJ102" s="40"/>
      <c r="CPK102" s="40"/>
      <c r="CPL102" s="40"/>
      <c r="CPM102" s="40"/>
      <c r="CPN102" s="40"/>
      <c r="CPO102" s="40"/>
      <c r="CPP102" s="40"/>
      <c r="CPQ102" s="40"/>
      <c r="CPR102" s="40"/>
      <c r="CPS102" s="40"/>
      <c r="CPT102" s="40"/>
      <c r="CPU102" s="40"/>
      <c r="CPV102" s="40"/>
      <c r="CPW102" s="40"/>
      <c r="CPX102" s="40"/>
      <c r="CPY102" s="40"/>
      <c r="CPZ102" s="40"/>
      <c r="CQA102" s="40"/>
      <c r="CQB102" s="40"/>
      <c r="CQC102" s="40"/>
      <c r="CQD102" s="40"/>
      <c r="CQE102" s="40"/>
      <c r="CQF102" s="40"/>
      <c r="CQG102" s="40"/>
      <c r="CQH102" s="40"/>
      <c r="CQI102" s="40"/>
      <c r="CQJ102" s="40"/>
      <c r="CQK102" s="40"/>
      <c r="CQL102" s="40"/>
      <c r="CQM102" s="40"/>
      <c r="CQN102" s="40"/>
      <c r="CQO102" s="40"/>
      <c r="CQP102" s="40"/>
      <c r="CQQ102" s="40"/>
      <c r="CQR102" s="40"/>
      <c r="CQS102" s="40"/>
      <c r="CQT102" s="40"/>
      <c r="CQU102" s="40"/>
      <c r="CQV102" s="40"/>
      <c r="CQW102" s="40"/>
      <c r="CQX102" s="40"/>
      <c r="CQY102" s="40"/>
      <c r="CQZ102" s="40"/>
      <c r="CRA102" s="40"/>
      <c r="CRB102" s="40"/>
      <c r="CRC102" s="40"/>
      <c r="CRD102" s="40"/>
      <c r="CRE102" s="40"/>
      <c r="CRF102" s="40"/>
      <c r="CRG102" s="40"/>
      <c r="CRH102" s="40"/>
      <c r="CRI102" s="40"/>
      <c r="CRJ102" s="40"/>
      <c r="CRK102" s="40"/>
      <c r="CRL102" s="40"/>
      <c r="CRM102" s="40"/>
      <c r="CRN102" s="40"/>
      <c r="CRO102" s="40"/>
      <c r="CRP102" s="40"/>
      <c r="CRQ102" s="40"/>
      <c r="CRR102" s="40"/>
      <c r="CRS102" s="40"/>
      <c r="CRT102" s="40"/>
      <c r="CRU102" s="40"/>
      <c r="CRV102" s="40"/>
      <c r="CRW102" s="40"/>
      <c r="CRX102" s="40"/>
      <c r="CRY102" s="40"/>
      <c r="CRZ102" s="40"/>
      <c r="CSA102" s="40"/>
      <c r="CSB102" s="40"/>
      <c r="CSC102" s="40"/>
      <c r="CSD102" s="40"/>
      <c r="CSE102" s="40"/>
      <c r="CSF102" s="40"/>
      <c r="CSG102" s="40"/>
      <c r="CSH102" s="40"/>
      <c r="CSI102" s="40"/>
      <c r="CSJ102" s="40"/>
      <c r="CSK102" s="40"/>
      <c r="CSL102" s="40"/>
      <c r="CSM102" s="40"/>
      <c r="CSN102" s="40"/>
      <c r="CSO102" s="40"/>
      <c r="CSP102" s="40"/>
      <c r="CSQ102" s="40"/>
      <c r="CSR102" s="40"/>
      <c r="CSS102" s="40"/>
      <c r="CST102" s="40"/>
      <c r="CSU102" s="40"/>
      <c r="CSV102" s="40"/>
      <c r="CSW102" s="40"/>
      <c r="CSX102" s="40"/>
      <c r="CSY102" s="40"/>
      <c r="CSZ102" s="40"/>
      <c r="CTA102" s="40"/>
      <c r="CTB102" s="40"/>
      <c r="CTC102" s="40"/>
      <c r="CTD102" s="40"/>
      <c r="CTE102" s="40"/>
      <c r="CTF102" s="40"/>
      <c r="CTG102" s="40"/>
      <c r="CTH102" s="40"/>
      <c r="CTI102" s="40"/>
      <c r="CTJ102" s="40"/>
      <c r="CTK102" s="40"/>
      <c r="CTL102" s="40"/>
      <c r="CTM102" s="40"/>
      <c r="CTN102" s="40"/>
      <c r="CTO102" s="40"/>
      <c r="CTP102" s="40"/>
      <c r="CTQ102" s="40"/>
      <c r="CTR102" s="40"/>
      <c r="CTS102" s="40"/>
      <c r="CTT102" s="40"/>
      <c r="CTU102" s="40"/>
      <c r="CTV102" s="40"/>
      <c r="CTW102" s="40"/>
      <c r="CTX102" s="40"/>
      <c r="CTY102" s="40"/>
      <c r="CTZ102" s="40"/>
      <c r="CUA102" s="40"/>
      <c r="CUB102" s="40"/>
      <c r="CUC102" s="40"/>
      <c r="CUD102" s="40"/>
      <c r="CUE102" s="40"/>
      <c r="CUF102" s="40"/>
      <c r="CUG102" s="40"/>
      <c r="CUH102" s="40"/>
      <c r="CUI102" s="40"/>
      <c r="CUJ102" s="40"/>
      <c r="CUK102" s="40"/>
      <c r="CUL102" s="40"/>
      <c r="CUM102" s="40"/>
      <c r="CUN102" s="40"/>
      <c r="CUO102" s="40"/>
      <c r="CUP102" s="40"/>
      <c r="CUQ102" s="40"/>
      <c r="CUR102" s="40"/>
      <c r="CUS102" s="40"/>
      <c r="CUT102" s="40"/>
      <c r="CUU102" s="40"/>
      <c r="CUV102" s="40"/>
      <c r="CUW102" s="40"/>
      <c r="CUX102" s="40"/>
      <c r="CUY102" s="40"/>
      <c r="CUZ102" s="40"/>
      <c r="CVA102" s="40"/>
      <c r="CVB102" s="40"/>
      <c r="CVC102" s="40"/>
      <c r="CVD102" s="40"/>
      <c r="CVE102" s="40"/>
      <c r="CVF102" s="40"/>
      <c r="CVG102" s="40"/>
      <c r="CVH102" s="40"/>
      <c r="CVI102" s="40"/>
      <c r="CVJ102" s="40"/>
      <c r="CVK102" s="40"/>
      <c r="CVL102" s="40"/>
      <c r="CVM102" s="40"/>
      <c r="CVN102" s="40"/>
      <c r="CVO102" s="40"/>
      <c r="CVP102" s="40"/>
      <c r="CVQ102" s="40"/>
      <c r="CVR102" s="40"/>
      <c r="CVS102" s="40"/>
      <c r="CVT102" s="40"/>
      <c r="CVU102" s="40"/>
      <c r="CVV102" s="40"/>
      <c r="CVW102" s="40"/>
      <c r="CVX102" s="40"/>
      <c r="CVY102" s="40"/>
      <c r="CVZ102" s="40"/>
      <c r="CWA102" s="40"/>
      <c r="CWB102" s="40"/>
      <c r="CWC102" s="40"/>
      <c r="CWD102" s="40"/>
      <c r="CWE102" s="40"/>
      <c r="CWF102" s="40"/>
      <c r="CWG102" s="40"/>
      <c r="CWH102" s="40"/>
      <c r="CWI102" s="40"/>
      <c r="CWJ102" s="40"/>
      <c r="CWK102" s="40"/>
      <c r="CWL102" s="40"/>
      <c r="CWM102" s="40"/>
      <c r="CWN102" s="40"/>
      <c r="CWO102" s="40"/>
      <c r="CWP102" s="40"/>
      <c r="CWQ102" s="40"/>
      <c r="CWR102" s="40"/>
      <c r="CWS102" s="40"/>
      <c r="CWT102" s="40"/>
      <c r="CWU102" s="40"/>
      <c r="CWV102" s="40"/>
      <c r="CWW102" s="40"/>
      <c r="CWX102" s="40"/>
      <c r="CWY102" s="40"/>
      <c r="CWZ102" s="40"/>
      <c r="CXA102" s="40"/>
      <c r="CXB102" s="40"/>
      <c r="CXC102" s="40"/>
      <c r="CXD102" s="40"/>
      <c r="CXE102" s="40"/>
      <c r="CXF102" s="40"/>
      <c r="CXG102" s="40"/>
      <c r="CXH102" s="40"/>
      <c r="CXI102" s="40"/>
      <c r="CXJ102" s="40"/>
      <c r="CXK102" s="40"/>
      <c r="CXL102" s="40"/>
      <c r="CXM102" s="40"/>
      <c r="CXN102" s="40"/>
      <c r="CXO102" s="40"/>
      <c r="CXP102" s="40"/>
      <c r="CXQ102" s="40"/>
      <c r="CXR102" s="40"/>
      <c r="CXS102" s="40"/>
      <c r="CXT102" s="40"/>
      <c r="CXU102" s="40"/>
      <c r="CXV102" s="40"/>
      <c r="CXW102" s="40"/>
      <c r="CXX102" s="40"/>
      <c r="CXY102" s="40"/>
      <c r="CXZ102" s="40"/>
      <c r="CYA102" s="40"/>
      <c r="CYB102" s="40"/>
      <c r="CYC102" s="40"/>
      <c r="CYD102" s="40"/>
      <c r="CYE102" s="40"/>
      <c r="CYF102" s="40"/>
      <c r="CYG102" s="40"/>
      <c r="CYH102" s="40"/>
      <c r="CYI102" s="40"/>
      <c r="CYJ102" s="40"/>
      <c r="CYK102" s="40"/>
      <c r="CYL102" s="40"/>
      <c r="CYM102" s="40"/>
      <c r="CYN102" s="40"/>
      <c r="CYO102" s="40"/>
      <c r="CYP102" s="40"/>
      <c r="CYQ102" s="40"/>
      <c r="CYR102" s="40"/>
      <c r="CYS102" s="40"/>
      <c r="CYT102" s="40"/>
      <c r="CYU102" s="40"/>
      <c r="CYV102" s="40"/>
      <c r="CYW102" s="40"/>
      <c r="CYX102" s="40"/>
      <c r="CYY102" s="40"/>
      <c r="CYZ102" s="40"/>
      <c r="CZA102" s="40"/>
      <c r="CZB102" s="40"/>
      <c r="CZC102" s="40"/>
      <c r="CZD102" s="40"/>
      <c r="CZE102" s="40"/>
      <c r="CZF102" s="40"/>
      <c r="CZG102" s="40"/>
      <c r="CZH102" s="40"/>
      <c r="CZI102" s="40"/>
      <c r="CZJ102" s="40"/>
      <c r="CZK102" s="40"/>
      <c r="CZL102" s="40"/>
      <c r="CZM102" s="40"/>
      <c r="CZN102" s="40"/>
      <c r="CZO102" s="40"/>
      <c r="CZP102" s="40"/>
      <c r="CZQ102" s="40"/>
      <c r="CZR102" s="40"/>
      <c r="CZS102" s="40"/>
      <c r="CZT102" s="40"/>
      <c r="CZU102" s="40"/>
      <c r="CZV102" s="40"/>
      <c r="CZW102" s="40"/>
      <c r="CZX102" s="40"/>
      <c r="CZY102" s="40"/>
      <c r="CZZ102" s="40"/>
      <c r="DAA102" s="40"/>
      <c r="DAB102" s="40"/>
      <c r="DAC102" s="40"/>
      <c r="DAD102" s="40"/>
      <c r="DAE102" s="40"/>
      <c r="DAF102" s="40"/>
      <c r="DAG102" s="40"/>
      <c r="DAH102" s="40"/>
      <c r="DAI102" s="40"/>
      <c r="DAJ102" s="40"/>
      <c r="DAK102" s="40"/>
      <c r="DAL102" s="40"/>
      <c r="DAM102" s="40"/>
      <c r="DAN102" s="40"/>
      <c r="DAO102" s="40"/>
      <c r="DAP102" s="40"/>
      <c r="DAQ102" s="40"/>
      <c r="DAR102" s="40"/>
      <c r="DAS102" s="40"/>
      <c r="DAT102" s="40"/>
      <c r="DAU102" s="40"/>
      <c r="DAV102" s="40"/>
      <c r="DAW102" s="40"/>
      <c r="DAX102" s="40"/>
      <c r="DAY102" s="40"/>
      <c r="DAZ102" s="40"/>
      <c r="DBA102" s="40"/>
      <c r="DBB102" s="40"/>
      <c r="DBC102" s="40"/>
      <c r="DBD102" s="40"/>
      <c r="DBE102" s="40"/>
      <c r="DBF102" s="40"/>
      <c r="DBG102" s="40"/>
      <c r="DBH102" s="40"/>
      <c r="DBI102" s="40"/>
      <c r="DBJ102" s="40"/>
      <c r="DBK102" s="40"/>
      <c r="DBL102" s="40"/>
      <c r="DBM102" s="40"/>
      <c r="DBN102" s="40"/>
      <c r="DBO102" s="40"/>
      <c r="DBP102" s="40"/>
      <c r="DBQ102" s="40"/>
      <c r="DBR102" s="40"/>
      <c r="DBS102" s="40"/>
      <c r="DBT102" s="40"/>
      <c r="DBU102" s="40"/>
      <c r="DBV102" s="40"/>
      <c r="DBW102" s="40"/>
      <c r="DBX102" s="40"/>
      <c r="DBY102" s="40"/>
      <c r="DBZ102" s="40"/>
      <c r="DCA102" s="40"/>
      <c r="DCB102" s="40"/>
      <c r="DCC102" s="40"/>
      <c r="DCD102" s="40"/>
      <c r="DCE102" s="40"/>
      <c r="DCF102" s="40"/>
      <c r="DCG102" s="40"/>
      <c r="DCH102" s="40"/>
      <c r="DCI102" s="40"/>
      <c r="DCJ102" s="40"/>
      <c r="DCK102" s="40"/>
      <c r="DCL102" s="40"/>
      <c r="DCM102" s="40"/>
      <c r="DCN102" s="40"/>
      <c r="DCO102" s="40"/>
      <c r="DCP102" s="40"/>
      <c r="DCQ102" s="40"/>
      <c r="DCR102" s="40"/>
      <c r="DCS102" s="40"/>
      <c r="DCT102" s="40"/>
      <c r="DCU102" s="40"/>
      <c r="DCV102" s="40"/>
      <c r="DCW102" s="40"/>
      <c r="DCX102" s="40"/>
      <c r="DCY102" s="40"/>
      <c r="DCZ102" s="40"/>
      <c r="DDA102" s="40"/>
      <c r="DDB102" s="40"/>
      <c r="DDC102" s="40"/>
      <c r="DDD102" s="40"/>
      <c r="DDE102" s="40"/>
      <c r="DDF102" s="40"/>
      <c r="DDG102" s="40"/>
      <c r="DDH102" s="40"/>
      <c r="DDI102" s="40"/>
      <c r="DDJ102" s="40"/>
      <c r="DDK102" s="40"/>
      <c r="DDL102" s="40"/>
      <c r="DDM102" s="40"/>
      <c r="DDN102" s="40"/>
      <c r="DDO102" s="40"/>
      <c r="DDP102" s="40"/>
      <c r="DDQ102" s="40"/>
      <c r="DDR102" s="40"/>
      <c r="DDS102" s="40"/>
      <c r="DDT102" s="40"/>
      <c r="DDU102" s="40"/>
      <c r="DDV102" s="40"/>
      <c r="DDW102" s="40"/>
      <c r="DDX102" s="40"/>
      <c r="DDY102" s="40"/>
      <c r="DDZ102" s="40"/>
      <c r="DEA102" s="40"/>
      <c r="DEB102" s="40"/>
      <c r="DEC102" s="40"/>
      <c r="DED102" s="40"/>
      <c r="DEE102" s="40"/>
      <c r="DEF102" s="40"/>
      <c r="DEG102" s="40"/>
      <c r="DEH102" s="40"/>
      <c r="DEI102" s="40"/>
      <c r="DEJ102" s="40"/>
      <c r="DEK102" s="40"/>
      <c r="DEL102" s="40"/>
      <c r="DEM102" s="40"/>
      <c r="DEN102" s="40"/>
      <c r="DEO102" s="40"/>
      <c r="DEP102" s="40"/>
      <c r="DEQ102" s="40"/>
      <c r="DER102" s="40"/>
      <c r="DES102" s="40"/>
      <c r="DET102" s="40"/>
      <c r="DEU102" s="40"/>
      <c r="DEV102" s="40"/>
      <c r="DEW102" s="40"/>
      <c r="DEX102" s="40"/>
      <c r="DEY102" s="40"/>
      <c r="DEZ102" s="40"/>
      <c r="DFA102" s="40"/>
      <c r="DFB102" s="40"/>
      <c r="DFC102" s="40"/>
      <c r="DFD102" s="40"/>
      <c r="DFE102" s="40"/>
      <c r="DFF102" s="40"/>
      <c r="DFG102" s="40"/>
      <c r="DFH102" s="40"/>
      <c r="DFI102" s="40"/>
      <c r="DFJ102" s="40"/>
      <c r="DFK102" s="40"/>
      <c r="DFL102" s="40"/>
      <c r="DFM102" s="40"/>
      <c r="DFN102" s="40"/>
      <c r="DFO102" s="40"/>
      <c r="DFP102" s="40"/>
      <c r="DFQ102" s="40"/>
      <c r="DFR102" s="40"/>
      <c r="DFS102" s="40"/>
      <c r="DFT102" s="40"/>
      <c r="DFU102" s="40"/>
      <c r="DFV102" s="40"/>
      <c r="DFW102" s="40"/>
      <c r="DFX102" s="40"/>
      <c r="DFY102" s="40"/>
      <c r="DFZ102" s="40"/>
      <c r="DGA102" s="40"/>
      <c r="DGB102" s="40"/>
      <c r="DGC102" s="40"/>
      <c r="DGD102" s="40"/>
      <c r="DGE102" s="40"/>
      <c r="DGF102" s="40"/>
      <c r="DGG102" s="40"/>
      <c r="DGH102" s="40"/>
      <c r="DGI102" s="40"/>
      <c r="DGJ102" s="40"/>
      <c r="DGK102" s="40"/>
      <c r="DGL102" s="40"/>
      <c r="DGM102" s="40"/>
      <c r="DGN102" s="40"/>
      <c r="DGO102" s="40"/>
      <c r="DGP102" s="40"/>
      <c r="DGQ102" s="40"/>
      <c r="DGR102" s="40"/>
      <c r="DGS102" s="40"/>
      <c r="DGT102" s="40"/>
      <c r="DGU102" s="40"/>
      <c r="DGV102" s="40"/>
      <c r="DGW102" s="40"/>
      <c r="DGX102" s="40"/>
      <c r="DGY102" s="40"/>
      <c r="DGZ102" s="40"/>
      <c r="DHA102" s="40"/>
      <c r="DHB102" s="40"/>
      <c r="DHC102" s="40"/>
      <c r="DHD102" s="40"/>
      <c r="DHE102" s="40"/>
      <c r="DHF102" s="40"/>
      <c r="DHG102" s="40"/>
      <c r="DHH102" s="40"/>
      <c r="DHI102" s="40"/>
      <c r="DHJ102" s="40"/>
      <c r="DHK102" s="40"/>
      <c r="DHL102" s="40"/>
      <c r="DHM102" s="40"/>
      <c r="DHN102" s="40"/>
      <c r="DHO102" s="40"/>
      <c r="DHP102" s="40"/>
      <c r="DHQ102" s="40"/>
      <c r="DHR102" s="40"/>
      <c r="DHS102" s="40"/>
      <c r="DHT102" s="40"/>
      <c r="DHU102" s="40"/>
      <c r="DHV102" s="40"/>
      <c r="DHW102" s="40"/>
      <c r="DHX102" s="40"/>
      <c r="DHY102" s="40"/>
      <c r="DHZ102" s="40"/>
      <c r="DIA102" s="40"/>
      <c r="DIB102" s="40"/>
      <c r="DIC102" s="40"/>
      <c r="DID102" s="40"/>
      <c r="DIE102" s="40"/>
      <c r="DIF102" s="40"/>
      <c r="DIG102" s="40"/>
      <c r="DIH102" s="40"/>
      <c r="DII102" s="40"/>
      <c r="DIJ102" s="40"/>
      <c r="DIK102" s="40"/>
      <c r="DIL102" s="40"/>
      <c r="DIM102" s="40"/>
      <c r="DIN102" s="40"/>
      <c r="DIO102" s="40"/>
      <c r="DIP102" s="40"/>
      <c r="DIQ102" s="40"/>
      <c r="DIR102" s="40"/>
      <c r="DIS102" s="40"/>
      <c r="DIT102" s="40"/>
      <c r="DIU102" s="40"/>
      <c r="DIV102" s="40"/>
      <c r="DIW102" s="40"/>
      <c r="DIX102" s="40"/>
      <c r="DIY102" s="40"/>
      <c r="DIZ102" s="40"/>
      <c r="DJA102" s="40"/>
      <c r="DJB102" s="40"/>
      <c r="DJC102" s="40"/>
      <c r="DJD102" s="40"/>
      <c r="DJE102" s="40"/>
      <c r="DJF102" s="40"/>
      <c r="DJG102" s="40"/>
      <c r="DJH102" s="40"/>
      <c r="DJI102" s="40"/>
      <c r="DJJ102" s="40"/>
      <c r="DJK102" s="40"/>
      <c r="DJL102" s="40"/>
      <c r="DJM102" s="40"/>
      <c r="DJN102" s="40"/>
      <c r="DJO102" s="40"/>
      <c r="DJP102" s="40"/>
      <c r="DJQ102" s="40"/>
      <c r="DJR102" s="40"/>
      <c r="DJS102" s="40"/>
      <c r="DJT102" s="40"/>
      <c r="DJU102" s="40"/>
      <c r="DJV102" s="40"/>
      <c r="DJW102" s="40"/>
      <c r="DJX102" s="40"/>
      <c r="DJY102" s="40"/>
      <c r="DJZ102" s="40"/>
      <c r="DKA102" s="40"/>
      <c r="DKB102" s="40"/>
      <c r="DKC102" s="40"/>
      <c r="DKD102" s="40"/>
      <c r="DKE102" s="40"/>
      <c r="DKF102" s="40"/>
      <c r="DKG102" s="40"/>
      <c r="DKH102" s="40"/>
      <c r="DKI102" s="40"/>
      <c r="DKJ102" s="40"/>
      <c r="DKK102" s="40"/>
      <c r="DKL102" s="40"/>
      <c r="DKM102" s="40"/>
      <c r="DKN102" s="40"/>
      <c r="DKO102" s="40"/>
      <c r="DKP102" s="40"/>
      <c r="DKQ102" s="40"/>
      <c r="DKR102" s="40"/>
      <c r="DKS102" s="40"/>
      <c r="DKT102" s="40"/>
      <c r="DKU102" s="40"/>
      <c r="DKV102" s="40"/>
      <c r="DKW102" s="40"/>
      <c r="DKX102" s="40"/>
      <c r="DKY102" s="40"/>
      <c r="DKZ102" s="40"/>
      <c r="DLA102" s="40"/>
      <c r="DLB102" s="40"/>
      <c r="DLC102" s="40"/>
      <c r="DLD102" s="40"/>
      <c r="DLE102" s="40"/>
      <c r="DLF102" s="40"/>
      <c r="DLG102" s="40"/>
      <c r="DLH102" s="40"/>
      <c r="DLI102" s="40"/>
      <c r="DLJ102" s="40"/>
      <c r="DLK102" s="40"/>
      <c r="DLL102" s="40"/>
      <c r="DLM102" s="40"/>
      <c r="DLN102" s="40"/>
      <c r="DLO102" s="40"/>
      <c r="DLP102" s="40"/>
      <c r="DLQ102" s="40"/>
      <c r="DLR102" s="40"/>
      <c r="DLS102" s="40"/>
      <c r="DLT102" s="40"/>
      <c r="DLU102" s="40"/>
      <c r="DLV102" s="40"/>
      <c r="DLW102" s="40"/>
      <c r="DLX102" s="40"/>
      <c r="DLY102" s="40"/>
      <c r="DLZ102" s="40"/>
      <c r="DMA102" s="40"/>
      <c r="DMB102" s="40"/>
      <c r="DMC102" s="40"/>
      <c r="DMD102" s="40"/>
      <c r="DME102" s="40"/>
      <c r="DMF102" s="40"/>
      <c r="DMG102" s="40"/>
      <c r="DMH102" s="40"/>
      <c r="DMI102" s="40"/>
      <c r="DMJ102" s="40"/>
      <c r="DMK102" s="40"/>
      <c r="DML102" s="40"/>
      <c r="DMM102" s="40"/>
      <c r="DMN102" s="40"/>
      <c r="DMO102" s="40"/>
      <c r="DMP102" s="40"/>
      <c r="DMQ102" s="40"/>
      <c r="DMR102" s="40"/>
      <c r="DMS102" s="40"/>
      <c r="DMT102" s="40"/>
      <c r="DMU102" s="40"/>
      <c r="DMV102" s="40"/>
      <c r="DMW102" s="40"/>
      <c r="DMX102" s="40"/>
      <c r="DMY102" s="40"/>
      <c r="DMZ102" s="40"/>
      <c r="DNA102" s="40"/>
      <c r="DNB102" s="40"/>
      <c r="DNC102" s="40"/>
      <c r="DND102" s="40"/>
      <c r="DNE102" s="40"/>
      <c r="DNF102" s="40"/>
      <c r="DNG102" s="40"/>
      <c r="DNH102" s="40"/>
      <c r="DNI102" s="40"/>
      <c r="DNJ102" s="40"/>
      <c r="DNK102" s="40"/>
      <c r="DNL102" s="40"/>
      <c r="DNM102" s="40"/>
      <c r="DNN102" s="40"/>
      <c r="DNO102" s="40"/>
      <c r="DNP102" s="40"/>
      <c r="DNQ102" s="40"/>
      <c r="DNR102" s="40"/>
      <c r="DNS102" s="40"/>
      <c r="DNT102" s="40"/>
      <c r="DNU102" s="40"/>
      <c r="DNV102" s="40"/>
      <c r="DNW102" s="40"/>
      <c r="DNX102" s="40"/>
      <c r="DNY102" s="40"/>
      <c r="DNZ102" s="40"/>
      <c r="DOA102" s="40"/>
      <c r="DOB102" s="40"/>
      <c r="DOC102" s="40"/>
      <c r="DOD102" s="40"/>
      <c r="DOE102" s="40"/>
      <c r="DOF102" s="40"/>
      <c r="DOG102" s="40"/>
      <c r="DOH102" s="40"/>
      <c r="DOI102" s="40"/>
      <c r="DOJ102" s="40"/>
      <c r="DOK102" s="40"/>
      <c r="DOL102" s="40"/>
      <c r="DOM102" s="40"/>
      <c r="DON102" s="40"/>
      <c r="DOO102" s="40"/>
      <c r="DOP102" s="40"/>
      <c r="DOQ102" s="40"/>
      <c r="DOR102" s="40"/>
      <c r="DOS102" s="40"/>
      <c r="DOT102" s="40"/>
      <c r="DOU102" s="40"/>
      <c r="DOV102" s="40"/>
      <c r="DOW102" s="40"/>
      <c r="DOX102" s="40"/>
      <c r="DOY102" s="40"/>
      <c r="DOZ102" s="40"/>
      <c r="DPA102" s="40"/>
      <c r="DPB102" s="40"/>
      <c r="DPC102" s="40"/>
      <c r="DPD102" s="40"/>
      <c r="DPE102" s="40"/>
      <c r="DPF102" s="40"/>
      <c r="DPG102" s="40"/>
      <c r="DPH102" s="40"/>
      <c r="DPI102" s="40"/>
      <c r="DPJ102" s="40"/>
      <c r="DPK102" s="40"/>
      <c r="DPL102" s="40"/>
      <c r="DPM102" s="40"/>
      <c r="DPN102" s="40"/>
      <c r="DPO102" s="40"/>
      <c r="DPP102" s="40"/>
      <c r="DPQ102" s="40"/>
      <c r="DPR102" s="40"/>
      <c r="DPS102" s="40"/>
      <c r="DPT102" s="40"/>
      <c r="DPU102" s="40"/>
      <c r="DPV102" s="40"/>
      <c r="DPW102" s="40"/>
      <c r="DPX102" s="40"/>
      <c r="DPY102" s="40"/>
      <c r="DPZ102" s="40"/>
      <c r="DQA102" s="40"/>
      <c r="DQB102" s="40"/>
      <c r="DQC102" s="40"/>
      <c r="DQD102" s="40"/>
      <c r="DQE102" s="40"/>
      <c r="DQF102" s="40"/>
      <c r="DQG102" s="40"/>
      <c r="DQH102" s="40"/>
      <c r="DQI102" s="40"/>
      <c r="DQJ102" s="40"/>
      <c r="DQK102" s="40"/>
      <c r="DQL102" s="40"/>
      <c r="DQM102" s="40"/>
      <c r="DQN102" s="40"/>
      <c r="DQO102" s="40"/>
      <c r="DQP102" s="40"/>
      <c r="DQQ102" s="40"/>
      <c r="DQR102" s="40"/>
      <c r="DQS102" s="40"/>
      <c r="DQT102" s="40"/>
      <c r="DQU102" s="40"/>
      <c r="DQV102" s="40"/>
      <c r="DQW102" s="40"/>
      <c r="DQX102" s="40"/>
      <c r="DQY102" s="40"/>
      <c r="DQZ102" s="40"/>
      <c r="DRA102" s="40"/>
      <c r="DRB102" s="40"/>
      <c r="DRC102" s="40"/>
      <c r="DRD102" s="40"/>
      <c r="DRE102" s="40"/>
      <c r="DRF102" s="40"/>
      <c r="DRG102" s="40"/>
      <c r="DRH102" s="40"/>
      <c r="DRI102" s="40"/>
      <c r="DRJ102" s="40"/>
      <c r="DRK102" s="40"/>
      <c r="DRL102" s="40"/>
      <c r="DRM102" s="40"/>
      <c r="DRN102" s="40"/>
      <c r="DRO102" s="40"/>
      <c r="DRP102" s="40"/>
      <c r="DRQ102" s="40"/>
      <c r="DRR102" s="40"/>
      <c r="DRS102" s="40"/>
      <c r="DRT102" s="40"/>
      <c r="DRU102" s="40"/>
      <c r="DRV102" s="40"/>
      <c r="DRW102" s="40"/>
      <c r="DRX102" s="40"/>
      <c r="DRY102" s="40"/>
      <c r="DRZ102" s="40"/>
      <c r="DSA102" s="40"/>
      <c r="DSB102" s="40"/>
      <c r="DSC102" s="40"/>
      <c r="DSD102" s="40"/>
      <c r="DSE102" s="40"/>
      <c r="DSF102" s="40"/>
      <c r="DSG102" s="40"/>
      <c r="DSH102" s="40"/>
      <c r="DSI102" s="40"/>
      <c r="DSJ102" s="40"/>
      <c r="DSK102" s="40"/>
      <c r="DSL102" s="40"/>
      <c r="DSM102" s="40"/>
      <c r="DSN102" s="40"/>
      <c r="DSO102" s="40"/>
      <c r="DSP102" s="40"/>
      <c r="DSQ102" s="40"/>
      <c r="DSR102" s="40"/>
      <c r="DSS102" s="40"/>
      <c r="DST102" s="40"/>
      <c r="DSU102" s="40"/>
      <c r="DSV102" s="40"/>
      <c r="DSW102" s="40"/>
      <c r="DSX102" s="40"/>
      <c r="DSY102" s="40"/>
      <c r="DSZ102" s="40"/>
      <c r="DTA102" s="40"/>
      <c r="DTB102" s="40"/>
      <c r="DTC102" s="40"/>
      <c r="DTD102" s="40"/>
      <c r="DTE102" s="40"/>
      <c r="DTF102" s="40"/>
      <c r="DTG102" s="40"/>
      <c r="DTH102" s="40"/>
      <c r="DTI102" s="40"/>
      <c r="DTJ102" s="40"/>
      <c r="DTK102" s="40"/>
      <c r="DTL102" s="40"/>
      <c r="DTM102" s="40"/>
      <c r="DTN102" s="40"/>
      <c r="DTO102" s="40"/>
      <c r="DTP102" s="40"/>
      <c r="DTQ102" s="40"/>
      <c r="DTR102" s="40"/>
      <c r="DTS102" s="40"/>
      <c r="DTT102" s="40"/>
      <c r="DTU102" s="40"/>
      <c r="DTV102" s="40"/>
      <c r="DTW102" s="40"/>
      <c r="DTX102" s="40"/>
      <c r="DTY102" s="40"/>
      <c r="DTZ102" s="40"/>
      <c r="DUA102" s="40"/>
      <c r="DUB102" s="40"/>
      <c r="DUC102" s="40"/>
      <c r="DUD102" s="40"/>
      <c r="DUE102" s="40"/>
      <c r="DUF102" s="40"/>
      <c r="DUG102" s="40"/>
      <c r="DUH102" s="40"/>
      <c r="DUI102" s="40"/>
      <c r="DUJ102" s="40"/>
      <c r="DUK102" s="40"/>
      <c r="DUL102" s="40"/>
      <c r="DUM102" s="40"/>
      <c r="DUN102" s="40"/>
      <c r="DUO102" s="40"/>
      <c r="DUP102" s="40"/>
      <c r="DUQ102" s="40"/>
      <c r="DUR102" s="40"/>
      <c r="DUS102" s="40"/>
      <c r="DUT102" s="40"/>
      <c r="DUU102" s="40"/>
      <c r="DUV102" s="40"/>
      <c r="DUW102" s="40"/>
      <c r="DUX102" s="40"/>
      <c r="DUY102" s="40"/>
      <c r="DUZ102" s="40"/>
      <c r="DVA102" s="40"/>
      <c r="DVB102" s="40"/>
      <c r="DVC102" s="40"/>
      <c r="DVD102" s="40"/>
      <c r="DVE102" s="40"/>
      <c r="DVF102" s="40"/>
      <c r="DVG102" s="40"/>
      <c r="DVH102" s="40"/>
      <c r="DVI102" s="40"/>
      <c r="DVJ102" s="40"/>
      <c r="DVK102" s="40"/>
      <c r="DVL102" s="40"/>
      <c r="DVM102" s="40"/>
      <c r="DVN102" s="40"/>
      <c r="DVO102" s="40"/>
      <c r="DVP102" s="40"/>
      <c r="DVQ102" s="40"/>
      <c r="DVR102" s="40"/>
      <c r="DVS102" s="40"/>
      <c r="DVT102" s="40"/>
      <c r="DVU102" s="40"/>
      <c r="DVV102" s="40"/>
      <c r="DVW102" s="40"/>
      <c r="DVX102" s="40"/>
      <c r="DVY102" s="40"/>
      <c r="DVZ102" s="40"/>
      <c r="DWA102" s="40"/>
      <c r="DWB102" s="40"/>
      <c r="DWC102" s="40"/>
      <c r="DWD102" s="40"/>
      <c r="DWE102" s="40"/>
      <c r="DWF102" s="40"/>
      <c r="DWG102" s="40"/>
      <c r="DWH102" s="40"/>
      <c r="DWI102" s="40"/>
      <c r="DWJ102" s="40"/>
      <c r="DWK102" s="40"/>
      <c r="DWL102" s="40"/>
      <c r="DWM102" s="40"/>
      <c r="DWN102" s="40"/>
      <c r="DWO102" s="40"/>
      <c r="DWP102" s="40"/>
      <c r="DWQ102" s="40"/>
      <c r="DWR102" s="40"/>
      <c r="DWS102" s="40"/>
      <c r="DWT102" s="40"/>
      <c r="DWU102" s="40"/>
      <c r="DWV102" s="40"/>
      <c r="DWW102" s="40"/>
      <c r="DWX102" s="40"/>
      <c r="DWY102" s="40"/>
      <c r="DWZ102" s="40"/>
      <c r="DXA102" s="40"/>
      <c r="DXB102" s="40"/>
      <c r="DXC102" s="40"/>
      <c r="DXD102" s="40"/>
      <c r="DXE102" s="40"/>
      <c r="DXF102" s="40"/>
      <c r="DXG102" s="40"/>
      <c r="DXH102" s="40"/>
      <c r="DXI102" s="40"/>
      <c r="DXJ102" s="40"/>
      <c r="DXK102" s="40"/>
      <c r="DXL102" s="40"/>
      <c r="DXM102" s="40"/>
      <c r="DXN102" s="40"/>
      <c r="DXO102" s="40"/>
      <c r="DXP102" s="40"/>
      <c r="DXQ102" s="40"/>
      <c r="DXR102" s="40"/>
      <c r="DXS102" s="40"/>
      <c r="DXT102" s="40"/>
      <c r="DXU102" s="40"/>
      <c r="DXV102" s="40"/>
      <c r="DXW102" s="40"/>
      <c r="DXX102" s="40"/>
      <c r="DXY102" s="40"/>
      <c r="DXZ102" s="40"/>
      <c r="DYA102" s="40"/>
      <c r="DYB102" s="40"/>
      <c r="DYC102" s="40"/>
      <c r="DYD102" s="40"/>
      <c r="DYE102" s="40"/>
      <c r="DYF102" s="40"/>
      <c r="DYG102" s="40"/>
      <c r="DYH102" s="40"/>
      <c r="DYI102" s="40"/>
      <c r="DYJ102" s="40"/>
      <c r="DYK102" s="40"/>
      <c r="DYL102" s="40"/>
      <c r="DYM102" s="40"/>
      <c r="DYN102" s="40"/>
      <c r="DYO102" s="40"/>
      <c r="DYP102" s="40"/>
      <c r="DYQ102" s="40"/>
      <c r="DYR102" s="40"/>
      <c r="DYS102" s="40"/>
      <c r="DYT102" s="40"/>
      <c r="DYU102" s="40"/>
      <c r="DYV102" s="40"/>
      <c r="DYW102" s="40"/>
      <c r="DYX102" s="40"/>
      <c r="DYY102" s="40"/>
      <c r="DYZ102" s="40"/>
      <c r="DZA102" s="40"/>
      <c r="DZB102" s="40"/>
      <c r="DZC102" s="40"/>
      <c r="DZD102" s="40"/>
      <c r="DZE102" s="40"/>
      <c r="DZF102" s="40"/>
      <c r="DZG102" s="40"/>
      <c r="DZH102" s="40"/>
      <c r="DZI102" s="40"/>
      <c r="DZJ102" s="40"/>
      <c r="DZK102" s="40"/>
      <c r="DZL102" s="40"/>
      <c r="DZM102" s="40"/>
      <c r="DZN102" s="40"/>
      <c r="DZO102" s="40"/>
      <c r="DZP102" s="40"/>
      <c r="DZQ102" s="40"/>
      <c r="DZR102" s="40"/>
      <c r="DZS102" s="40"/>
      <c r="DZT102" s="40"/>
      <c r="DZU102" s="40"/>
      <c r="DZV102" s="40"/>
      <c r="DZW102" s="40"/>
      <c r="DZX102" s="40"/>
      <c r="DZY102" s="40"/>
      <c r="DZZ102" s="40"/>
      <c r="EAA102" s="40"/>
      <c r="EAB102" s="40"/>
      <c r="EAC102" s="40"/>
      <c r="EAD102" s="40"/>
      <c r="EAE102" s="40"/>
      <c r="EAF102" s="40"/>
      <c r="EAG102" s="40"/>
      <c r="EAH102" s="40"/>
      <c r="EAI102" s="40"/>
      <c r="EAJ102" s="40"/>
      <c r="EAK102" s="40"/>
      <c r="EAL102" s="40"/>
      <c r="EAM102" s="40"/>
      <c r="EAN102" s="40"/>
      <c r="EAO102" s="40"/>
      <c r="EAP102" s="40"/>
      <c r="EAQ102" s="40"/>
      <c r="EAR102" s="40"/>
      <c r="EAS102" s="40"/>
      <c r="EAT102" s="40"/>
      <c r="EAU102" s="40"/>
      <c r="EAV102" s="40"/>
      <c r="EAW102" s="40"/>
      <c r="EAX102" s="40"/>
      <c r="EAY102" s="40"/>
      <c r="EAZ102" s="40"/>
      <c r="EBA102" s="40"/>
      <c r="EBB102" s="40"/>
      <c r="EBC102" s="40"/>
      <c r="EBD102" s="40"/>
      <c r="EBE102" s="40"/>
      <c r="EBF102" s="40"/>
      <c r="EBG102" s="40"/>
      <c r="EBH102" s="40"/>
      <c r="EBI102" s="40"/>
      <c r="EBJ102" s="40"/>
      <c r="EBK102" s="40"/>
      <c r="EBL102" s="40"/>
      <c r="EBM102" s="40"/>
      <c r="EBN102" s="40"/>
      <c r="EBO102" s="40"/>
      <c r="EBP102" s="40"/>
      <c r="EBQ102" s="40"/>
      <c r="EBR102" s="40"/>
      <c r="EBS102" s="40"/>
      <c r="EBT102" s="40"/>
      <c r="EBU102" s="40"/>
      <c r="EBV102" s="40"/>
      <c r="EBW102" s="40"/>
      <c r="EBX102" s="40"/>
      <c r="EBY102" s="40"/>
      <c r="EBZ102" s="40"/>
      <c r="ECA102" s="40"/>
      <c r="ECB102" s="40"/>
      <c r="ECC102" s="40"/>
      <c r="ECD102" s="40"/>
      <c r="ECE102" s="40"/>
      <c r="ECF102" s="40"/>
      <c r="ECG102" s="40"/>
      <c r="ECH102" s="40"/>
      <c r="ECI102" s="40"/>
      <c r="ECJ102" s="40"/>
      <c r="ECK102" s="40"/>
      <c r="ECL102" s="40"/>
      <c r="ECM102" s="40"/>
      <c r="ECN102" s="40"/>
      <c r="ECO102" s="40"/>
      <c r="ECP102" s="40"/>
      <c r="ECQ102" s="40"/>
      <c r="ECR102" s="40"/>
      <c r="ECS102" s="40"/>
      <c r="ECT102" s="40"/>
      <c r="ECU102" s="40"/>
      <c r="ECV102" s="40"/>
      <c r="ECW102" s="40"/>
      <c r="ECX102" s="40"/>
      <c r="ECY102" s="40"/>
      <c r="ECZ102" s="40"/>
      <c r="EDA102" s="40"/>
      <c r="EDB102" s="40"/>
      <c r="EDC102" s="40"/>
      <c r="EDD102" s="40"/>
      <c r="EDE102" s="40"/>
      <c r="EDF102" s="40"/>
      <c r="EDG102" s="40"/>
      <c r="EDH102" s="40"/>
      <c r="EDI102" s="40"/>
      <c r="EDJ102" s="40"/>
      <c r="EDK102" s="40"/>
      <c r="EDL102" s="40"/>
      <c r="EDM102" s="40"/>
      <c r="EDN102" s="40"/>
      <c r="EDO102" s="40"/>
      <c r="EDP102" s="40"/>
      <c r="EDQ102" s="40"/>
      <c r="EDR102" s="40"/>
      <c r="EDS102" s="40"/>
      <c r="EDT102" s="40"/>
      <c r="EDU102" s="40"/>
      <c r="EDV102" s="40"/>
      <c r="EDW102" s="40"/>
      <c r="EDX102" s="40"/>
      <c r="EDY102" s="40"/>
      <c r="EDZ102" s="40"/>
      <c r="EEA102" s="40"/>
      <c r="EEB102" s="40"/>
      <c r="EEC102" s="40"/>
      <c r="EED102" s="40"/>
      <c r="EEE102" s="40"/>
      <c r="EEF102" s="40"/>
      <c r="EEG102" s="40"/>
      <c r="EEH102" s="40"/>
      <c r="EEI102" s="40"/>
      <c r="EEJ102" s="40"/>
      <c r="EEK102" s="40"/>
      <c r="EEL102" s="40"/>
      <c r="EEM102" s="40"/>
      <c r="EEN102" s="40"/>
      <c r="EEO102" s="40"/>
      <c r="EEP102" s="40"/>
      <c r="EEQ102" s="40"/>
      <c r="EER102" s="40"/>
      <c r="EES102" s="40"/>
      <c r="EET102" s="40"/>
      <c r="EEU102" s="40"/>
      <c r="EEV102" s="40"/>
      <c r="EEW102" s="40"/>
      <c r="EEX102" s="40"/>
      <c r="EEY102" s="40"/>
      <c r="EEZ102" s="40"/>
      <c r="EFA102" s="40"/>
      <c r="EFB102" s="40"/>
      <c r="EFC102" s="40"/>
      <c r="EFD102" s="40"/>
      <c r="EFE102" s="40"/>
      <c r="EFF102" s="40"/>
      <c r="EFG102" s="40"/>
      <c r="EFH102" s="40"/>
      <c r="EFI102" s="40"/>
      <c r="EFJ102" s="40"/>
      <c r="EFK102" s="40"/>
      <c r="EFL102" s="40"/>
      <c r="EFM102" s="40"/>
      <c r="EFN102" s="40"/>
      <c r="EFO102" s="40"/>
      <c r="EFP102" s="40"/>
      <c r="EFQ102" s="40"/>
      <c r="EFR102" s="40"/>
      <c r="EFS102" s="40"/>
      <c r="EFT102" s="40"/>
      <c r="EFU102" s="40"/>
      <c r="EFV102" s="40"/>
      <c r="EFW102" s="40"/>
      <c r="EFX102" s="40"/>
      <c r="EFY102" s="40"/>
      <c r="EFZ102" s="40"/>
      <c r="EGA102" s="40"/>
      <c r="EGB102" s="40"/>
      <c r="EGC102" s="40"/>
      <c r="EGD102" s="40"/>
      <c r="EGE102" s="40"/>
      <c r="EGF102" s="40"/>
      <c r="EGG102" s="40"/>
      <c r="EGH102" s="40"/>
      <c r="EGI102" s="40"/>
      <c r="EGJ102" s="40"/>
      <c r="EGK102" s="40"/>
      <c r="EGL102" s="40"/>
      <c r="EGM102" s="40"/>
      <c r="EGN102" s="40"/>
      <c r="EGO102" s="40"/>
      <c r="EGP102" s="40"/>
      <c r="EGQ102" s="40"/>
      <c r="EGR102" s="40"/>
      <c r="EGS102" s="40"/>
      <c r="EGT102" s="40"/>
      <c r="EGU102" s="40"/>
      <c r="EGV102" s="40"/>
      <c r="EGW102" s="40"/>
      <c r="EGX102" s="40"/>
      <c r="EGY102" s="40"/>
      <c r="EGZ102" s="40"/>
      <c r="EHA102" s="40"/>
      <c r="EHB102" s="40"/>
      <c r="EHC102" s="40"/>
      <c r="EHD102" s="40"/>
      <c r="EHE102" s="40"/>
      <c r="EHF102" s="40"/>
      <c r="EHG102" s="40"/>
      <c r="EHH102" s="40"/>
      <c r="EHI102" s="40"/>
      <c r="EHJ102" s="40"/>
      <c r="EHK102" s="40"/>
      <c r="EHL102" s="40"/>
      <c r="EHM102" s="40"/>
      <c r="EHN102" s="40"/>
      <c r="EHO102" s="40"/>
      <c r="EHP102" s="40"/>
      <c r="EHQ102" s="40"/>
      <c r="EHR102" s="40"/>
      <c r="EHS102" s="40"/>
      <c r="EHT102" s="40"/>
      <c r="EHU102" s="40"/>
      <c r="EHV102" s="40"/>
      <c r="EHW102" s="40"/>
      <c r="EHX102" s="40"/>
      <c r="EHY102" s="40"/>
      <c r="EHZ102" s="40"/>
      <c r="EIA102" s="40"/>
      <c r="EIB102" s="40"/>
      <c r="EIC102" s="40"/>
      <c r="EID102" s="40"/>
      <c r="EIE102" s="40"/>
      <c r="EIF102" s="40"/>
      <c r="EIG102" s="40"/>
      <c r="EIH102" s="40"/>
      <c r="EII102" s="40"/>
      <c r="EIJ102" s="40"/>
      <c r="EIK102" s="40"/>
      <c r="EIL102" s="40"/>
      <c r="EIM102" s="40"/>
      <c r="EIN102" s="40"/>
      <c r="EIO102" s="40"/>
      <c r="EIP102" s="40"/>
      <c r="EIQ102" s="40"/>
      <c r="EIR102" s="40"/>
      <c r="EIS102" s="40"/>
      <c r="EIT102" s="40"/>
      <c r="EIU102" s="40"/>
      <c r="EIV102" s="40"/>
      <c r="EIW102" s="40"/>
      <c r="EIX102" s="40"/>
      <c r="EIY102" s="40"/>
      <c r="EIZ102" s="40"/>
      <c r="EJA102" s="40"/>
      <c r="EJB102" s="40"/>
      <c r="EJC102" s="40"/>
      <c r="EJD102" s="40"/>
      <c r="EJE102" s="40"/>
      <c r="EJF102" s="40"/>
      <c r="EJG102" s="40"/>
      <c r="EJH102" s="40"/>
      <c r="EJI102" s="40"/>
      <c r="EJJ102" s="40"/>
      <c r="EJK102" s="40"/>
      <c r="EJL102" s="40"/>
      <c r="EJM102" s="40"/>
      <c r="EJN102" s="40"/>
      <c r="EJO102" s="40"/>
      <c r="EJP102" s="40"/>
      <c r="EJQ102" s="40"/>
      <c r="EJR102" s="40"/>
      <c r="EJS102" s="40"/>
      <c r="EJT102" s="40"/>
      <c r="EJU102" s="40"/>
      <c r="EJV102" s="40"/>
      <c r="EJW102" s="40"/>
      <c r="EJX102" s="40"/>
      <c r="EJY102" s="40"/>
      <c r="EJZ102" s="40"/>
      <c r="EKA102" s="40"/>
      <c r="EKB102" s="40"/>
      <c r="EKC102" s="40"/>
      <c r="EKD102" s="40"/>
      <c r="EKE102" s="40"/>
      <c r="EKF102" s="40"/>
      <c r="EKG102" s="40"/>
      <c r="EKH102" s="40"/>
      <c r="EKI102" s="40"/>
      <c r="EKJ102" s="40"/>
      <c r="EKK102" s="40"/>
      <c r="EKL102" s="40"/>
      <c r="EKM102" s="40"/>
      <c r="EKN102" s="40"/>
      <c r="EKO102" s="40"/>
      <c r="EKP102" s="40"/>
      <c r="EKQ102" s="40"/>
      <c r="EKR102" s="40"/>
      <c r="EKS102" s="40"/>
      <c r="EKT102" s="40"/>
      <c r="EKU102" s="40"/>
      <c r="EKV102" s="40"/>
      <c r="EKW102" s="40"/>
      <c r="EKX102" s="40"/>
      <c r="EKY102" s="40"/>
      <c r="EKZ102" s="40"/>
      <c r="ELA102" s="40"/>
      <c r="ELB102" s="40"/>
      <c r="ELC102" s="40"/>
      <c r="ELD102" s="40"/>
      <c r="ELE102" s="40"/>
      <c r="ELF102" s="40"/>
      <c r="ELG102" s="40"/>
      <c r="ELH102" s="40"/>
      <c r="ELI102" s="40"/>
      <c r="ELJ102" s="40"/>
      <c r="ELK102" s="40"/>
      <c r="ELL102" s="40"/>
      <c r="ELM102" s="40"/>
      <c r="ELN102" s="40"/>
      <c r="ELO102" s="40"/>
      <c r="ELP102" s="40"/>
      <c r="ELQ102" s="40"/>
      <c r="ELR102" s="40"/>
      <c r="ELS102" s="40"/>
      <c r="ELT102" s="40"/>
      <c r="ELU102" s="40"/>
      <c r="ELV102" s="40"/>
      <c r="ELW102" s="40"/>
      <c r="ELX102" s="40"/>
      <c r="ELY102" s="40"/>
      <c r="ELZ102" s="40"/>
      <c r="EMA102" s="40"/>
      <c r="EMB102" s="40"/>
      <c r="EMC102" s="40"/>
      <c r="EMD102" s="40"/>
      <c r="EME102" s="40"/>
      <c r="EMF102" s="40"/>
      <c r="EMG102" s="40"/>
      <c r="EMH102" s="40"/>
      <c r="EMI102" s="40"/>
      <c r="EMJ102" s="40"/>
      <c r="EMK102" s="40"/>
      <c r="EML102" s="40"/>
      <c r="EMM102" s="40"/>
      <c r="EMN102" s="40"/>
      <c r="EMO102" s="40"/>
      <c r="EMP102" s="40"/>
      <c r="EMQ102" s="40"/>
      <c r="EMR102" s="40"/>
      <c r="EMS102" s="40"/>
      <c r="EMT102" s="40"/>
      <c r="EMU102" s="40"/>
      <c r="EMV102" s="40"/>
      <c r="EMW102" s="40"/>
      <c r="EMX102" s="40"/>
      <c r="EMY102" s="40"/>
      <c r="EMZ102" s="40"/>
      <c r="ENA102" s="40"/>
      <c r="ENB102" s="40"/>
      <c r="ENC102" s="40"/>
      <c r="END102" s="40"/>
      <c r="ENE102" s="40"/>
      <c r="ENF102" s="40"/>
      <c r="ENG102" s="40"/>
      <c r="ENH102" s="40"/>
      <c r="ENI102" s="40"/>
      <c r="ENJ102" s="40"/>
      <c r="ENK102" s="40"/>
      <c r="ENL102" s="40"/>
      <c r="ENM102" s="40"/>
      <c r="ENN102" s="40"/>
      <c r="ENO102" s="40"/>
      <c r="ENP102" s="40"/>
      <c r="ENQ102" s="40"/>
      <c r="ENR102" s="40"/>
      <c r="ENS102" s="40"/>
      <c r="ENT102" s="40"/>
      <c r="ENU102" s="40"/>
      <c r="ENV102" s="40"/>
      <c r="ENW102" s="40"/>
      <c r="ENX102" s="40"/>
      <c r="ENY102" s="40"/>
      <c r="ENZ102" s="40"/>
      <c r="EOA102" s="40"/>
      <c r="EOB102" s="40"/>
      <c r="EOC102" s="40"/>
      <c r="EOD102" s="40"/>
      <c r="EOE102" s="40"/>
      <c r="EOF102" s="40"/>
      <c r="EOG102" s="40"/>
      <c r="EOH102" s="40"/>
      <c r="EOI102" s="40"/>
      <c r="EOJ102" s="40"/>
      <c r="EOK102" s="40"/>
      <c r="EOL102" s="40"/>
      <c r="EOM102" s="40"/>
      <c r="EON102" s="40"/>
      <c r="EOO102" s="40"/>
      <c r="EOP102" s="40"/>
      <c r="EOQ102" s="40"/>
      <c r="EOR102" s="40"/>
      <c r="EOS102" s="40"/>
      <c r="EOT102" s="40"/>
      <c r="EOU102" s="40"/>
      <c r="EOV102" s="40"/>
      <c r="EOW102" s="40"/>
      <c r="EOX102" s="40"/>
      <c r="EOY102" s="40"/>
      <c r="EOZ102" s="40"/>
      <c r="EPA102" s="40"/>
      <c r="EPB102" s="40"/>
      <c r="EPC102" s="40"/>
      <c r="EPD102" s="40"/>
      <c r="EPE102" s="40"/>
      <c r="EPF102" s="40"/>
      <c r="EPG102" s="40"/>
      <c r="EPH102" s="40"/>
      <c r="EPI102" s="40"/>
      <c r="EPJ102" s="40"/>
      <c r="EPK102" s="40"/>
      <c r="EPL102" s="40"/>
      <c r="EPM102" s="40"/>
      <c r="EPN102" s="40"/>
      <c r="EPO102" s="40"/>
      <c r="EPP102" s="40"/>
      <c r="EPQ102" s="40"/>
      <c r="EPR102" s="40"/>
      <c r="EPS102" s="40"/>
      <c r="EPT102" s="40"/>
      <c r="EPU102" s="40"/>
      <c r="EPV102" s="40"/>
      <c r="EPW102" s="40"/>
      <c r="EPX102" s="40"/>
      <c r="EPY102" s="40"/>
      <c r="EPZ102" s="40"/>
      <c r="EQA102" s="40"/>
      <c r="EQB102" s="40"/>
      <c r="EQC102" s="40"/>
      <c r="EQD102" s="40"/>
      <c r="EQE102" s="40"/>
      <c r="EQF102" s="40"/>
      <c r="EQG102" s="40"/>
      <c r="EQH102" s="40"/>
      <c r="EQI102" s="40"/>
      <c r="EQJ102" s="40"/>
      <c r="EQK102" s="40"/>
      <c r="EQL102" s="40"/>
      <c r="EQM102" s="40"/>
      <c r="EQN102" s="40"/>
      <c r="EQO102" s="40"/>
      <c r="EQP102" s="40"/>
      <c r="EQQ102" s="40"/>
      <c r="EQR102" s="40"/>
      <c r="EQS102" s="40"/>
      <c r="EQT102" s="40"/>
      <c r="EQU102" s="40"/>
      <c r="EQV102" s="40"/>
      <c r="EQW102" s="40"/>
      <c r="EQX102" s="40"/>
      <c r="EQY102" s="40"/>
      <c r="EQZ102" s="40"/>
      <c r="ERA102" s="40"/>
      <c r="ERB102" s="40"/>
      <c r="ERC102" s="40"/>
      <c r="ERD102" s="40"/>
      <c r="ERE102" s="40"/>
      <c r="ERF102" s="40"/>
      <c r="ERG102" s="40"/>
      <c r="ERH102" s="40"/>
      <c r="ERI102" s="40"/>
      <c r="ERJ102" s="40"/>
      <c r="ERK102" s="40"/>
      <c r="ERL102" s="40"/>
      <c r="ERM102" s="40"/>
      <c r="ERN102" s="40"/>
      <c r="ERO102" s="40"/>
      <c r="ERP102" s="40"/>
      <c r="ERQ102" s="40"/>
      <c r="ERR102" s="40"/>
      <c r="ERS102" s="40"/>
      <c r="ERT102" s="40"/>
      <c r="ERU102" s="40"/>
      <c r="ERV102" s="40"/>
      <c r="ERW102" s="40"/>
      <c r="ERX102" s="40"/>
      <c r="ERY102" s="40"/>
      <c r="ERZ102" s="40"/>
      <c r="ESA102" s="40"/>
      <c r="ESB102" s="40"/>
      <c r="ESC102" s="40"/>
      <c r="ESD102" s="40"/>
      <c r="ESE102" s="40"/>
      <c r="ESF102" s="40"/>
      <c r="ESG102" s="40"/>
      <c r="ESH102" s="40"/>
      <c r="ESI102" s="40"/>
      <c r="ESJ102" s="40"/>
      <c r="ESK102" s="40"/>
      <c r="ESL102" s="40"/>
      <c r="ESM102" s="40"/>
      <c r="ESN102" s="40"/>
      <c r="ESO102" s="40"/>
      <c r="ESP102" s="40"/>
      <c r="ESQ102" s="40"/>
      <c r="ESR102" s="40"/>
      <c r="ESS102" s="40"/>
      <c r="EST102" s="40"/>
      <c r="ESU102" s="40"/>
      <c r="ESV102" s="40"/>
      <c r="ESW102" s="40"/>
      <c r="ESX102" s="40"/>
      <c r="ESY102" s="40"/>
      <c r="ESZ102" s="40"/>
      <c r="ETA102" s="40"/>
      <c r="ETB102" s="40"/>
      <c r="ETC102" s="40"/>
      <c r="ETD102" s="40"/>
      <c r="ETE102" s="40"/>
      <c r="ETF102" s="40"/>
      <c r="ETG102" s="40"/>
      <c r="ETH102" s="40"/>
      <c r="ETI102" s="40"/>
      <c r="ETJ102" s="40"/>
      <c r="ETK102" s="40"/>
      <c r="ETL102" s="40"/>
      <c r="ETM102" s="40"/>
      <c r="ETN102" s="40"/>
      <c r="ETO102" s="40"/>
      <c r="ETP102" s="40"/>
      <c r="ETQ102" s="40"/>
      <c r="ETR102" s="40"/>
      <c r="ETS102" s="40"/>
      <c r="ETT102" s="40"/>
      <c r="ETU102" s="40"/>
      <c r="ETV102" s="40"/>
      <c r="ETW102" s="40"/>
      <c r="ETX102" s="40"/>
      <c r="ETY102" s="40"/>
      <c r="ETZ102" s="40"/>
      <c r="EUA102" s="40"/>
      <c r="EUB102" s="40"/>
      <c r="EUC102" s="40"/>
      <c r="EUD102" s="40"/>
      <c r="EUE102" s="40"/>
      <c r="EUF102" s="40"/>
      <c r="EUG102" s="40"/>
      <c r="EUH102" s="40"/>
      <c r="EUI102" s="40"/>
      <c r="EUJ102" s="40"/>
      <c r="EUK102" s="40"/>
      <c r="EUL102" s="40"/>
      <c r="EUM102" s="40"/>
      <c r="EUN102" s="40"/>
      <c r="EUO102" s="40"/>
      <c r="EUP102" s="40"/>
      <c r="EUQ102" s="40"/>
      <c r="EUR102" s="40"/>
      <c r="EUS102" s="40"/>
      <c r="EUT102" s="40"/>
      <c r="EUU102" s="40"/>
      <c r="EUV102" s="40"/>
      <c r="EUW102" s="40"/>
      <c r="EUX102" s="40"/>
      <c r="EUY102" s="40"/>
      <c r="EUZ102" s="40"/>
      <c r="EVA102" s="40"/>
      <c r="EVB102" s="40"/>
      <c r="EVC102" s="40"/>
      <c r="EVD102" s="40"/>
      <c r="EVE102" s="40"/>
      <c r="EVF102" s="40"/>
      <c r="EVG102" s="40"/>
      <c r="EVH102" s="40"/>
      <c r="EVI102" s="40"/>
      <c r="EVJ102" s="40"/>
      <c r="EVK102" s="40"/>
      <c r="EVL102" s="40"/>
      <c r="EVM102" s="40"/>
      <c r="EVN102" s="40"/>
      <c r="EVO102" s="40"/>
      <c r="EVP102" s="40"/>
      <c r="EVQ102" s="40"/>
      <c r="EVR102" s="40"/>
      <c r="EVS102" s="40"/>
      <c r="EVT102" s="40"/>
      <c r="EVU102" s="40"/>
      <c r="EVV102" s="40"/>
      <c r="EVW102" s="40"/>
      <c r="EVX102" s="40"/>
      <c r="EVY102" s="40"/>
      <c r="EVZ102" s="40"/>
      <c r="EWA102" s="40"/>
      <c r="EWB102" s="40"/>
      <c r="EWC102" s="40"/>
      <c r="EWD102" s="40"/>
      <c r="EWE102" s="40"/>
      <c r="EWF102" s="40"/>
      <c r="EWG102" s="40"/>
      <c r="EWH102" s="40"/>
      <c r="EWI102" s="40"/>
      <c r="EWJ102" s="40"/>
      <c r="EWK102" s="40"/>
      <c r="EWL102" s="40"/>
      <c r="EWM102" s="40"/>
      <c r="EWN102" s="40"/>
      <c r="EWO102" s="40"/>
      <c r="EWP102" s="40"/>
      <c r="EWQ102" s="40"/>
      <c r="EWR102" s="40"/>
      <c r="EWS102" s="40"/>
      <c r="EWT102" s="40"/>
      <c r="EWU102" s="40"/>
      <c r="EWV102" s="40"/>
      <c r="EWW102" s="40"/>
      <c r="EWX102" s="40"/>
      <c r="EWY102" s="40"/>
      <c r="EWZ102" s="40"/>
      <c r="EXA102" s="40"/>
      <c r="EXB102" s="40"/>
      <c r="EXC102" s="40"/>
      <c r="EXD102" s="40"/>
      <c r="EXE102" s="40"/>
      <c r="EXF102" s="40"/>
      <c r="EXG102" s="40"/>
      <c r="EXH102" s="40"/>
      <c r="EXI102" s="40"/>
      <c r="EXJ102" s="40"/>
      <c r="EXK102" s="40"/>
      <c r="EXL102" s="40"/>
      <c r="EXM102" s="40"/>
      <c r="EXN102" s="40"/>
      <c r="EXO102" s="40"/>
      <c r="EXP102" s="40"/>
      <c r="EXQ102" s="40"/>
      <c r="EXR102" s="40"/>
      <c r="EXS102" s="40"/>
      <c r="EXT102" s="40"/>
      <c r="EXU102" s="40"/>
      <c r="EXV102" s="40"/>
      <c r="EXW102" s="40"/>
      <c r="EXX102" s="40"/>
      <c r="EXY102" s="40"/>
      <c r="EXZ102" s="40"/>
      <c r="EYA102" s="40"/>
      <c r="EYB102" s="40"/>
      <c r="EYC102" s="40"/>
      <c r="EYD102" s="40"/>
      <c r="EYE102" s="40"/>
      <c r="EYF102" s="40"/>
      <c r="EYG102" s="40"/>
      <c r="EYH102" s="40"/>
      <c r="EYI102" s="40"/>
      <c r="EYJ102" s="40"/>
      <c r="EYK102" s="40"/>
      <c r="EYL102" s="40"/>
      <c r="EYM102" s="40"/>
      <c r="EYN102" s="40"/>
      <c r="EYO102" s="40"/>
      <c r="EYP102" s="40"/>
      <c r="EYQ102" s="40"/>
      <c r="EYR102" s="40"/>
      <c r="EYS102" s="40"/>
      <c r="EYT102" s="40"/>
      <c r="EYU102" s="40"/>
      <c r="EYV102" s="40"/>
      <c r="EYW102" s="40"/>
      <c r="EYX102" s="40"/>
      <c r="EYY102" s="40"/>
      <c r="EYZ102" s="40"/>
      <c r="EZA102" s="40"/>
      <c r="EZB102" s="40"/>
      <c r="EZC102" s="40"/>
      <c r="EZD102" s="40"/>
      <c r="EZE102" s="40"/>
      <c r="EZF102" s="40"/>
      <c r="EZG102" s="40"/>
      <c r="EZH102" s="40"/>
      <c r="EZI102" s="40"/>
      <c r="EZJ102" s="40"/>
      <c r="EZK102" s="40"/>
      <c r="EZL102" s="40"/>
      <c r="EZM102" s="40"/>
      <c r="EZN102" s="40"/>
      <c r="EZO102" s="40"/>
      <c r="EZP102" s="40"/>
      <c r="EZQ102" s="40"/>
      <c r="EZR102" s="40"/>
      <c r="EZS102" s="40"/>
      <c r="EZT102" s="40"/>
      <c r="EZU102" s="40"/>
      <c r="EZV102" s="40"/>
      <c r="EZW102" s="40"/>
      <c r="EZX102" s="40"/>
      <c r="EZY102" s="40"/>
      <c r="EZZ102" s="40"/>
      <c r="FAA102" s="40"/>
      <c r="FAB102" s="40"/>
      <c r="FAC102" s="40"/>
      <c r="FAD102" s="40"/>
      <c r="FAE102" s="40"/>
      <c r="FAF102" s="40"/>
      <c r="FAG102" s="40"/>
      <c r="FAH102" s="40"/>
      <c r="FAI102" s="40"/>
      <c r="FAJ102" s="40"/>
      <c r="FAK102" s="40"/>
      <c r="FAL102" s="40"/>
      <c r="FAM102" s="40"/>
      <c r="FAN102" s="40"/>
      <c r="FAO102" s="40"/>
      <c r="FAP102" s="40"/>
      <c r="FAQ102" s="40"/>
      <c r="FAR102" s="40"/>
      <c r="FAS102" s="40"/>
      <c r="FAT102" s="40"/>
      <c r="FAU102" s="40"/>
      <c r="FAV102" s="40"/>
      <c r="FAW102" s="40"/>
      <c r="FAX102" s="40"/>
      <c r="FAY102" s="40"/>
      <c r="FAZ102" s="40"/>
      <c r="FBA102" s="40"/>
      <c r="FBB102" s="40"/>
      <c r="FBC102" s="40"/>
      <c r="FBD102" s="40"/>
      <c r="FBE102" s="40"/>
      <c r="FBF102" s="40"/>
      <c r="FBG102" s="40"/>
      <c r="FBH102" s="40"/>
      <c r="FBI102" s="40"/>
      <c r="FBJ102" s="40"/>
      <c r="FBK102" s="40"/>
      <c r="FBL102" s="40"/>
      <c r="FBM102" s="40"/>
      <c r="FBN102" s="40"/>
      <c r="FBO102" s="40"/>
      <c r="FBP102" s="40"/>
      <c r="FBQ102" s="40"/>
      <c r="FBR102" s="40"/>
      <c r="FBS102" s="40"/>
      <c r="FBT102" s="40"/>
      <c r="FBU102" s="40"/>
      <c r="FBV102" s="40"/>
      <c r="FBW102" s="40"/>
      <c r="FBX102" s="40"/>
      <c r="FBY102" s="40"/>
      <c r="FBZ102" s="40"/>
      <c r="FCA102" s="40"/>
      <c r="FCB102" s="40"/>
      <c r="FCC102" s="40"/>
      <c r="FCD102" s="40"/>
      <c r="FCE102" s="40"/>
      <c r="FCF102" s="40"/>
      <c r="FCG102" s="40"/>
      <c r="FCH102" s="40"/>
      <c r="FCI102" s="40"/>
      <c r="FCJ102" s="40"/>
      <c r="FCK102" s="40"/>
      <c r="FCL102" s="40"/>
      <c r="FCM102" s="40"/>
      <c r="FCN102" s="40"/>
      <c r="FCO102" s="40"/>
      <c r="FCP102" s="40"/>
      <c r="FCQ102" s="40"/>
      <c r="FCR102" s="40"/>
      <c r="FCS102" s="40"/>
      <c r="FCT102" s="40"/>
      <c r="FCU102" s="40"/>
      <c r="FCV102" s="40"/>
      <c r="FCW102" s="40"/>
      <c r="FCX102" s="40"/>
      <c r="FCY102" s="40"/>
      <c r="FCZ102" s="40"/>
      <c r="FDA102" s="40"/>
      <c r="FDB102" s="40"/>
      <c r="FDC102" s="40"/>
      <c r="FDD102" s="40"/>
      <c r="FDE102" s="40"/>
      <c r="FDF102" s="40"/>
      <c r="FDG102" s="40"/>
      <c r="FDH102" s="40"/>
      <c r="FDI102" s="40"/>
      <c r="FDJ102" s="40"/>
      <c r="FDK102" s="40"/>
      <c r="FDL102" s="40"/>
      <c r="FDM102" s="40"/>
      <c r="FDN102" s="40"/>
      <c r="FDO102" s="40"/>
      <c r="FDP102" s="40"/>
      <c r="FDQ102" s="40"/>
      <c r="FDR102" s="40"/>
      <c r="FDS102" s="40"/>
      <c r="FDT102" s="40"/>
      <c r="FDU102" s="40"/>
      <c r="FDV102" s="40"/>
      <c r="FDW102" s="40"/>
      <c r="FDX102" s="40"/>
      <c r="FDY102" s="40"/>
      <c r="FDZ102" s="40"/>
      <c r="FEA102" s="40"/>
      <c r="FEB102" s="40"/>
      <c r="FEC102" s="40"/>
      <c r="FED102" s="40"/>
      <c r="FEE102" s="40"/>
      <c r="FEF102" s="40"/>
      <c r="FEG102" s="40"/>
      <c r="FEH102" s="40"/>
      <c r="FEI102" s="40"/>
      <c r="FEJ102" s="40"/>
      <c r="FEK102" s="40"/>
      <c r="FEL102" s="40"/>
      <c r="FEM102" s="40"/>
      <c r="FEN102" s="40"/>
      <c r="FEO102" s="40"/>
      <c r="FEP102" s="40"/>
      <c r="FEQ102" s="40"/>
      <c r="FER102" s="40"/>
      <c r="FES102" s="40"/>
      <c r="FET102" s="40"/>
      <c r="FEU102" s="40"/>
      <c r="FEV102" s="40"/>
      <c r="FEW102" s="40"/>
      <c r="FEX102" s="40"/>
      <c r="FEY102" s="40"/>
      <c r="FEZ102" s="40"/>
      <c r="FFA102" s="40"/>
      <c r="FFB102" s="40"/>
      <c r="FFC102" s="40"/>
      <c r="FFD102" s="40"/>
      <c r="FFE102" s="40"/>
      <c r="FFF102" s="40"/>
      <c r="FFG102" s="40"/>
      <c r="FFH102" s="40"/>
      <c r="FFI102" s="40"/>
      <c r="FFJ102" s="40"/>
      <c r="FFK102" s="40"/>
      <c r="FFL102" s="40"/>
      <c r="FFM102" s="40"/>
      <c r="FFN102" s="40"/>
      <c r="FFO102" s="40"/>
      <c r="FFP102" s="40"/>
      <c r="FFQ102" s="40"/>
      <c r="FFR102" s="40"/>
      <c r="FFS102" s="40"/>
      <c r="FFT102" s="40"/>
      <c r="FFU102" s="40"/>
      <c r="FFV102" s="40"/>
      <c r="FFW102" s="40"/>
      <c r="FFX102" s="40"/>
      <c r="FFY102" s="40"/>
      <c r="FFZ102" s="40"/>
      <c r="FGA102" s="40"/>
      <c r="FGB102" s="40"/>
      <c r="FGC102" s="40"/>
      <c r="FGD102" s="40"/>
      <c r="FGE102" s="40"/>
      <c r="FGF102" s="40"/>
      <c r="FGG102" s="40"/>
      <c r="FGH102" s="40"/>
      <c r="FGI102" s="40"/>
      <c r="FGJ102" s="40"/>
      <c r="FGK102" s="40"/>
      <c r="FGL102" s="40"/>
      <c r="FGM102" s="40"/>
      <c r="FGN102" s="40"/>
      <c r="FGO102" s="40"/>
      <c r="FGP102" s="40"/>
      <c r="FGQ102" s="40"/>
      <c r="FGR102" s="40"/>
      <c r="FGS102" s="40"/>
      <c r="FGT102" s="40"/>
      <c r="FGU102" s="40"/>
      <c r="FGV102" s="40"/>
      <c r="FGW102" s="40"/>
      <c r="FGX102" s="40"/>
      <c r="FGY102" s="40"/>
      <c r="FGZ102" s="40"/>
      <c r="FHA102" s="40"/>
      <c r="FHB102" s="40"/>
      <c r="FHC102" s="40"/>
      <c r="FHD102" s="40"/>
      <c r="FHE102" s="40"/>
      <c r="FHF102" s="40"/>
      <c r="FHG102" s="40"/>
      <c r="FHH102" s="40"/>
      <c r="FHI102" s="40"/>
      <c r="FHJ102" s="40"/>
      <c r="FHK102" s="40"/>
      <c r="FHL102" s="40"/>
      <c r="FHM102" s="40"/>
      <c r="FHN102" s="40"/>
      <c r="FHO102" s="40"/>
      <c r="FHP102" s="40"/>
      <c r="FHQ102" s="40"/>
      <c r="FHR102" s="40"/>
      <c r="FHS102" s="40"/>
      <c r="FHT102" s="40"/>
      <c r="FHU102" s="40"/>
      <c r="FHV102" s="40"/>
      <c r="FHW102" s="40"/>
      <c r="FHX102" s="40"/>
      <c r="FHY102" s="40"/>
      <c r="FHZ102" s="40"/>
      <c r="FIA102" s="40"/>
      <c r="FIB102" s="40"/>
      <c r="FIC102" s="40"/>
      <c r="FID102" s="40"/>
      <c r="FIE102" s="40"/>
      <c r="FIF102" s="40"/>
      <c r="FIG102" s="40"/>
      <c r="FIH102" s="40"/>
      <c r="FII102" s="40"/>
      <c r="FIJ102" s="40"/>
      <c r="FIK102" s="40"/>
      <c r="FIL102" s="40"/>
      <c r="FIM102" s="40"/>
      <c r="FIN102" s="40"/>
      <c r="FIO102" s="40"/>
      <c r="FIP102" s="40"/>
      <c r="FIQ102" s="40"/>
      <c r="FIR102" s="40"/>
      <c r="FIS102" s="40"/>
      <c r="FIT102" s="40"/>
      <c r="FIU102" s="40"/>
      <c r="FIV102" s="40"/>
      <c r="FIW102" s="40"/>
      <c r="FIX102" s="40"/>
      <c r="FIY102" s="40"/>
      <c r="FIZ102" s="40"/>
      <c r="FJA102" s="40"/>
      <c r="FJB102" s="40"/>
      <c r="FJC102" s="40"/>
      <c r="FJD102" s="40"/>
      <c r="FJE102" s="40"/>
      <c r="FJF102" s="40"/>
      <c r="FJG102" s="40"/>
      <c r="FJH102" s="40"/>
      <c r="FJI102" s="40"/>
      <c r="FJJ102" s="40"/>
      <c r="FJK102" s="40"/>
      <c r="FJL102" s="40"/>
      <c r="FJM102" s="40"/>
      <c r="FJN102" s="40"/>
      <c r="FJO102" s="40"/>
      <c r="FJP102" s="40"/>
      <c r="FJQ102" s="40"/>
      <c r="FJR102" s="40"/>
      <c r="FJS102" s="40"/>
      <c r="FJT102" s="40"/>
      <c r="FJU102" s="40"/>
      <c r="FJV102" s="40"/>
      <c r="FJW102" s="40"/>
      <c r="FJX102" s="40"/>
      <c r="FJY102" s="40"/>
      <c r="FJZ102" s="40"/>
      <c r="FKA102" s="40"/>
      <c r="FKB102" s="40"/>
      <c r="FKC102" s="40"/>
      <c r="FKD102" s="40"/>
      <c r="FKE102" s="40"/>
      <c r="FKF102" s="40"/>
      <c r="FKG102" s="40"/>
      <c r="FKH102" s="40"/>
      <c r="FKI102" s="40"/>
      <c r="FKJ102" s="40"/>
      <c r="FKK102" s="40"/>
      <c r="FKL102" s="40"/>
      <c r="FKM102" s="40"/>
      <c r="FKN102" s="40"/>
      <c r="FKO102" s="40"/>
      <c r="FKP102" s="40"/>
      <c r="FKQ102" s="40"/>
      <c r="FKR102" s="40"/>
      <c r="FKS102" s="40"/>
      <c r="FKT102" s="40"/>
      <c r="FKU102" s="40"/>
      <c r="FKV102" s="40"/>
      <c r="FKW102" s="40"/>
      <c r="FKX102" s="40"/>
      <c r="FKY102" s="40"/>
      <c r="FKZ102" s="40"/>
      <c r="FLA102" s="40"/>
      <c r="FLB102" s="40"/>
      <c r="FLC102" s="40"/>
      <c r="FLD102" s="40"/>
      <c r="FLE102" s="40"/>
      <c r="FLF102" s="40"/>
      <c r="FLG102" s="40"/>
      <c r="FLH102" s="40"/>
      <c r="FLI102" s="40"/>
      <c r="FLJ102" s="40"/>
      <c r="FLK102" s="40"/>
      <c r="FLL102" s="40"/>
      <c r="FLM102" s="40"/>
      <c r="FLN102" s="40"/>
      <c r="FLO102" s="40"/>
      <c r="FLP102" s="40"/>
      <c r="FLQ102" s="40"/>
      <c r="FLR102" s="40"/>
      <c r="FLS102" s="40"/>
      <c r="FLT102" s="40"/>
      <c r="FLU102" s="40"/>
      <c r="FLV102" s="40"/>
      <c r="FLW102" s="40"/>
      <c r="FLX102" s="40"/>
      <c r="FLY102" s="40"/>
      <c r="FLZ102" s="40"/>
      <c r="FMA102" s="40"/>
      <c r="FMB102" s="40"/>
      <c r="FMC102" s="40"/>
      <c r="FMD102" s="40"/>
      <c r="FME102" s="40"/>
      <c r="FMF102" s="40"/>
      <c r="FMG102" s="40"/>
      <c r="FMH102" s="40"/>
      <c r="FMI102" s="40"/>
      <c r="FMJ102" s="40"/>
      <c r="FMK102" s="40"/>
      <c r="FML102" s="40"/>
      <c r="FMM102" s="40"/>
      <c r="FMN102" s="40"/>
      <c r="FMO102" s="40"/>
      <c r="FMP102" s="40"/>
      <c r="FMQ102" s="40"/>
      <c r="FMR102" s="40"/>
      <c r="FMS102" s="40"/>
      <c r="FMT102" s="40"/>
      <c r="FMU102" s="40"/>
      <c r="FMV102" s="40"/>
      <c r="FMW102" s="40"/>
      <c r="FMX102" s="40"/>
      <c r="FMY102" s="40"/>
      <c r="FMZ102" s="40"/>
      <c r="FNA102" s="40"/>
      <c r="FNB102" s="40"/>
      <c r="FNC102" s="40"/>
      <c r="FND102" s="40"/>
      <c r="FNE102" s="40"/>
      <c r="FNF102" s="40"/>
      <c r="FNG102" s="40"/>
      <c r="FNH102" s="40"/>
      <c r="FNI102" s="40"/>
      <c r="FNJ102" s="40"/>
      <c r="FNK102" s="40"/>
      <c r="FNL102" s="40"/>
      <c r="FNM102" s="40"/>
      <c r="FNN102" s="40"/>
      <c r="FNO102" s="40"/>
      <c r="FNP102" s="40"/>
      <c r="FNQ102" s="40"/>
      <c r="FNR102" s="40"/>
      <c r="FNS102" s="40"/>
      <c r="FNT102" s="40"/>
      <c r="FNU102" s="40"/>
      <c r="FNV102" s="40"/>
      <c r="FNW102" s="40"/>
      <c r="FNX102" s="40"/>
      <c r="FNY102" s="40"/>
      <c r="FNZ102" s="40"/>
      <c r="FOA102" s="40"/>
      <c r="FOB102" s="40"/>
      <c r="FOC102" s="40"/>
      <c r="FOD102" s="40"/>
      <c r="FOE102" s="40"/>
      <c r="FOF102" s="40"/>
      <c r="FOG102" s="40"/>
      <c r="FOH102" s="40"/>
      <c r="FOI102" s="40"/>
      <c r="FOJ102" s="40"/>
      <c r="FOK102" s="40"/>
      <c r="FOL102" s="40"/>
      <c r="FOM102" s="40"/>
      <c r="FON102" s="40"/>
      <c r="FOO102" s="40"/>
      <c r="FOP102" s="40"/>
      <c r="FOQ102" s="40"/>
      <c r="FOR102" s="40"/>
      <c r="FOS102" s="40"/>
      <c r="FOT102" s="40"/>
      <c r="FOU102" s="40"/>
      <c r="FOV102" s="40"/>
      <c r="FOW102" s="40"/>
      <c r="FOX102" s="40"/>
      <c r="FOY102" s="40"/>
      <c r="FOZ102" s="40"/>
      <c r="FPA102" s="40"/>
      <c r="FPB102" s="40"/>
      <c r="FPC102" s="40"/>
      <c r="FPD102" s="40"/>
      <c r="FPE102" s="40"/>
      <c r="FPF102" s="40"/>
      <c r="FPG102" s="40"/>
      <c r="FPH102" s="40"/>
      <c r="FPI102" s="40"/>
      <c r="FPJ102" s="40"/>
      <c r="FPK102" s="40"/>
      <c r="FPL102" s="40"/>
      <c r="FPM102" s="40"/>
      <c r="FPN102" s="40"/>
      <c r="FPO102" s="40"/>
      <c r="FPP102" s="40"/>
      <c r="FPQ102" s="40"/>
      <c r="FPR102" s="40"/>
      <c r="FPS102" s="40"/>
      <c r="FPT102" s="40"/>
      <c r="FPU102" s="40"/>
      <c r="FPV102" s="40"/>
      <c r="FPW102" s="40"/>
      <c r="FPX102" s="40"/>
      <c r="FPY102" s="40"/>
      <c r="FPZ102" s="40"/>
      <c r="FQA102" s="40"/>
      <c r="FQB102" s="40"/>
      <c r="FQC102" s="40"/>
      <c r="FQD102" s="40"/>
      <c r="FQE102" s="40"/>
      <c r="FQF102" s="40"/>
      <c r="FQG102" s="40"/>
      <c r="FQH102" s="40"/>
      <c r="FQI102" s="40"/>
      <c r="FQJ102" s="40"/>
      <c r="FQK102" s="40"/>
      <c r="FQL102" s="40"/>
      <c r="FQM102" s="40"/>
      <c r="FQN102" s="40"/>
      <c r="FQO102" s="40"/>
      <c r="FQP102" s="40"/>
      <c r="FQQ102" s="40"/>
      <c r="FQR102" s="40"/>
      <c r="FQS102" s="40"/>
      <c r="FQT102" s="40"/>
      <c r="FQU102" s="40"/>
      <c r="FQV102" s="40"/>
      <c r="FQW102" s="40"/>
      <c r="FQX102" s="40"/>
      <c r="FQY102" s="40"/>
      <c r="FQZ102" s="40"/>
      <c r="FRA102" s="40"/>
      <c r="FRB102" s="40"/>
      <c r="FRC102" s="40"/>
      <c r="FRD102" s="40"/>
      <c r="FRE102" s="40"/>
      <c r="FRF102" s="40"/>
      <c r="FRG102" s="40"/>
      <c r="FRH102" s="40"/>
      <c r="FRI102" s="40"/>
      <c r="FRJ102" s="40"/>
      <c r="FRK102" s="40"/>
      <c r="FRL102" s="40"/>
      <c r="FRM102" s="40"/>
      <c r="FRN102" s="40"/>
      <c r="FRO102" s="40"/>
      <c r="FRP102" s="40"/>
      <c r="FRQ102" s="40"/>
      <c r="FRR102" s="40"/>
      <c r="FRS102" s="40"/>
      <c r="FRT102" s="40"/>
      <c r="FRU102" s="40"/>
      <c r="FRV102" s="40"/>
      <c r="FRW102" s="40"/>
      <c r="FRX102" s="40"/>
      <c r="FRY102" s="40"/>
      <c r="FRZ102" s="40"/>
      <c r="FSA102" s="40"/>
      <c r="FSB102" s="40"/>
      <c r="FSC102" s="40"/>
      <c r="FSD102" s="40"/>
      <c r="FSE102" s="40"/>
      <c r="FSF102" s="40"/>
      <c r="FSG102" s="40"/>
      <c r="FSH102" s="40"/>
      <c r="FSI102" s="40"/>
      <c r="FSJ102" s="40"/>
      <c r="FSK102" s="40"/>
      <c r="FSL102" s="40"/>
      <c r="FSM102" s="40"/>
      <c r="FSN102" s="40"/>
      <c r="FSO102" s="40"/>
      <c r="FSP102" s="40"/>
      <c r="FSQ102" s="40"/>
      <c r="FSR102" s="40"/>
      <c r="FSS102" s="40"/>
      <c r="FST102" s="40"/>
      <c r="FSU102" s="40"/>
      <c r="FSV102" s="40"/>
      <c r="FSW102" s="40"/>
      <c r="FSX102" s="40"/>
      <c r="FSY102" s="40"/>
      <c r="FSZ102" s="40"/>
      <c r="FTA102" s="40"/>
      <c r="FTB102" s="40"/>
      <c r="FTC102" s="40"/>
      <c r="FTD102" s="40"/>
      <c r="FTE102" s="40"/>
      <c r="FTF102" s="40"/>
      <c r="FTG102" s="40"/>
      <c r="FTH102" s="40"/>
      <c r="FTI102" s="40"/>
      <c r="FTJ102" s="40"/>
      <c r="FTK102" s="40"/>
      <c r="FTL102" s="40"/>
      <c r="FTM102" s="40"/>
      <c r="FTN102" s="40"/>
      <c r="FTO102" s="40"/>
      <c r="FTP102" s="40"/>
      <c r="FTQ102" s="40"/>
      <c r="FTR102" s="40"/>
      <c r="FTS102" s="40"/>
      <c r="FTT102" s="40"/>
      <c r="FTU102" s="40"/>
      <c r="FTV102" s="40"/>
      <c r="FTW102" s="40"/>
      <c r="FTX102" s="40"/>
      <c r="FTY102" s="40"/>
      <c r="FTZ102" s="40"/>
      <c r="FUA102" s="40"/>
      <c r="FUB102" s="40"/>
      <c r="FUC102" s="40"/>
      <c r="FUD102" s="40"/>
      <c r="FUE102" s="40"/>
      <c r="FUF102" s="40"/>
      <c r="FUG102" s="40"/>
      <c r="FUH102" s="40"/>
      <c r="FUI102" s="40"/>
      <c r="FUJ102" s="40"/>
      <c r="FUK102" s="40"/>
      <c r="FUL102" s="40"/>
      <c r="FUM102" s="40"/>
      <c r="FUN102" s="40"/>
      <c r="FUO102" s="40"/>
      <c r="FUP102" s="40"/>
      <c r="FUQ102" s="40"/>
      <c r="FUR102" s="40"/>
      <c r="FUS102" s="40"/>
      <c r="FUT102" s="40"/>
      <c r="FUU102" s="40"/>
      <c r="FUV102" s="40"/>
      <c r="FUW102" s="40"/>
      <c r="FUX102" s="40"/>
      <c r="FUY102" s="40"/>
      <c r="FUZ102" s="40"/>
      <c r="FVA102" s="40"/>
      <c r="FVB102" s="40"/>
      <c r="FVC102" s="40"/>
      <c r="FVD102" s="40"/>
      <c r="FVE102" s="40"/>
      <c r="FVF102" s="40"/>
      <c r="FVG102" s="40"/>
      <c r="FVH102" s="40"/>
      <c r="FVI102" s="40"/>
      <c r="FVJ102" s="40"/>
      <c r="FVK102" s="40"/>
      <c r="FVL102" s="40"/>
      <c r="FVM102" s="40"/>
      <c r="FVN102" s="40"/>
      <c r="FVO102" s="40"/>
      <c r="FVP102" s="40"/>
      <c r="FVQ102" s="40"/>
      <c r="FVR102" s="40"/>
      <c r="FVS102" s="40"/>
      <c r="FVT102" s="40"/>
      <c r="FVU102" s="40"/>
      <c r="FVV102" s="40"/>
      <c r="FVW102" s="40"/>
      <c r="FVX102" s="40"/>
      <c r="FVY102" s="40"/>
      <c r="FVZ102" s="40"/>
      <c r="FWA102" s="40"/>
      <c r="FWB102" s="40"/>
      <c r="FWC102" s="40"/>
      <c r="FWD102" s="40"/>
      <c r="FWE102" s="40"/>
      <c r="FWF102" s="40"/>
      <c r="FWG102" s="40"/>
      <c r="FWH102" s="40"/>
      <c r="FWI102" s="40"/>
      <c r="FWJ102" s="40"/>
      <c r="FWK102" s="40"/>
      <c r="FWL102" s="40"/>
      <c r="FWM102" s="40"/>
      <c r="FWN102" s="40"/>
      <c r="FWO102" s="40"/>
      <c r="FWP102" s="40"/>
      <c r="FWQ102" s="40"/>
      <c r="FWR102" s="40"/>
      <c r="FWS102" s="40"/>
      <c r="FWT102" s="40"/>
      <c r="FWU102" s="40"/>
      <c r="FWV102" s="40"/>
      <c r="FWW102" s="40"/>
      <c r="FWX102" s="40"/>
      <c r="FWY102" s="40"/>
      <c r="FWZ102" s="40"/>
      <c r="FXA102" s="40"/>
      <c r="FXB102" s="40"/>
      <c r="FXC102" s="40"/>
      <c r="FXD102" s="40"/>
      <c r="FXE102" s="40"/>
      <c r="FXF102" s="40"/>
      <c r="FXG102" s="40"/>
      <c r="FXH102" s="40"/>
      <c r="FXI102" s="40"/>
      <c r="FXJ102" s="40"/>
      <c r="FXK102" s="40"/>
      <c r="FXL102" s="40"/>
      <c r="FXM102" s="40"/>
      <c r="FXN102" s="40"/>
      <c r="FXO102" s="40"/>
      <c r="FXP102" s="40"/>
      <c r="FXQ102" s="40"/>
      <c r="FXR102" s="40"/>
      <c r="FXS102" s="40"/>
      <c r="FXT102" s="40"/>
      <c r="FXU102" s="40"/>
      <c r="FXV102" s="40"/>
      <c r="FXW102" s="40"/>
      <c r="FXX102" s="40"/>
      <c r="FXY102" s="40"/>
      <c r="FXZ102" s="40"/>
      <c r="FYA102" s="40"/>
      <c r="FYB102" s="40"/>
      <c r="FYC102" s="40"/>
      <c r="FYD102" s="40"/>
      <c r="FYE102" s="40"/>
      <c r="FYF102" s="40"/>
      <c r="FYG102" s="40"/>
      <c r="FYH102" s="40"/>
      <c r="FYI102" s="40"/>
      <c r="FYJ102" s="40"/>
      <c r="FYK102" s="40"/>
      <c r="FYL102" s="40"/>
      <c r="FYM102" s="40"/>
      <c r="FYN102" s="40"/>
      <c r="FYO102" s="40"/>
      <c r="FYP102" s="40"/>
      <c r="FYQ102" s="40"/>
      <c r="FYR102" s="40"/>
      <c r="FYS102" s="40"/>
      <c r="FYT102" s="40"/>
      <c r="FYU102" s="40"/>
      <c r="FYV102" s="40"/>
      <c r="FYW102" s="40"/>
      <c r="FYX102" s="40"/>
      <c r="FYY102" s="40"/>
      <c r="FYZ102" s="40"/>
      <c r="FZA102" s="40"/>
      <c r="FZB102" s="40"/>
      <c r="FZC102" s="40"/>
      <c r="FZD102" s="40"/>
      <c r="FZE102" s="40"/>
      <c r="FZF102" s="40"/>
      <c r="FZG102" s="40"/>
      <c r="FZH102" s="40"/>
      <c r="FZI102" s="40"/>
      <c r="FZJ102" s="40"/>
      <c r="FZK102" s="40"/>
      <c r="FZL102" s="40"/>
      <c r="FZM102" s="40"/>
      <c r="FZN102" s="40"/>
      <c r="FZO102" s="40"/>
      <c r="FZP102" s="40"/>
      <c r="FZQ102" s="40"/>
      <c r="FZR102" s="40"/>
      <c r="FZS102" s="40"/>
      <c r="FZT102" s="40"/>
      <c r="FZU102" s="40"/>
      <c r="FZV102" s="40"/>
      <c r="FZW102" s="40"/>
      <c r="FZX102" s="40"/>
      <c r="FZY102" s="40"/>
      <c r="FZZ102" s="40"/>
      <c r="GAA102" s="40"/>
      <c r="GAB102" s="40"/>
      <c r="GAC102" s="40"/>
      <c r="GAD102" s="40"/>
      <c r="GAE102" s="40"/>
      <c r="GAF102" s="40"/>
      <c r="GAG102" s="40"/>
      <c r="GAH102" s="40"/>
      <c r="GAI102" s="40"/>
      <c r="GAJ102" s="40"/>
      <c r="GAK102" s="40"/>
      <c r="GAL102" s="40"/>
      <c r="GAM102" s="40"/>
      <c r="GAN102" s="40"/>
      <c r="GAO102" s="40"/>
      <c r="GAP102" s="40"/>
      <c r="GAQ102" s="40"/>
      <c r="GAR102" s="40"/>
      <c r="GAS102" s="40"/>
      <c r="GAT102" s="40"/>
      <c r="GAU102" s="40"/>
      <c r="GAV102" s="40"/>
      <c r="GAW102" s="40"/>
      <c r="GAX102" s="40"/>
      <c r="GAY102" s="40"/>
      <c r="GAZ102" s="40"/>
      <c r="GBA102" s="40"/>
      <c r="GBB102" s="40"/>
      <c r="GBC102" s="40"/>
      <c r="GBD102" s="40"/>
      <c r="GBE102" s="40"/>
      <c r="GBF102" s="40"/>
      <c r="GBG102" s="40"/>
      <c r="GBH102" s="40"/>
      <c r="GBI102" s="40"/>
      <c r="GBJ102" s="40"/>
      <c r="GBK102" s="40"/>
      <c r="GBL102" s="40"/>
      <c r="GBM102" s="40"/>
      <c r="GBN102" s="40"/>
      <c r="GBO102" s="40"/>
      <c r="GBP102" s="40"/>
      <c r="GBQ102" s="40"/>
      <c r="GBR102" s="40"/>
      <c r="GBS102" s="40"/>
      <c r="GBT102" s="40"/>
      <c r="GBU102" s="40"/>
      <c r="GBV102" s="40"/>
      <c r="GBW102" s="40"/>
      <c r="GBX102" s="40"/>
      <c r="GBY102" s="40"/>
      <c r="GBZ102" s="40"/>
      <c r="GCA102" s="40"/>
      <c r="GCB102" s="40"/>
      <c r="GCC102" s="40"/>
      <c r="GCD102" s="40"/>
      <c r="GCE102" s="40"/>
      <c r="GCF102" s="40"/>
      <c r="GCG102" s="40"/>
      <c r="GCH102" s="40"/>
      <c r="GCI102" s="40"/>
      <c r="GCJ102" s="40"/>
      <c r="GCK102" s="40"/>
      <c r="GCL102" s="40"/>
      <c r="GCM102" s="40"/>
      <c r="GCN102" s="40"/>
      <c r="GCO102" s="40"/>
      <c r="GCP102" s="40"/>
      <c r="GCQ102" s="40"/>
      <c r="GCR102" s="40"/>
      <c r="GCS102" s="40"/>
      <c r="GCT102" s="40"/>
      <c r="GCU102" s="40"/>
      <c r="GCV102" s="40"/>
      <c r="GCW102" s="40"/>
      <c r="GCX102" s="40"/>
      <c r="GCY102" s="40"/>
      <c r="GCZ102" s="40"/>
      <c r="GDA102" s="40"/>
      <c r="GDB102" s="40"/>
      <c r="GDC102" s="40"/>
      <c r="GDD102" s="40"/>
      <c r="GDE102" s="40"/>
      <c r="GDF102" s="40"/>
      <c r="GDG102" s="40"/>
      <c r="GDH102" s="40"/>
      <c r="GDI102" s="40"/>
      <c r="GDJ102" s="40"/>
      <c r="GDK102" s="40"/>
      <c r="GDL102" s="40"/>
      <c r="GDM102" s="40"/>
      <c r="GDN102" s="40"/>
      <c r="GDO102" s="40"/>
      <c r="GDP102" s="40"/>
      <c r="GDQ102" s="40"/>
      <c r="GDR102" s="40"/>
      <c r="GDS102" s="40"/>
      <c r="GDT102" s="40"/>
      <c r="GDU102" s="40"/>
      <c r="GDV102" s="40"/>
      <c r="GDW102" s="40"/>
      <c r="GDX102" s="40"/>
      <c r="GDY102" s="40"/>
      <c r="GDZ102" s="40"/>
      <c r="GEA102" s="40"/>
      <c r="GEB102" s="40"/>
      <c r="GEC102" s="40"/>
      <c r="GED102" s="40"/>
      <c r="GEE102" s="40"/>
      <c r="GEF102" s="40"/>
      <c r="GEG102" s="40"/>
      <c r="GEH102" s="40"/>
      <c r="GEI102" s="40"/>
      <c r="GEJ102" s="40"/>
      <c r="GEK102" s="40"/>
      <c r="GEL102" s="40"/>
      <c r="GEM102" s="40"/>
      <c r="GEN102" s="40"/>
      <c r="GEO102" s="40"/>
      <c r="GEP102" s="40"/>
      <c r="GEQ102" s="40"/>
      <c r="GER102" s="40"/>
      <c r="GES102" s="40"/>
      <c r="GET102" s="40"/>
      <c r="GEU102" s="40"/>
      <c r="GEV102" s="40"/>
      <c r="GEW102" s="40"/>
      <c r="GEX102" s="40"/>
      <c r="GEY102" s="40"/>
      <c r="GEZ102" s="40"/>
      <c r="GFA102" s="40"/>
      <c r="GFB102" s="40"/>
      <c r="GFC102" s="40"/>
      <c r="GFD102" s="40"/>
      <c r="GFE102" s="40"/>
      <c r="GFF102" s="40"/>
      <c r="GFG102" s="40"/>
      <c r="GFH102" s="40"/>
      <c r="GFI102" s="40"/>
      <c r="GFJ102" s="40"/>
      <c r="GFK102" s="40"/>
      <c r="GFL102" s="40"/>
      <c r="GFM102" s="40"/>
      <c r="GFN102" s="40"/>
      <c r="GFO102" s="40"/>
      <c r="GFP102" s="40"/>
      <c r="GFQ102" s="40"/>
      <c r="GFR102" s="40"/>
      <c r="GFS102" s="40"/>
      <c r="GFT102" s="40"/>
      <c r="GFU102" s="40"/>
      <c r="GFV102" s="40"/>
      <c r="GFW102" s="40"/>
      <c r="GFX102" s="40"/>
      <c r="GFY102" s="40"/>
      <c r="GFZ102" s="40"/>
      <c r="GGA102" s="40"/>
      <c r="GGB102" s="40"/>
      <c r="GGC102" s="40"/>
      <c r="GGD102" s="40"/>
      <c r="GGE102" s="40"/>
      <c r="GGF102" s="40"/>
      <c r="GGG102" s="40"/>
      <c r="GGH102" s="40"/>
      <c r="GGI102" s="40"/>
      <c r="GGJ102" s="40"/>
      <c r="GGK102" s="40"/>
      <c r="GGL102" s="40"/>
      <c r="GGM102" s="40"/>
      <c r="GGN102" s="40"/>
      <c r="GGO102" s="40"/>
      <c r="GGP102" s="40"/>
      <c r="GGQ102" s="40"/>
      <c r="GGR102" s="40"/>
      <c r="GGS102" s="40"/>
      <c r="GGT102" s="40"/>
      <c r="GGU102" s="40"/>
      <c r="GGV102" s="40"/>
      <c r="GGW102" s="40"/>
      <c r="GGX102" s="40"/>
      <c r="GGY102" s="40"/>
      <c r="GGZ102" s="40"/>
      <c r="GHA102" s="40"/>
      <c r="GHB102" s="40"/>
      <c r="GHC102" s="40"/>
      <c r="GHD102" s="40"/>
      <c r="GHE102" s="40"/>
      <c r="GHF102" s="40"/>
      <c r="GHG102" s="40"/>
      <c r="GHH102" s="40"/>
      <c r="GHI102" s="40"/>
      <c r="GHJ102" s="40"/>
      <c r="GHK102" s="40"/>
      <c r="GHL102" s="40"/>
      <c r="GHM102" s="40"/>
      <c r="GHN102" s="40"/>
      <c r="GHO102" s="40"/>
      <c r="GHP102" s="40"/>
      <c r="GHQ102" s="40"/>
      <c r="GHR102" s="40"/>
      <c r="GHS102" s="40"/>
      <c r="GHT102" s="40"/>
      <c r="GHU102" s="40"/>
      <c r="GHV102" s="40"/>
      <c r="GHW102" s="40"/>
      <c r="GHX102" s="40"/>
      <c r="GHY102" s="40"/>
      <c r="GHZ102" s="40"/>
      <c r="GIA102" s="40"/>
      <c r="GIB102" s="40"/>
      <c r="GIC102" s="40"/>
      <c r="GID102" s="40"/>
      <c r="GIE102" s="40"/>
      <c r="GIF102" s="40"/>
      <c r="GIG102" s="40"/>
      <c r="GIH102" s="40"/>
      <c r="GII102" s="40"/>
      <c r="GIJ102" s="40"/>
      <c r="GIK102" s="40"/>
      <c r="GIL102" s="40"/>
      <c r="GIM102" s="40"/>
      <c r="GIN102" s="40"/>
      <c r="GIO102" s="40"/>
      <c r="GIP102" s="40"/>
      <c r="GIQ102" s="40"/>
      <c r="GIR102" s="40"/>
      <c r="GIS102" s="40"/>
      <c r="GIT102" s="40"/>
      <c r="GIU102" s="40"/>
      <c r="GIV102" s="40"/>
      <c r="GIW102" s="40"/>
      <c r="GIX102" s="40"/>
      <c r="GIY102" s="40"/>
      <c r="GIZ102" s="40"/>
      <c r="GJA102" s="40"/>
      <c r="GJB102" s="40"/>
      <c r="GJC102" s="40"/>
      <c r="GJD102" s="40"/>
      <c r="GJE102" s="40"/>
      <c r="GJF102" s="40"/>
      <c r="GJG102" s="40"/>
      <c r="GJH102" s="40"/>
      <c r="GJI102" s="40"/>
      <c r="GJJ102" s="40"/>
      <c r="GJK102" s="40"/>
      <c r="GJL102" s="40"/>
      <c r="GJM102" s="40"/>
      <c r="GJN102" s="40"/>
      <c r="GJO102" s="40"/>
      <c r="GJP102" s="40"/>
      <c r="GJQ102" s="40"/>
      <c r="GJR102" s="40"/>
      <c r="GJS102" s="40"/>
      <c r="GJT102" s="40"/>
      <c r="GJU102" s="40"/>
      <c r="GJV102" s="40"/>
      <c r="GJW102" s="40"/>
      <c r="GJX102" s="40"/>
      <c r="GJY102" s="40"/>
      <c r="GJZ102" s="40"/>
      <c r="GKA102" s="40"/>
      <c r="GKB102" s="40"/>
      <c r="GKC102" s="40"/>
      <c r="GKD102" s="40"/>
      <c r="GKE102" s="40"/>
      <c r="GKF102" s="40"/>
      <c r="GKG102" s="40"/>
      <c r="GKH102" s="40"/>
      <c r="GKI102" s="40"/>
      <c r="GKJ102" s="40"/>
      <c r="GKK102" s="40"/>
      <c r="GKL102" s="40"/>
      <c r="GKM102" s="40"/>
      <c r="GKN102" s="40"/>
      <c r="GKO102" s="40"/>
      <c r="GKP102" s="40"/>
      <c r="GKQ102" s="40"/>
      <c r="GKR102" s="40"/>
      <c r="GKS102" s="40"/>
      <c r="GKT102" s="40"/>
      <c r="GKU102" s="40"/>
      <c r="GKV102" s="40"/>
      <c r="GKW102" s="40"/>
      <c r="GKX102" s="40"/>
      <c r="GKY102" s="40"/>
      <c r="GKZ102" s="40"/>
      <c r="GLA102" s="40"/>
      <c r="GLB102" s="40"/>
      <c r="GLC102" s="40"/>
      <c r="GLD102" s="40"/>
      <c r="GLE102" s="40"/>
      <c r="GLF102" s="40"/>
      <c r="GLG102" s="40"/>
      <c r="GLH102" s="40"/>
      <c r="GLI102" s="40"/>
      <c r="GLJ102" s="40"/>
      <c r="GLK102" s="40"/>
      <c r="GLL102" s="40"/>
      <c r="GLM102" s="40"/>
      <c r="GLN102" s="40"/>
      <c r="GLO102" s="40"/>
      <c r="GLP102" s="40"/>
      <c r="GLQ102" s="40"/>
      <c r="GLR102" s="40"/>
      <c r="GLS102" s="40"/>
      <c r="GLT102" s="40"/>
      <c r="GLU102" s="40"/>
      <c r="GLV102" s="40"/>
      <c r="GLW102" s="40"/>
      <c r="GLX102" s="40"/>
      <c r="GLY102" s="40"/>
      <c r="GLZ102" s="40"/>
      <c r="GMA102" s="40"/>
      <c r="GMB102" s="40"/>
      <c r="GMC102" s="40"/>
      <c r="GMD102" s="40"/>
      <c r="GME102" s="40"/>
      <c r="GMF102" s="40"/>
      <c r="GMG102" s="40"/>
      <c r="GMH102" s="40"/>
      <c r="GMI102" s="40"/>
      <c r="GMJ102" s="40"/>
      <c r="GMK102" s="40"/>
      <c r="GML102" s="40"/>
      <c r="GMM102" s="40"/>
      <c r="GMN102" s="40"/>
      <c r="GMO102" s="40"/>
      <c r="GMP102" s="40"/>
      <c r="GMQ102" s="40"/>
      <c r="GMR102" s="40"/>
      <c r="GMS102" s="40"/>
      <c r="GMT102" s="40"/>
      <c r="GMU102" s="40"/>
      <c r="GMV102" s="40"/>
      <c r="GMW102" s="40"/>
      <c r="GMX102" s="40"/>
      <c r="GMY102" s="40"/>
      <c r="GMZ102" s="40"/>
      <c r="GNA102" s="40"/>
      <c r="GNB102" s="40"/>
      <c r="GNC102" s="40"/>
      <c r="GND102" s="40"/>
      <c r="GNE102" s="40"/>
      <c r="GNF102" s="40"/>
      <c r="GNG102" s="40"/>
      <c r="GNH102" s="40"/>
      <c r="GNI102" s="40"/>
      <c r="GNJ102" s="40"/>
      <c r="GNK102" s="40"/>
      <c r="GNL102" s="40"/>
      <c r="GNM102" s="40"/>
      <c r="GNN102" s="40"/>
      <c r="GNO102" s="40"/>
      <c r="GNP102" s="40"/>
      <c r="GNQ102" s="40"/>
      <c r="GNR102" s="40"/>
      <c r="GNS102" s="40"/>
      <c r="GNT102" s="40"/>
      <c r="GNU102" s="40"/>
      <c r="GNV102" s="40"/>
      <c r="GNW102" s="40"/>
      <c r="GNX102" s="40"/>
      <c r="GNY102" s="40"/>
      <c r="GNZ102" s="40"/>
      <c r="GOA102" s="40"/>
      <c r="GOB102" s="40"/>
      <c r="GOC102" s="40"/>
      <c r="GOD102" s="40"/>
      <c r="GOE102" s="40"/>
      <c r="GOF102" s="40"/>
      <c r="GOG102" s="40"/>
      <c r="GOH102" s="40"/>
      <c r="GOI102" s="40"/>
      <c r="GOJ102" s="40"/>
      <c r="GOK102" s="40"/>
      <c r="GOL102" s="40"/>
      <c r="GOM102" s="40"/>
      <c r="GON102" s="40"/>
      <c r="GOO102" s="40"/>
      <c r="GOP102" s="40"/>
      <c r="GOQ102" s="40"/>
      <c r="GOR102" s="40"/>
      <c r="GOS102" s="40"/>
      <c r="GOT102" s="40"/>
      <c r="GOU102" s="40"/>
      <c r="GOV102" s="40"/>
      <c r="GOW102" s="40"/>
      <c r="GOX102" s="40"/>
      <c r="GOY102" s="40"/>
      <c r="GOZ102" s="40"/>
      <c r="GPA102" s="40"/>
      <c r="GPB102" s="40"/>
      <c r="GPC102" s="40"/>
      <c r="GPD102" s="40"/>
      <c r="GPE102" s="40"/>
      <c r="GPF102" s="40"/>
      <c r="GPG102" s="40"/>
      <c r="GPH102" s="40"/>
      <c r="GPI102" s="40"/>
      <c r="GPJ102" s="40"/>
      <c r="GPK102" s="40"/>
      <c r="GPL102" s="40"/>
      <c r="GPM102" s="40"/>
      <c r="GPN102" s="40"/>
      <c r="GPO102" s="40"/>
      <c r="GPP102" s="40"/>
      <c r="GPQ102" s="40"/>
      <c r="GPR102" s="40"/>
      <c r="GPS102" s="40"/>
      <c r="GPT102" s="40"/>
      <c r="GPU102" s="40"/>
      <c r="GPV102" s="40"/>
      <c r="GPW102" s="40"/>
      <c r="GPX102" s="40"/>
      <c r="GPY102" s="40"/>
      <c r="GPZ102" s="40"/>
      <c r="GQA102" s="40"/>
      <c r="GQB102" s="40"/>
      <c r="GQC102" s="40"/>
      <c r="GQD102" s="40"/>
      <c r="GQE102" s="40"/>
      <c r="GQF102" s="40"/>
      <c r="GQG102" s="40"/>
      <c r="GQH102" s="40"/>
      <c r="GQI102" s="40"/>
      <c r="GQJ102" s="40"/>
      <c r="GQK102" s="40"/>
      <c r="GQL102" s="40"/>
      <c r="GQM102" s="40"/>
      <c r="GQN102" s="40"/>
      <c r="GQO102" s="40"/>
      <c r="GQP102" s="40"/>
      <c r="GQQ102" s="40"/>
      <c r="GQR102" s="40"/>
      <c r="GQS102" s="40"/>
      <c r="GQT102" s="40"/>
      <c r="GQU102" s="40"/>
      <c r="GQV102" s="40"/>
      <c r="GQW102" s="40"/>
      <c r="GQX102" s="40"/>
      <c r="GQY102" s="40"/>
      <c r="GQZ102" s="40"/>
      <c r="GRA102" s="40"/>
      <c r="GRB102" s="40"/>
      <c r="GRC102" s="40"/>
      <c r="GRD102" s="40"/>
      <c r="GRE102" s="40"/>
      <c r="GRF102" s="40"/>
      <c r="GRG102" s="40"/>
      <c r="GRH102" s="40"/>
      <c r="GRI102" s="40"/>
      <c r="GRJ102" s="40"/>
      <c r="GRK102" s="40"/>
      <c r="GRL102" s="40"/>
      <c r="GRM102" s="40"/>
      <c r="GRN102" s="40"/>
      <c r="GRO102" s="40"/>
      <c r="GRP102" s="40"/>
      <c r="GRQ102" s="40"/>
      <c r="GRR102" s="40"/>
      <c r="GRS102" s="40"/>
      <c r="GRT102" s="40"/>
      <c r="GRU102" s="40"/>
      <c r="GRV102" s="40"/>
      <c r="GRW102" s="40"/>
      <c r="GRX102" s="40"/>
      <c r="GRY102" s="40"/>
      <c r="GRZ102" s="40"/>
      <c r="GSA102" s="40"/>
      <c r="GSB102" s="40"/>
      <c r="GSC102" s="40"/>
      <c r="GSD102" s="40"/>
      <c r="GSE102" s="40"/>
      <c r="GSF102" s="40"/>
      <c r="GSG102" s="40"/>
      <c r="GSH102" s="40"/>
      <c r="GSI102" s="40"/>
      <c r="GSJ102" s="40"/>
      <c r="GSK102" s="40"/>
      <c r="GSL102" s="40"/>
      <c r="GSM102" s="40"/>
      <c r="GSN102" s="40"/>
      <c r="GSO102" s="40"/>
      <c r="GSP102" s="40"/>
      <c r="GSQ102" s="40"/>
      <c r="GSR102" s="40"/>
      <c r="GSS102" s="40"/>
      <c r="GST102" s="40"/>
      <c r="GSU102" s="40"/>
      <c r="GSV102" s="40"/>
      <c r="GSW102" s="40"/>
      <c r="GSX102" s="40"/>
      <c r="GSY102" s="40"/>
      <c r="GSZ102" s="40"/>
      <c r="GTA102" s="40"/>
      <c r="GTB102" s="40"/>
      <c r="GTC102" s="40"/>
      <c r="GTD102" s="40"/>
      <c r="GTE102" s="40"/>
      <c r="GTF102" s="40"/>
      <c r="GTG102" s="40"/>
      <c r="GTH102" s="40"/>
      <c r="GTI102" s="40"/>
      <c r="GTJ102" s="40"/>
      <c r="GTK102" s="40"/>
      <c r="GTL102" s="40"/>
      <c r="GTM102" s="40"/>
      <c r="GTN102" s="40"/>
      <c r="GTO102" s="40"/>
      <c r="GTP102" s="40"/>
      <c r="GTQ102" s="40"/>
      <c r="GTR102" s="40"/>
      <c r="GTS102" s="40"/>
      <c r="GTT102" s="40"/>
      <c r="GTU102" s="40"/>
      <c r="GTV102" s="40"/>
      <c r="GTW102" s="40"/>
      <c r="GTX102" s="40"/>
      <c r="GTY102" s="40"/>
      <c r="GTZ102" s="40"/>
      <c r="GUA102" s="40"/>
      <c r="GUB102" s="40"/>
      <c r="GUC102" s="40"/>
      <c r="GUD102" s="40"/>
      <c r="GUE102" s="40"/>
      <c r="GUF102" s="40"/>
      <c r="GUG102" s="40"/>
      <c r="GUH102" s="40"/>
      <c r="GUI102" s="40"/>
      <c r="GUJ102" s="40"/>
      <c r="GUK102" s="40"/>
      <c r="GUL102" s="40"/>
      <c r="GUM102" s="40"/>
      <c r="GUN102" s="40"/>
      <c r="GUO102" s="40"/>
      <c r="GUP102" s="40"/>
      <c r="GUQ102" s="40"/>
      <c r="GUR102" s="40"/>
      <c r="GUS102" s="40"/>
      <c r="GUT102" s="40"/>
      <c r="GUU102" s="40"/>
      <c r="GUV102" s="40"/>
      <c r="GUW102" s="40"/>
      <c r="GUX102" s="40"/>
      <c r="GUY102" s="40"/>
      <c r="GUZ102" s="40"/>
      <c r="GVA102" s="40"/>
      <c r="GVB102" s="40"/>
      <c r="GVC102" s="40"/>
      <c r="GVD102" s="40"/>
      <c r="GVE102" s="40"/>
      <c r="GVF102" s="40"/>
      <c r="GVG102" s="40"/>
      <c r="GVH102" s="40"/>
      <c r="GVI102" s="40"/>
      <c r="GVJ102" s="40"/>
      <c r="GVK102" s="40"/>
      <c r="GVL102" s="40"/>
      <c r="GVM102" s="40"/>
      <c r="GVN102" s="40"/>
      <c r="GVO102" s="40"/>
      <c r="GVP102" s="40"/>
      <c r="GVQ102" s="40"/>
      <c r="GVR102" s="40"/>
      <c r="GVS102" s="40"/>
      <c r="GVT102" s="40"/>
      <c r="GVU102" s="40"/>
      <c r="GVV102" s="40"/>
      <c r="GVW102" s="40"/>
      <c r="GVX102" s="40"/>
      <c r="GVY102" s="40"/>
      <c r="GVZ102" s="40"/>
      <c r="GWA102" s="40"/>
      <c r="GWB102" s="40"/>
      <c r="GWC102" s="40"/>
      <c r="GWD102" s="40"/>
      <c r="GWE102" s="40"/>
      <c r="GWF102" s="40"/>
      <c r="GWG102" s="40"/>
      <c r="GWH102" s="40"/>
      <c r="GWI102" s="40"/>
      <c r="GWJ102" s="40"/>
      <c r="GWK102" s="40"/>
      <c r="GWL102" s="40"/>
      <c r="GWM102" s="40"/>
      <c r="GWN102" s="40"/>
      <c r="GWO102" s="40"/>
      <c r="GWP102" s="40"/>
      <c r="GWQ102" s="40"/>
      <c r="GWR102" s="40"/>
      <c r="GWS102" s="40"/>
      <c r="GWT102" s="40"/>
      <c r="GWU102" s="40"/>
      <c r="GWV102" s="40"/>
      <c r="GWW102" s="40"/>
      <c r="GWX102" s="40"/>
      <c r="GWY102" s="40"/>
      <c r="GWZ102" s="40"/>
      <c r="GXA102" s="40"/>
      <c r="GXB102" s="40"/>
      <c r="GXC102" s="40"/>
      <c r="GXD102" s="40"/>
      <c r="GXE102" s="40"/>
      <c r="GXF102" s="40"/>
      <c r="GXG102" s="40"/>
      <c r="GXH102" s="40"/>
      <c r="GXI102" s="40"/>
      <c r="GXJ102" s="40"/>
      <c r="GXK102" s="40"/>
      <c r="GXL102" s="40"/>
      <c r="GXM102" s="40"/>
      <c r="GXN102" s="40"/>
      <c r="GXO102" s="40"/>
      <c r="GXP102" s="40"/>
      <c r="GXQ102" s="40"/>
      <c r="GXR102" s="40"/>
      <c r="GXS102" s="40"/>
      <c r="GXT102" s="40"/>
      <c r="GXU102" s="40"/>
      <c r="GXV102" s="40"/>
      <c r="GXW102" s="40"/>
      <c r="GXX102" s="40"/>
      <c r="GXY102" s="40"/>
      <c r="GXZ102" s="40"/>
      <c r="GYA102" s="40"/>
      <c r="GYB102" s="40"/>
      <c r="GYC102" s="40"/>
      <c r="GYD102" s="40"/>
      <c r="GYE102" s="40"/>
      <c r="GYF102" s="40"/>
      <c r="GYG102" s="40"/>
      <c r="GYH102" s="40"/>
      <c r="GYI102" s="40"/>
      <c r="GYJ102" s="40"/>
      <c r="GYK102" s="40"/>
      <c r="GYL102" s="40"/>
      <c r="GYM102" s="40"/>
      <c r="GYN102" s="40"/>
      <c r="GYO102" s="40"/>
      <c r="GYP102" s="40"/>
      <c r="GYQ102" s="40"/>
      <c r="GYR102" s="40"/>
      <c r="GYS102" s="40"/>
      <c r="GYT102" s="40"/>
      <c r="GYU102" s="40"/>
      <c r="GYV102" s="40"/>
      <c r="GYW102" s="40"/>
      <c r="GYX102" s="40"/>
      <c r="GYY102" s="40"/>
      <c r="GYZ102" s="40"/>
      <c r="GZA102" s="40"/>
      <c r="GZB102" s="40"/>
      <c r="GZC102" s="40"/>
      <c r="GZD102" s="40"/>
      <c r="GZE102" s="40"/>
      <c r="GZF102" s="40"/>
      <c r="GZG102" s="40"/>
      <c r="GZH102" s="40"/>
      <c r="GZI102" s="40"/>
      <c r="GZJ102" s="40"/>
      <c r="GZK102" s="40"/>
      <c r="GZL102" s="40"/>
      <c r="GZM102" s="40"/>
      <c r="GZN102" s="40"/>
      <c r="GZO102" s="40"/>
      <c r="GZP102" s="40"/>
      <c r="GZQ102" s="40"/>
      <c r="GZR102" s="40"/>
      <c r="GZS102" s="40"/>
      <c r="GZT102" s="40"/>
      <c r="GZU102" s="40"/>
      <c r="GZV102" s="40"/>
      <c r="GZW102" s="40"/>
      <c r="GZX102" s="40"/>
      <c r="GZY102" s="40"/>
      <c r="GZZ102" s="40"/>
      <c r="HAA102" s="40"/>
      <c r="HAB102" s="40"/>
      <c r="HAC102" s="40"/>
      <c r="HAD102" s="40"/>
      <c r="HAE102" s="40"/>
      <c r="HAF102" s="40"/>
      <c r="HAG102" s="40"/>
      <c r="HAH102" s="40"/>
      <c r="HAI102" s="40"/>
      <c r="HAJ102" s="40"/>
      <c r="HAK102" s="40"/>
      <c r="HAL102" s="40"/>
      <c r="HAM102" s="40"/>
      <c r="HAN102" s="40"/>
      <c r="HAO102" s="40"/>
      <c r="HAP102" s="40"/>
      <c r="HAQ102" s="40"/>
      <c r="HAR102" s="40"/>
      <c r="HAS102" s="40"/>
      <c r="HAT102" s="40"/>
      <c r="HAU102" s="40"/>
      <c r="HAV102" s="40"/>
      <c r="HAW102" s="40"/>
      <c r="HAX102" s="40"/>
      <c r="HAY102" s="40"/>
      <c r="HAZ102" s="40"/>
      <c r="HBA102" s="40"/>
      <c r="HBB102" s="40"/>
      <c r="HBC102" s="40"/>
      <c r="HBD102" s="40"/>
      <c r="HBE102" s="40"/>
      <c r="HBF102" s="40"/>
      <c r="HBG102" s="40"/>
      <c r="HBH102" s="40"/>
      <c r="HBI102" s="40"/>
      <c r="HBJ102" s="40"/>
      <c r="HBK102" s="40"/>
      <c r="HBL102" s="40"/>
      <c r="HBM102" s="40"/>
      <c r="HBN102" s="40"/>
      <c r="HBO102" s="40"/>
      <c r="HBP102" s="40"/>
      <c r="HBQ102" s="40"/>
      <c r="HBR102" s="40"/>
      <c r="HBS102" s="40"/>
      <c r="HBT102" s="40"/>
      <c r="HBU102" s="40"/>
      <c r="HBV102" s="40"/>
      <c r="HBW102" s="40"/>
      <c r="HBX102" s="40"/>
      <c r="HBY102" s="40"/>
      <c r="HBZ102" s="40"/>
      <c r="HCA102" s="40"/>
      <c r="HCB102" s="40"/>
      <c r="HCC102" s="40"/>
      <c r="HCD102" s="40"/>
      <c r="HCE102" s="40"/>
      <c r="HCF102" s="40"/>
      <c r="HCG102" s="40"/>
      <c r="HCH102" s="40"/>
      <c r="HCI102" s="40"/>
      <c r="HCJ102" s="40"/>
      <c r="HCK102" s="40"/>
      <c r="HCL102" s="40"/>
      <c r="HCM102" s="40"/>
      <c r="HCN102" s="40"/>
      <c r="HCO102" s="40"/>
      <c r="HCP102" s="40"/>
      <c r="HCQ102" s="40"/>
      <c r="HCR102" s="40"/>
      <c r="HCS102" s="40"/>
      <c r="HCT102" s="40"/>
      <c r="HCU102" s="40"/>
      <c r="HCV102" s="40"/>
      <c r="HCW102" s="40"/>
      <c r="HCX102" s="40"/>
      <c r="HCY102" s="40"/>
      <c r="HCZ102" s="40"/>
      <c r="HDA102" s="40"/>
      <c r="HDB102" s="40"/>
      <c r="HDC102" s="40"/>
      <c r="HDD102" s="40"/>
      <c r="HDE102" s="40"/>
      <c r="HDF102" s="40"/>
      <c r="HDG102" s="40"/>
      <c r="HDH102" s="40"/>
      <c r="HDI102" s="40"/>
      <c r="HDJ102" s="40"/>
      <c r="HDK102" s="40"/>
      <c r="HDL102" s="40"/>
      <c r="HDM102" s="40"/>
      <c r="HDN102" s="40"/>
      <c r="HDO102" s="40"/>
      <c r="HDP102" s="40"/>
      <c r="HDQ102" s="40"/>
      <c r="HDR102" s="40"/>
      <c r="HDS102" s="40"/>
      <c r="HDT102" s="40"/>
      <c r="HDU102" s="40"/>
      <c r="HDV102" s="40"/>
      <c r="HDW102" s="40"/>
      <c r="HDX102" s="40"/>
      <c r="HDY102" s="40"/>
      <c r="HDZ102" s="40"/>
      <c r="HEA102" s="40"/>
      <c r="HEB102" s="40"/>
      <c r="HEC102" s="40"/>
      <c r="HED102" s="40"/>
      <c r="HEE102" s="40"/>
      <c r="HEF102" s="40"/>
      <c r="HEG102" s="40"/>
      <c r="HEH102" s="40"/>
      <c r="HEI102" s="40"/>
      <c r="HEJ102" s="40"/>
      <c r="HEK102" s="40"/>
      <c r="HEL102" s="40"/>
      <c r="HEM102" s="40"/>
      <c r="HEN102" s="40"/>
      <c r="HEO102" s="40"/>
      <c r="HEP102" s="40"/>
      <c r="HEQ102" s="40"/>
      <c r="HER102" s="40"/>
      <c r="HES102" s="40"/>
      <c r="HET102" s="40"/>
      <c r="HEU102" s="40"/>
      <c r="HEV102" s="40"/>
      <c r="HEW102" s="40"/>
      <c r="HEX102" s="40"/>
      <c r="HEY102" s="40"/>
      <c r="HEZ102" s="40"/>
      <c r="HFA102" s="40"/>
      <c r="HFB102" s="40"/>
      <c r="HFC102" s="40"/>
      <c r="HFD102" s="40"/>
      <c r="HFE102" s="40"/>
      <c r="HFF102" s="40"/>
      <c r="HFG102" s="40"/>
      <c r="HFH102" s="40"/>
      <c r="HFI102" s="40"/>
      <c r="HFJ102" s="40"/>
      <c r="HFK102" s="40"/>
      <c r="HFL102" s="40"/>
      <c r="HFM102" s="40"/>
      <c r="HFN102" s="40"/>
      <c r="HFO102" s="40"/>
      <c r="HFP102" s="40"/>
      <c r="HFQ102" s="40"/>
      <c r="HFR102" s="40"/>
      <c r="HFS102" s="40"/>
      <c r="HFT102" s="40"/>
      <c r="HFU102" s="40"/>
      <c r="HFV102" s="40"/>
      <c r="HFW102" s="40"/>
      <c r="HFX102" s="40"/>
      <c r="HFY102" s="40"/>
      <c r="HFZ102" s="40"/>
      <c r="HGA102" s="40"/>
      <c r="HGB102" s="40"/>
      <c r="HGC102" s="40"/>
      <c r="HGD102" s="40"/>
      <c r="HGE102" s="40"/>
      <c r="HGF102" s="40"/>
      <c r="HGG102" s="40"/>
      <c r="HGH102" s="40"/>
      <c r="HGI102" s="40"/>
      <c r="HGJ102" s="40"/>
      <c r="HGK102" s="40"/>
      <c r="HGL102" s="40"/>
      <c r="HGM102" s="40"/>
      <c r="HGN102" s="40"/>
      <c r="HGO102" s="40"/>
      <c r="HGP102" s="40"/>
      <c r="HGQ102" s="40"/>
      <c r="HGR102" s="40"/>
      <c r="HGS102" s="40"/>
      <c r="HGT102" s="40"/>
      <c r="HGU102" s="40"/>
      <c r="HGV102" s="40"/>
      <c r="HGW102" s="40"/>
      <c r="HGX102" s="40"/>
      <c r="HGY102" s="40"/>
      <c r="HGZ102" s="40"/>
      <c r="HHA102" s="40"/>
      <c r="HHB102" s="40"/>
      <c r="HHC102" s="40"/>
      <c r="HHD102" s="40"/>
      <c r="HHE102" s="40"/>
      <c r="HHF102" s="40"/>
      <c r="HHG102" s="40"/>
      <c r="HHH102" s="40"/>
      <c r="HHI102" s="40"/>
      <c r="HHJ102" s="40"/>
      <c r="HHK102" s="40"/>
      <c r="HHL102" s="40"/>
      <c r="HHM102" s="40"/>
      <c r="HHN102" s="40"/>
      <c r="HHO102" s="40"/>
      <c r="HHP102" s="40"/>
      <c r="HHQ102" s="40"/>
      <c r="HHR102" s="40"/>
      <c r="HHS102" s="40"/>
      <c r="HHT102" s="40"/>
      <c r="HHU102" s="40"/>
      <c r="HHV102" s="40"/>
      <c r="HHW102" s="40"/>
      <c r="HHX102" s="40"/>
      <c r="HHY102" s="40"/>
      <c r="HHZ102" s="40"/>
      <c r="HIA102" s="40"/>
      <c r="HIB102" s="40"/>
      <c r="HIC102" s="40"/>
      <c r="HID102" s="40"/>
      <c r="HIE102" s="40"/>
      <c r="HIF102" s="40"/>
      <c r="HIG102" s="40"/>
      <c r="HIH102" s="40"/>
      <c r="HII102" s="40"/>
      <c r="HIJ102" s="40"/>
      <c r="HIK102" s="40"/>
      <c r="HIL102" s="40"/>
      <c r="HIM102" s="40"/>
      <c r="HIN102" s="40"/>
      <c r="HIO102" s="40"/>
      <c r="HIP102" s="40"/>
      <c r="HIQ102" s="40"/>
      <c r="HIR102" s="40"/>
      <c r="HIS102" s="40"/>
      <c r="HIT102" s="40"/>
      <c r="HIU102" s="40"/>
      <c r="HIV102" s="40"/>
      <c r="HIW102" s="40"/>
      <c r="HIX102" s="40"/>
      <c r="HIY102" s="40"/>
      <c r="HIZ102" s="40"/>
      <c r="HJA102" s="40"/>
      <c r="HJB102" s="40"/>
      <c r="HJC102" s="40"/>
      <c r="HJD102" s="40"/>
      <c r="HJE102" s="40"/>
      <c r="HJF102" s="40"/>
      <c r="HJG102" s="40"/>
      <c r="HJH102" s="40"/>
      <c r="HJI102" s="40"/>
      <c r="HJJ102" s="40"/>
      <c r="HJK102" s="40"/>
      <c r="HJL102" s="40"/>
      <c r="HJM102" s="40"/>
      <c r="HJN102" s="40"/>
      <c r="HJO102" s="40"/>
      <c r="HJP102" s="40"/>
      <c r="HJQ102" s="40"/>
      <c r="HJR102" s="40"/>
      <c r="HJS102" s="40"/>
      <c r="HJT102" s="40"/>
      <c r="HJU102" s="40"/>
      <c r="HJV102" s="40"/>
      <c r="HJW102" s="40"/>
      <c r="HJX102" s="40"/>
      <c r="HJY102" s="40"/>
      <c r="HJZ102" s="40"/>
      <c r="HKA102" s="40"/>
      <c r="HKB102" s="40"/>
      <c r="HKC102" s="40"/>
      <c r="HKD102" s="40"/>
      <c r="HKE102" s="40"/>
      <c r="HKF102" s="40"/>
      <c r="HKG102" s="40"/>
      <c r="HKH102" s="40"/>
      <c r="HKI102" s="40"/>
      <c r="HKJ102" s="40"/>
      <c r="HKK102" s="40"/>
      <c r="HKL102" s="40"/>
      <c r="HKM102" s="40"/>
      <c r="HKN102" s="40"/>
      <c r="HKO102" s="40"/>
      <c r="HKP102" s="40"/>
      <c r="HKQ102" s="40"/>
      <c r="HKR102" s="40"/>
      <c r="HKS102" s="40"/>
      <c r="HKT102" s="40"/>
      <c r="HKU102" s="40"/>
      <c r="HKV102" s="40"/>
      <c r="HKW102" s="40"/>
      <c r="HKX102" s="40"/>
      <c r="HKY102" s="40"/>
      <c r="HKZ102" s="40"/>
      <c r="HLA102" s="40"/>
      <c r="HLB102" s="40"/>
      <c r="HLC102" s="40"/>
      <c r="HLD102" s="40"/>
      <c r="HLE102" s="40"/>
      <c r="HLF102" s="40"/>
      <c r="HLG102" s="40"/>
      <c r="HLH102" s="40"/>
      <c r="HLI102" s="40"/>
      <c r="HLJ102" s="40"/>
      <c r="HLK102" s="40"/>
      <c r="HLL102" s="40"/>
      <c r="HLM102" s="40"/>
      <c r="HLN102" s="40"/>
      <c r="HLO102" s="40"/>
      <c r="HLP102" s="40"/>
      <c r="HLQ102" s="40"/>
      <c r="HLR102" s="40"/>
      <c r="HLS102" s="40"/>
      <c r="HLT102" s="40"/>
      <c r="HLU102" s="40"/>
      <c r="HLV102" s="40"/>
      <c r="HLW102" s="40"/>
      <c r="HLX102" s="40"/>
      <c r="HLY102" s="40"/>
      <c r="HLZ102" s="40"/>
      <c r="HMA102" s="40"/>
      <c r="HMB102" s="40"/>
      <c r="HMC102" s="40"/>
      <c r="HMD102" s="40"/>
      <c r="HME102" s="40"/>
      <c r="HMF102" s="40"/>
      <c r="HMG102" s="40"/>
      <c r="HMH102" s="40"/>
      <c r="HMI102" s="40"/>
      <c r="HMJ102" s="40"/>
      <c r="HMK102" s="40"/>
      <c r="HML102" s="40"/>
      <c r="HMM102" s="40"/>
      <c r="HMN102" s="40"/>
      <c r="HMO102" s="40"/>
      <c r="HMP102" s="40"/>
      <c r="HMQ102" s="40"/>
      <c r="HMR102" s="40"/>
      <c r="HMS102" s="40"/>
      <c r="HMT102" s="40"/>
      <c r="HMU102" s="40"/>
      <c r="HMV102" s="40"/>
      <c r="HMW102" s="40"/>
      <c r="HMX102" s="40"/>
      <c r="HMY102" s="40"/>
      <c r="HMZ102" s="40"/>
      <c r="HNA102" s="40"/>
      <c r="HNB102" s="40"/>
      <c r="HNC102" s="40"/>
      <c r="HND102" s="40"/>
      <c r="HNE102" s="40"/>
      <c r="HNF102" s="40"/>
      <c r="HNG102" s="40"/>
      <c r="HNH102" s="40"/>
      <c r="HNI102" s="40"/>
      <c r="HNJ102" s="40"/>
      <c r="HNK102" s="40"/>
      <c r="HNL102" s="40"/>
      <c r="HNM102" s="40"/>
      <c r="HNN102" s="40"/>
      <c r="HNO102" s="40"/>
      <c r="HNP102" s="40"/>
      <c r="HNQ102" s="40"/>
      <c r="HNR102" s="40"/>
      <c r="HNS102" s="40"/>
      <c r="HNT102" s="40"/>
      <c r="HNU102" s="40"/>
      <c r="HNV102" s="40"/>
      <c r="HNW102" s="40"/>
      <c r="HNX102" s="40"/>
      <c r="HNY102" s="40"/>
      <c r="HNZ102" s="40"/>
      <c r="HOA102" s="40"/>
      <c r="HOB102" s="40"/>
      <c r="HOC102" s="40"/>
      <c r="HOD102" s="40"/>
      <c r="HOE102" s="40"/>
      <c r="HOF102" s="40"/>
      <c r="HOG102" s="40"/>
      <c r="HOH102" s="40"/>
      <c r="HOI102" s="40"/>
      <c r="HOJ102" s="40"/>
      <c r="HOK102" s="40"/>
      <c r="HOL102" s="40"/>
      <c r="HOM102" s="40"/>
      <c r="HON102" s="40"/>
      <c r="HOO102" s="40"/>
      <c r="HOP102" s="40"/>
      <c r="HOQ102" s="40"/>
      <c r="HOR102" s="40"/>
      <c r="HOS102" s="40"/>
      <c r="HOT102" s="40"/>
      <c r="HOU102" s="40"/>
      <c r="HOV102" s="40"/>
      <c r="HOW102" s="40"/>
      <c r="HOX102" s="40"/>
      <c r="HOY102" s="40"/>
      <c r="HOZ102" s="40"/>
      <c r="HPA102" s="40"/>
      <c r="HPB102" s="40"/>
      <c r="HPC102" s="40"/>
      <c r="HPD102" s="40"/>
      <c r="HPE102" s="40"/>
      <c r="HPF102" s="40"/>
      <c r="HPG102" s="40"/>
      <c r="HPH102" s="40"/>
      <c r="HPI102" s="40"/>
      <c r="HPJ102" s="40"/>
      <c r="HPK102" s="40"/>
      <c r="HPL102" s="40"/>
      <c r="HPM102" s="40"/>
      <c r="HPN102" s="40"/>
      <c r="HPO102" s="40"/>
      <c r="HPP102" s="40"/>
      <c r="HPQ102" s="40"/>
      <c r="HPR102" s="40"/>
      <c r="HPS102" s="40"/>
      <c r="HPT102" s="40"/>
      <c r="HPU102" s="40"/>
      <c r="HPV102" s="40"/>
      <c r="HPW102" s="40"/>
      <c r="HPX102" s="40"/>
      <c r="HPY102" s="40"/>
      <c r="HPZ102" s="40"/>
      <c r="HQA102" s="40"/>
      <c r="HQB102" s="40"/>
      <c r="HQC102" s="40"/>
      <c r="HQD102" s="40"/>
      <c r="HQE102" s="40"/>
      <c r="HQF102" s="40"/>
      <c r="HQG102" s="40"/>
      <c r="HQH102" s="40"/>
      <c r="HQI102" s="40"/>
      <c r="HQJ102" s="40"/>
      <c r="HQK102" s="40"/>
      <c r="HQL102" s="40"/>
      <c r="HQM102" s="40"/>
      <c r="HQN102" s="40"/>
      <c r="HQO102" s="40"/>
      <c r="HQP102" s="40"/>
      <c r="HQQ102" s="40"/>
      <c r="HQR102" s="40"/>
      <c r="HQS102" s="40"/>
      <c r="HQT102" s="40"/>
      <c r="HQU102" s="40"/>
      <c r="HQV102" s="40"/>
      <c r="HQW102" s="40"/>
      <c r="HQX102" s="40"/>
      <c r="HQY102" s="40"/>
      <c r="HQZ102" s="40"/>
      <c r="HRA102" s="40"/>
      <c r="HRB102" s="40"/>
      <c r="HRC102" s="40"/>
      <c r="HRD102" s="40"/>
      <c r="HRE102" s="40"/>
      <c r="HRF102" s="40"/>
      <c r="HRG102" s="40"/>
      <c r="HRH102" s="40"/>
      <c r="HRI102" s="40"/>
      <c r="HRJ102" s="40"/>
      <c r="HRK102" s="40"/>
      <c r="HRL102" s="40"/>
      <c r="HRM102" s="40"/>
      <c r="HRN102" s="40"/>
      <c r="HRO102" s="40"/>
      <c r="HRP102" s="40"/>
      <c r="HRQ102" s="40"/>
      <c r="HRR102" s="40"/>
      <c r="HRS102" s="40"/>
      <c r="HRT102" s="40"/>
      <c r="HRU102" s="40"/>
      <c r="HRV102" s="40"/>
      <c r="HRW102" s="40"/>
      <c r="HRX102" s="40"/>
      <c r="HRY102" s="40"/>
      <c r="HRZ102" s="40"/>
      <c r="HSA102" s="40"/>
      <c r="HSB102" s="40"/>
      <c r="HSC102" s="40"/>
      <c r="HSD102" s="40"/>
      <c r="HSE102" s="40"/>
      <c r="HSF102" s="40"/>
      <c r="HSG102" s="40"/>
      <c r="HSH102" s="40"/>
      <c r="HSI102" s="40"/>
      <c r="HSJ102" s="40"/>
      <c r="HSK102" s="40"/>
      <c r="HSL102" s="40"/>
      <c r="HSM102" s="40"/>
      <c r="HSN102" s="40"/>
      <c r="HSO102" s="40"/>
      <c r="HSP102" s="40"/>
      <c r="HSQ102" s="40"/>
      <c r="HSR102" s="40"/>
      <c r="HSS102" s="40"/>
      <c r="HST102" s="40"/>
      <c r="HSU102" s="40"/>
      <c r="HSV102" s="40"/>
      <c r="HSW102" s="40"/>
      <c r="HSX102" s="40"/>
      <c r="HSY102" s="40"/>
      <c r="HSZ102" s="40"/>
      <c r="HTA102" s="40"/>
      <c r="HTB102" s="40"/>
      <c r="HTC102" s="40"/>
      <c r="HTD102" s="40"/>
      <c r="HTE102" s="40"/>
      <c r="HTF102" s="40"/>
      <c r="HTG102" s="40"/>
      <c r="HTH102" s="40"/>
      <c r="HTI102" s="40"/>
      <c r="HTJ102" s="40"/>
      <c r="HTK102" s="40"/>
      <c r="HTL102" s="40"/>
      <c r="HTM102" s="40"/>
      <c r="HTN102" s="40"/>
      <c r="HTO102" s="40"/>
      <c r="HTP102" s="40"/>
      <c r="HTQ102" s="40"/>
      <c r="HTR102" s="40"/>
      <c r="HTS102" s="40"/>
      <c r="HTT102" s="40"/>
      <c r="HTU102" s="40"/>
      <c r="HTV102" s="40"/>
      <c r="HTW102" s="40"/>
      <c r="HTX102" s="40"/>
      <c r="HTY102" s="40"/>
      <c r="HTZ102" s="40"/>
      <c r="HUA102" s="40"/>
      <c r="HUB102" s="40"/>
      <c r="HUC102" s="40"/>
      <c r="HUD102" s="40"/>
      <c r="HUE102" s="40"/>
      <c r="HUF102" s="40"/>
      <c r="HUG102" s="40"/>
      <c r="HUH102" s="40"/>
      <c r="HUI102" s="40"/>
      <c r="HUJ102" s="40"/>
      <c r="HUK102" s="40"/>
      <c r="HUL102" s="40"/>
      <c r="HUM102" s="40"/>
      <c r="HUN102" s="40"/>
      <c r="HUO102" s="40"/>
      <c r="HUP102" s="40"/>
      <c r="HUQ102" s="40"/>
      <c r="HUR102" s="40"/>
      <c r="HUS102" s="40"/>
      <c r="HUT102" s="40"/>
      <c r="HUU102" s="40"/>
      <c r="HUV102" s="40"/>
      <c r="HUW102" s="40"/>
      <c r="HUX102" s="40"/>
      <c r="HUY102" s="40"/>
      <c r="HUZ102" s="40"/>
      <c r="HVA102" s="40"/>
      <c r="HVB102" s="40"/>
      <c r="HVC102" s="40"/>
      <c r="HVD102" s="40"/>
      <c r="HVE102" s="40"/>
      <c r="HVF102" s="40"/>
      <c r="HVG102" s="40"/>
      <c r="HVH102" s="40"/>
      <c r="HVI102" s="40"/>
      <c r="HVJ102" s="40"/>
      <c r="HVK102" s="40"/>
      <c r="HVL102" s="40"/>
      <c r="HVM102" s="40"/>
      <c r="HVN102" s="40"/>
      <c r="HVO102" s="40"/>
      <c r="HVP102" s="40"/>
      <c r="HVQ102" s="40"/>
      <c r="HVR102" s="40"/>
      <c r="HVS102" s="40"/>
      <c r="HVT102" s="40"/>
      <c r="HVU102" s="40"/>
      <c r="HVV102" s="40"/>
      <c r="HVW102" s="40"/>
      <c r="HVX102" s="40"/>
      <c r="HVY102" s="40"/>
      <c r="HVZ102" s="40"/>
      <c r="HWA102" s="40"/>
      <c r="HWB102" s="40"/>
      <c r="HWC102" s="40"/>
      <c r="HWD102" s="40"/>
      <c r="HWE102" s="40"/>
      <c r="HWF102" s="40"/>
      <c r="HWG102" s="40"/>
      <c r="HWH102" s="40"/>
      <c r="HWI102" s="40"/>
      <c r="HWJ102" s="40"/>
      <c r="HWK102" s="40"/>
      <c r="HWL102" s="40"/>
      <c r="HWM102" s="40"/>
      <c r="HWN102" s="40"/>
      <c r="HWO102" s="40"/>
      <c r="HWP102" s="40"/>
      <c r="HWQ102" s="40"/>
      <c r="HWR102" s="40"/>
      <c r="HWS102" s="40"/>
      <c r="HWT102" s="40"/>
      <c r="HWU102" s="40"/>
      <c r="HWV102" s="40"/>
      <c r="HWW102" s="40"/>
      <c r="HWX102" s="40"/>
      <c r="HWY102" s="40"/>
      <c r="HWZ102" s="40"/>
      <c r="HXA102" s="40"/>
      <c r="HXB102" s="40"/>
      <c r="HXC102" s="40"/>
      <c r="HXD102" s="40"/>
      <c r="HXE102" s="40"/>
      <c r="HXF102" s="40"/>
      <c r="HXG102" s="40"/>
      <c r="HXH102" s="40"/>
      <c r="HXI102" s="40"/>
      <c r="HXJ102" s="40"/>
      <c r="HXK102" s="40"/>
      <c r="HXL102" s="40"/>
      <c r="HXM102" s="40"/>
      <c r="HXN102" s="40"/>
      <c r="HXO102" s="40"/>
      <c r="HXP102" s="40"/>
      <c r="HXQ102" s="40"/>
      <c r="HXR102" s="40"/>
      <c r="HXS102" s="40"/>
      <c r="HXT102" s="40"/>
      <c r="HXU102" s="40"/>
      <c r="HXV102" s="40"/>
      <c r="HXW102" s="40"/>
      <c r="HXX102" s="40"/>
      <c r="HXY102" s="40"/>
      <c r="HXZ102" s="40"/>
      <c r="HYA102" s="40"/>
      <c r="HYB102" s="40"/>
      <c r="HYC102" s="40"/>
      <c r="HYD102" s="40"/>
      <c r="HYE102" s="40"/>
      <c r="HYF102" s="40"/>
      <c r="HYG102" s="40"/>
      <c r="HYH102" s="40"/>
      <c r="HYI102" s="40"/>
      <c r="HYJ102" s="40"/>
      <c r="HYK102" s="40"/>
      <c r="HYL102" s="40"/>
      <c r="HYM102" s="40"/>
      <c r="HYN102" s="40"/>
      <c r="HYO102" s="40"/>
      <c r="HYP102" s="40"/>
      <c r="HYQ102" s="40"/>
      <c r="HYR102" s="40"/>
      <c r="HYS102" s="40"/>
      <c r="HYT102" s="40"/>
      <c r="HYU102" s="40"/>
      <c r="HYV102" s="40"/>
      <c r="HYW102" s="40"/>
      <c r="HYX102" s="40"/>
      <c r="HYY102" s="40"/>
      <c r="HYZ102" s="40"/>
      <c r="HZA102" s="40"/>
      <c r="HZB102" s="40"/>
      <c r="HZC102" s="40"/>
      <c r="HZD102" s="40"/>
      <c r="HZE102" s="40"/>
      <c r="HZF102" s="40"/>
      <c r="HZG102" s="40"/>
      <c r="HZH102" s="40"/>
      <c r="HZI102" s="40"/>
      <c r="HZJ102" s="40"/>
      <c r="HZK102" s="40"/>
      <c r="HZL102" s="40"/>
      <c r="HZM102" s="40"/>
      <c r="HZN102" s="40"/>
      <c r="HZO102" s="40"/>
      <c r="HZP102" s="40"/>
      <c r="HZQ102" s="40"/>
      <c r="HZR102" s="40"/>
      <c r="HZS102" s="40"/>
      <c r="HZT102" s="40"/>
      <c r="HZU102" s="40"/>
      <c r="HZV102" s="40"/>
      <c r="HZW102" s="40"/>
      <c r="HZX102" s="40"/>
      <c r="HZY102" s="40"/>
      <c r="HZZ102" s="40"/>
      <c r="IAA102" s="40"/>
      <c r="IAB102" s="40"/>
      <c r="IAC102" s="40"/>
      <c r="IAD102" s="40"/>
      <c r="IAE102" s="40"/>
      <c r="IAF102" s="40"/>
      <c r="IAG102" s="40"/>
      <c r="IAH102" s="40"/>
      <c r="IAI102" s="40"/>
      <c r="IAJ102" s="40"/>
      <c r="IAK102" s="40"/>
      <c r="IAL102" s="40"/>
      <c r="IAM102" s="40"/>
      <c r="IAN102" s="40"/>
      <c r="IAO102" s="40"/>
      <c r="IAP102" s="40"/>
      <c r="IAQ102" s="40"/>
      <c r="IAR102" s="40"/>
      <c r="IAS102" s="40"/>
      <c r="IAT102" s="40"/>
      <c r="IAU102" s="40"/>
      <c r="IAV102" s="40"/>
      <c r="IAW102" s="40"/>
      <c r="IAX102" s="40"/>
      <c r="IAY102" s="40"/>
      <c r="IAZ102" s="40"/>
      <c r="IBA102" s="40"/>
      <c r="IBB102" s="40"/>
      <c r="IBC102" s="40"/>
      <c r="IBD102" s="40"/>
      <c r="IBE102" s="40"/>
      <c r="IBF102" s="40"/>
      <c r="IBG102" s="40"/>
      <c r="IBH102" s="40"/>
      <c r="IBI102" s="40"/>
      <c r="IBJ102" s="40"/>
      <c r="IBK102" s="40"/>
      <c r="IBL102" s="40"/>
      <c r="IBM102" s="40"/>
      <c r="IBN102" s="40"/>
      <c r="IBO102" s="40"/>
      <c r="IBP102" s="40"/>
      <c r="IBQ102" s="40"/>
      <c r="IBR102" s="40"/>
      <c r="IBS102" s="40"/>
      <c r="IBT102" s="40"/>
      <c r="IBU102" s="40"/>
      <c r="IBV102" s="40"/>
      <c r="IBW102" s="40"/>
      <c r="IBX102" s="40"/>
      <c r="IBY102" s="40"/>
      <c r="IBZ102" s="40"/>
      <c r="ICA102" s="40"/>
      <c r="ICB102" s="40"/>
      <c r="ICC102" s="40"/>
      <c r="ICD102" s="40"/>
      <c r="ICE102" s="40"/>
      <c r="ICF102" s="40"/>
      <c r="ICG102" s="40"/>
      <c r="ICH102" s="40"/>
      <c r="ICI102" s="40"/>
      <c r="ICJ102" s="40"/>
      <c r="ICK102" s="40"/>
      <c r="ICL102" s="40"/>
      <c r="ICM102" s="40"/>
      <c r="ICN102" s="40"/>
      <c r="ICO102" s="40"/>
      <c r="ICP102" s="40"/>
      <c r="ICQ102" s="40"/>
      <c r="ICR102" s="40"/>
      <c r="ICS102" s="40"/>
      <c r="ICT102" s="40"/>
      <c r="ICU102" s="40"/>
      <c r="ICV102" s="40"/>
      <c r="ICW102" s="40"/>
      <c r="ICX102" s="40"/>
      <c r="ICY102" s="40"/>
      <c r="ICZ102" s="40"/>
      <c r="IDA102" s="40"/>
      <c r="IDB102" s="40"/>
      <c r="IDC102" s="40"/>
      <c r="IDD102" s="40"/>
      <c r="IDE102" s="40"/>
      <c r="IDF102" s="40"/>
      <c r="IDG102" s="40"/>
      <c r="IDH102" s="40"/>
      <c r="IDI102" s="40"/>
      <c r="IDJ102" s="40"/>
      <c r="IDK102" s="40"/>
      <c r="IDL102" s="40"/>
      <c r="IDM102" s="40"/>
      <c r="IDN102" s="40"/>
      <c r="IDO102" s="40"/>
      <c r="IDP102" s="40"/>
      <c r="IDQ102" s="40"/>
      <c r="IDR102" s="40"/>
      <c r="IDS102" s="40"/>
      <c r="IDT102" s="40"/>
      <c r="IDU102" s="40"/>
      <c r="IDV102" s="40"/>
      <c r="IDW102" s="40"/>
      <c r="IDX102" s="40"/>
      <c r="IDY102" s="40"/>
      <c r="IDZ102" s="40"/>
      <c r="IEA102" s="40"/>
      <c r="IEB102" s="40"/>
      <c r="IEC102" s="40"/>
      <c r="IED102" s="40"/>
      <c r="IEE102" s="40"/>
      <c r="IEF102" s="40"/>
      <c r="IEG102" s="40"/>
      <c r="IEH102" s="40"/>
      <c r="IEI102" s="40"/>
      <c r="IEJ102" s="40"/>
      <c r="IEK102" s="40"/>
      <c r="IEL102" s="40"/>
      <c r="IEM102" s="40"/>
      <c r="IEN102" s="40"/>
      <c r="IEO102" s="40"/>
      <c r="IEP102" s="40"/>
      <c r="IEQ102" s="40"/>
      <c r="IER102" s="40"/>
      <c r="IES102" s="40"/>
      <c r="IET102" s="40"/>
      <c r="IEU102" s="40"/>
      <c r="IEV102" s="40"/>
      <c r="IEW102" s="40"/>
      <c r="IEX102" s="40"/>
      <c r="IEY102" s="40"/>
      <c r="IEZ102" s="40"/>
      <c r="IFA102" s="40"/>
      <c r="IFB102" s="40"/>
      <c r="IFC102" s="40"/>
      <c r="IFD102" s="40"/>
      <c r="IFE102" s="40"/>
      <c r="IFF102" s="40"/>
      <c r="IFG102" s="40"/>
      <c r="IFH102" s="40"/>
      <c r="IFI102" s="40"/>
      <c r="IFJ102" s="40"/>
      <c r="IFK102" s="40"/>
      <c r="IFL102" s="40"/>
      <c r="IFM102" s="40"/>
      <c r="IFN102" s="40"/>
      <c r="IFO102" s="40"/>
      <c r="IFP102" s="40"/>
      <c r="IFQ102" s="40"/>
      <c r="IFR102" s="40"/>
      <c r="IFS102" s="40"/>
      <c r="IFT102" s="40"/>
      <c r="IFU102" s="40"/>
      <c r="IFV102" s="40"/>
      <c r="IFW102" s="40"/>
      <c r="IFX102" s="40"/>
      <c r="IFY102" s="40"/>
      <c r="IFZ102" s="40"/>
      <c r="IGA102" s="40"/>
      <c r="IGB102" s="40"/>
      <c r="IGC102" s="40"/>
      <c r="IGD102" s="40"/>
      <c r="IGE102" s="40"/>
      <c r="IGF102" s="40"/>
      <c r="IGG102" s="40"/>
      <c r="IGH102" s="40"/>
      <c r="IGI102" s="40"/>
      <c r="IGJ102" s="40"/>
      <c r="IGK102" s="40"/>
      <c r="IGL102" s="40"/>
      <c r="IGM102" s="40"/>
      <c r="IGN102" s="40"/>
      <c r="IGO102" s="40"/>
      <c r="IGP102" s="40"/>
      <c r="IGQ102" s="40"/>
      <c r="IGR102" s="40"/>
      <c r="IGS102" s="40"/>
      <c r="IGT102" s="40"/>
      <c r="IGU102" s="40"/>
      <c r="IGV102" s="40"/>
      <c r="IGW102" s="40"/>
      <c r="IGX102" s="40"/>
      <c r="IGY102" s="40"/>
      <c r="IGZ102" s="40"/>
      <c r="IHA102" s="40"/>
      <c r="IHB102" s="40"/>
      <c r="IHC102" s="40"/>
      <c r="IHD102" s="40"/>
      <c r="IHE102" s="40"/>
      <c r="IHF102" s="40"/>
      <c r="IHG102" s="40"/>
      <c r="IHH102" s="40"/>
      <c r="IHI102" s="40"/>
      <c r="IHJ102" s="40"/>
      <c r="IHK102" s="40"/>
      <c r="IHL102" s="40"/>
      <c r="IHM102" s="40"/>
      <c r="IHN102" s="40"/>
      <c r="IHO102" s="40"/>
      <c r="IHP102" s="40"/>
      <c r="IHQ102" s="40"/>
      <c r="IHR102" s="40"/>
      <c r="IHS102" s="40"/>
      <c r="IHT102" s="40"/>
      <c r="IHU102" s="40"/>
      <c r="IHV102" s="40"/>
      <c r="IHW102" s="40"/>
      <c r="IHX102" s="40"/>
      <c r="IHY102" s="40"/>
      <c r="IHZ102" s="40"/>
      <c r="IIA102" s="40"/>
      <c r="IIB102" s="40"/>
      <c r="IIC102" s="40"/>
      <c r="IID102" s="40"/>
      <c r="IIE102" s="40"/>
      <c r="IIF102" s="40"/>
      <c r="IIG102" s="40"/>
      <c r="IIH102" s="40"/>
      <c r="III102" s="40"/>
      <c r="IIJ102" s="40"/>
      <c r="IIK102" s="40"/>
      <c r="IIL102" s="40"/>
      <c r="IIM102" s="40"/>
      <c r="IIN102" s="40"/>
      <c r="IIO102" s="40"/>
      <c r="IIP102" s="40"/>
      <c r="IIQ102" s="40"/>
      <c r="IIR102" s="40"/>
      <c r="IIS102" s="40"/>
      <c r="IIT102" s="40"/>
      <c r="IIU102" s="40"/>
      <c r="IIV102" s="40"/>
      <c r="IIW102" s="40"/>
      <c r="IIX102" s="40"/>
      <c r="IIY102" s="40"/>
      <c r="IIZ102" s="40"/>
      <c r="IJA102" s="40"/>
      <c r="IJB102" s="40"/>
      <c r="IJC102" s="40"/>
      <c r="IJD102" s="40"/>
      <c r="IJE102" s="40"/>
      <c r="IJF102" s="40"/>
      <c r="IJG102" s="40"/>
      <c r="IJH102" s="40"/>
      <c r="IJI102" s="40"/>
      <c r="IJJ102" s="40"/>
      <c r="IJK102" s="40"/>
      <c r="IJL102" s="40"/>
      <c r="IJM102" s="40"/>
      <c r="IJN102" s="40"/>
      <c r="IJO102" s="40"/>
      <c r="IJP102" s="40"/>
      <c r="IJQ102" s="40"/>
      <c r="IJR102" s="40"/>
      <c r="IJS102" s="40"/>
      <c r="IJT102" s="40"/>
      <c r="IJU102" s="40"/>
      <c r="IJV102" s="40"/>
      <c r="IJW102" s="40"/>
      <c r="IJX102" s="40"/>
      <c r="IJY102" s="40"/>
      <c r="IJZ102" s="40"/>
      <c r="IKA102" s="40"/>
      <c r="IKB102" s="40"/>
      <c r="IKC102" s="40"/>
      <c r="IKD102" s="40"/>
      <c r="IKE102" s="40"/>
      <c r="IKF102" s="40"/>
      <c r="IKG102" s="40"/>
      <c r="IKH102" s="40"/>
      <c r="IKI102" s="40"/>
      <c r="IKJ102" s="40"/>
      <c r="IKK102" s="40"/>
      <c r="IKL102" s="40"/>
      <c r="IKM102" s="40"/>
      <c r="IKN102" s="40"/>
      <c r="IKO102" s="40"/>
      <c r="IKP102" s="40"/>
      <c r="IKQ102" s="40"/>
      <c r="IKR102" s="40"/>
      <c r="IKS102" s="40"/>
      <c r="IKT102" s="40"/>
      <c r="IKU102" s="40"/>
      <c r="IKV102" s="40"/>
      <c r="IKW102" s="40"/>
      <c r="IKX102" s="40"/>
      <c r="IKY102" s="40"/>
      <c r="IKZ102" s="40"/>
      <c r="ILA102" s="40"/>
      <c r="ILB102" s="40"/>
      <c r="ILC102" s="40"/>
      <c r="ILD102" s="40"/>
      <c r="ILE102" s="40"/>
      <c r="ILF102" s="40"/>
      <c r="ILG102" s="40"/>
      <c r="ILH102" s="40"/>
      <c r="ILI102" s="40"/>
      <c r="ILJ102" s="40"/>
      <c r="ILK102" s="40"/>
      <c r="ILL102" s="40"/>
      <c r="ILM102" s="40"/>
      <c r="ILN102" s="40"/>
      <c r="ILO102" s="40"/>
      <c r="ILP102" s="40"/>
      <c r="ILQ102" s="40"/>
      <c r="ILR102" s="40"/>
      <c r="ILS102" s="40"/>
      <c r="ILT102" s="40"/>
      <c r="ILU102" s="40"/>
      <c r="ILV102" s="40"/>
      <c r="ILW102" s="40"/>
      <c r="ILX102" s="40"/>
      <c r="ILY102" s="40"/>
      <c r="ILZ102" s="40"/>
      <c r="IMA102" s="40"/>
      <c r="IMB102" s="40"/>
      <c r="IMC102" s="40"/>
      <c r="IMD102" s="40"/>
      <c r="IME102" s="40"/>
      <c r="IMF102" s="40"/>
      <c r="IMG102" s="40"/>
      <c r="IMH102" s="40"/>
      <c r="IMI102" s="40"/>
      <c r="IMJ102" s="40"/>
      <c r="IMK102" s="40"/>
      <c r="IML102" s="40"/>
      <c r="IMM102" s="40"/>
      <c r="IMN102" s="40"/>
      <c r="IMO102" s="40"/>
      <c r="IMP102" s="40"/>
      <c r="IMQ102" s="40"/>
      <c r="IMR102" s="40"/>
      <c r="IMS102" s="40"/>
      <c r="IMT102" s="40"/>
      <c r="IMU102" s="40"/>
      <c r="IMV102" s="40"/>
      <c r="IMW102" s="40"/>
      <c r="IMX102" s="40"/>
      <c r="IMY102" s="40"/>
      <c r="IMZ102" s="40"/>
      <c r="INA102" s="40"/>
      <c r="INB102" s="40"/>
      <c r="INC102" s="40"/>
      <c r="IND102" s="40"/>
      <c r="INE102" s="40"/>
      <c r="INF102" s="40"/>
      <c r="ING102" s="40"/>
      <c r="INH102" s="40"/>
      <c r="INI102" s="40"/>
      <c r="INJ102" s="40"/>
      <c r="INK102" s="40"/>
      <c r="INL102" s="40"/>
      <c r="INM102" s="40"/>
      <c r="INN102" s="40"/>
      <c r="INO102" s="40"/>
      <c r="INP102" s="40"/>
      <c r="INQ102" s="40"/>
      <c r="INR102" s="40"/>
      <c r="INS102" s="40"/>
      <c r="INT102" s="40"/>
      <c r="INU102" s="40"/>
      <c r="INV102" s="40"/>
      <c r="INW102" s="40"/>
      <c r="INX102" s="40"/>
      <c r="INY102" s="40"/>
      <c r="INZ102" s="40"/>
      <c r="IOA102" s="40"/>
      <c r="IOB102" s="40"/>
      <c r="IOC102" s="40"/>
      <c r="IOD102" s="40"/>
      <c r="IOE102" s="40"/>
      <c r="IOF102" s="40"/>
      <c r="IOG102" s="40"/>
      <c r="IOH102" s="40"/>
      <c r="IOI102" s="40"/>
      <c r="IOJ102" s="40"/>
      <c r="IOK102" s="40"/>
      <c r="IOL102" s="40"/>
      <c r="IOM102" s="40"/>
      <c r="ION102" s="40"/>
      <c r="IOO102" s="40"/>
      <c r="IOP102" s="40"/>
      <c r="IOQ102" s="40"/>
      <c r="IOR102" s="40"/>
      <c r="IOS102" s="40"/>
      <c r="IOT102" s="40"/>
      <c r="IOU102" s="40"/>
      <c r="IOV102" s="40"/>
      <c r="IOW102" s="40"/>
      <c r="IOX102" s="40"/>
      <c r="IOY102" s="40"/>
      <c r="IOZ102" s="40"/>
      <c r="IPA102" s="40"/>
      <c r="IPB102" s="40"/>
      <c r="IPC102" s="40"/>
      <c r="IPD102" s="40"/>
      <c r="IPE102" s="40"/>
      <c r="IPF102" s="40"/>
      <c r="IPG102" s="40"/>
      <c r="IPH102" s="40"/>
      <c r="IPI102" s="40"/>
      <c r="IPJ102" s="40"/>
      <c r="IPK102" s="40"/>
      <c r="IPL102" s="40"/>
      <c r="IPM102" s="40"/>
      <c r="IPN102" s="40"/>
      <c r="IPO102" s="40"/>
      <c r="IPP102" s="40"/>
      <c r="IPQ102" s="40"/>
      <c r="IPR102" s="40"/>
      <c r="IPS102" s="40"/>
      <c r="IPT102" s="40"/>
      <c r="IPU102" s="40"/>
      <c r="IPV102" s="40"/>
      <c r="IPW102" s="40"/>
      <c r="IPX102" s="40"/>
      <c r="IPY102" s="40"/>
      <c r="IPZ102" s="40"/>
      <c r="IQA102" s="40"/>
      <c r="IQB102" s="40"/>
      <c r="IQC102" s="40"/>
      <c r="IQD102" s="40"/>
      <c r="IQE102" s="40"/>
      <c r="IQF102" s="40"/>
      <c r="IQG102" s="40"/>
      <c r="IQH102" s="40"/>
      <c r="IQI102" s="40"/>
      <c r="IQJ102" s="40"/>
      <c r="IQK102" s="40"/>
      <c r="IQL102" s="40"/>
      <c r="IQM102" s="40"/>
      <c r="IQN102" s="40"/>
      <c r="IQO102" s="40"/>
      <c r="IQP102" s="40"/>
      <c r="IQQ102" s="40"/>
      <c r="IQR102" s="40"/>
      <c r="IQS102" s="40"/>
      <c r="IQT102" s="40"/>
      <c r="IQU102" s="40"/>
      <c r="IQV102" s="40"/>
      <c r="IQW102" s="40"/>
      <c r="IQX102" s="40"/>
      <c r="IQY102" s="40"/>
      <c r="IQZ102" s="40"/>
      <c r="IRA102" s="40"/>
      <c r="IRB102" s="40"/>
      <c r="IRC102" s="40"/>
      <c r="IRD102" s="40"/>
      <c r="IRE102" s="40"/>
      <c r="IRF102" s="40"/>
      <c r="IRG102" s="40"/>
      <c r="IRH102" s="40"/>
      <c r="IRI102" s="40"/>
      <c r="IRJ102" s="40"/>
      <c r="IRK102" s="40"/>
      <c r="IRL102" s="40"/>
      <c r="IRM102" s="40"/>
      <c r="IRN102" s="40"/>
      <c r="IRO102" s="40"/>
      <c r="IRP102" s="40"/>
      <c r="IRQ102" s="40"/>
      <c r="IRR102" s="40"/>
      <c r="IRS102" s="40"/>
      <c r="IRT102" s="40"/>
      <c r="IRU102" s="40"/>
      <c r="IRV102" s="40"/>
      <c r="IRW102" s="40"/>
      <c r="IRX102" s="40"/>
      <c r="IRY102" s="40"/>
      <c r="IRZ102" s="40"/>
      <c r="ISA102" s="40"/>
      <c r="ISB102" s="40"/>
      <c r="ISC102" s="40"/>
      <c r="ISD102" s="40"/>
      <c r="ISE102" s="40"/>
      <c r="ISF102" s="40"/>
      <c r="ISG102" s="40"/>
      <c r="ISH102" s="40"/>
      <c r="ISI102" s="40"/>
      <c r="ISJ102" s="40"/>
      <c r="ISK102" s="40"/>
      <c r="ISL102" s="40"/>
      <c r="ISM102" s="40"/>
      <c r="ISN102" s="40"/>
      <c r="ISO102" s="40"/>
      <c r="ISP102" s="40"/>
      <c r="ISQ102" s="40"/>
      <c r="ISR102" s="40"/>
      <c r="ISS102" s="40"/>
      <c r="IST102" s="40"/>
      <c r="ISU102" s="40"/>
      <c r="ISV102" s="40"/>
      <c r="ISW102" s="40"/>
      <c r="ISX102" s="40"/>
      <c r="ISY102" s="40"/>
      <c r="ISZ102" s="40"/>
      <c r="ITA102" s="40"/>
      <c r="ITB102" s="40"/>
      <c r="ITC102" s="40"/>
      <c r="ITD102" s="40"/>
      <c r="ITE102" s="40"/>
      <c r="ITF102" s="40"/>
      <c r="ITG102" s="40"/>
      <c r="ITH102" s="40"/>
      <c r="ITI102" s="40"/>
      <c r="ITJ102" s="40"/>
      <c r="ITK102" s="40"/>
      <c r="ITL102" s="40"/>
      <c r="ITM102" s="40"/>
      <c r="ITN102" s="40"/>
      <c r="ITO102" s="40"/>
      <c r="ITP102" s="40"/>
      <c r="ITQ102" s="40"/>
      <c r="ITR102" s="40"/>
      <c r="ITS102" s="40"/>
      <c r="ITT102" s="40"/>
      <c r="ITU102" s="40"/>
      <c r="ITV102" s="40"/>
      <c r="ITW102" s="40"/>
      <c r="ITX102" s="40"/>
      <c r="ITY102" s="40"/>
      <c r="ITZ102" s="40"/>
      <c r="IUA102" s="40"/>
      <c r="IUB102" s="40"/>
      <c r="IUC102" s="40"/>
      <c r="IUD102" s="40"/>
      <c r="IUE102" s="40"/>
      <c r="IUF102" s="40"/>
      <c r="IUG102" s="40"/>
      <c r="IUH102" s="40"/>
      <c r="IUI102" s="40"/>
      <c r="IUJ102" s="40"/>
      <c r="IUK102" s="40"/>
      <c r="IUL102" s="40"/>
      <c r="IUM102" s="40"/>
      <c r="IUN102" s="40"/>
      <c r="IUO102" s="40"/>
      <c r="IUP102" s="40"/>
      <c r="IUQ102" s="40"/>
      <c r="IUR102" s="40"/>
      <c r="IUS102" s="40"/>
      <c r="IUT102" s="40"/>
      <c r="IUU102" s="40"/>
      <c r="IUV102" s="40"/>
      <c r="IUW102" s="40"/>
      <c r="IUX102" s="40"/>
      <c r="IUY102" s="40"/>
      <c r="IUZ102" s="40"/>
      <c r="IVA102" s="40"/>
      <c r="IVB102" s="40"/>
      <c r="IVC102" s="40"/>
      <c r="IVD102" s="40"/>
      <c r="IVE102" s="40"/>
      <c r="IVF102" s="40"/>
      <c r="IVG102" s="40"/>
      <c r="IVH102" s="40"/>
      <c r="IVI102" s="40"/>
      <c r="IVJ102" s="40"/>
      <c r="IVK102" s="40"/>
      <c r="IVL102" s="40"/>
      <c r="IVM102" s="40"/>
      <c r="IVN102" s="40"/>
      <c r="IVO102" s="40"/>
      <c r="IVP102" s="40"/>
      <c r="IVQ102" s="40"/>
      <c r="IVR102" s="40"/>
      <c r="IVS102" s="40"/>
      <c r="IVT102" s="40"/>
      <c r="IVU102" s="40"/>
      <c r="IVV102" s="40"/>
      <c r="IVW102" s="40"/>
      <c r="IVX102" s="40"/>
      <c r="IVY102" s="40"/>
      <c r="IVZ102" s="40"/>
      <c r="IWA102" s="40"/>
      <c r="IWB102" s="40"/>
      <c r="IWC102" s="40"/>
      <c r="IWD102" s="40"/>
      <c r="IWE102" s="40"/>
      <c r="IWF102" s="40"/>
      <c r="IWG102" s="40"/>
      <c r="IWH102" s="40"/>
      <c r="IWI102" s="40"/>
      <c r="IWJ102" s="40"/>
      <c r="IWK102" s="40"/>
      <c r="IWL102" s="40"/>
      <c r="IWM102" s="40"/>
      <c r="IWN102" s="40"/>
      <c r="IWO102" s="40"/>
      <c r="IWP102" s="40"/>
      <c r="IWQ102" s="40"/>
      <c r="IWR102" s="40"/>
      <c r="IWS102" s="40"/>
      <c r="IWT102" s="40"/>
      <c r="IWU102" s="40"/>
      <c r="IWV102" s="40"/>
      <c r="IWW102" s="40"/>
      <c r="IWX102" s="40"/>
      <c r="IWY102" s="40"/>
      <c r="IWZ102" s="40"/>
      <c r="IXA102" s="40"/>
      <c r="IXB102" s="40"/>
      <c r="IXC102" s="40"/>
      <c r="IXD102" s="40"/>
      <c r="IXE102" s="40"/>
      <c r="IXF102" s="40"/>
      <c r="IXG102" s="40"/>
      <c r="IXH102" s="40"/>
      <c r="IXI102" s="40"/>
      <c r="IXJ102" s="40"/>
      <c r="IXK102" s="40"/>
      <c r="IXL102" s="40"/>
      <c r="IXM102" s="40"/>
      <c r="IXN102" s="40"/>
      <c r="IXO102" s="40"/>
      <c r="IXP102" s="40"/>
      <c r="IXQ102" s="40"/>
      <c r="IXR102" s="40"/>
      <c r="IXS102" s="40"/>
      <c r="IXT102" s="40"/>
      <c r="IXU102" s="40"/>
      <c r="IXV102" s="40"/>
      <c r="IXW102" s="40"/>
      <c r="IXX102" s="40"/>
      <c r="IXY102" s="40"/>
      <c r="IXZ102" s="40"/>
      <c r="IYA102" s="40"/>
      <c r="IYB102" s="40"/>
      <c r="IYC102" s="40"/>
      <c r="IYD102" s="40"/>
      <c r="IYE102" s="40"/>
      <c r="IYF102" s="40"/>
      <c r="IYG102" s="40"/>
      <c r="IYH102" s="40"/>
      <c r="IYI102" s="40"/>
      <c r="IYJ102" s="40"/>
      <c r="IYK102" s="40"/>
      <c r="IYL102" s="40"/>
      <c r="IYM102" s="40"/>
      <c r="IYN102" s="40"/>
      <c r="IYO102" s="40"/>
      <c r="IYP102" s="40"/>
      <c r="IYQ102" s="40"/>
      <c r="IYR102" s="40"/>
      <c r="IYS102" s="40"/>
      <c r="IYT102" s="40"/>
      <c r="IYU102" s="40"/>
      <c r="IYV102" s="40"/>
      <c r="IYW102" s="40"/>
      <c r="IYX102" s="40"/>
      <c r="IYY102" s="40"/>
      <c r="IYZ102" s="40"/>
      <c r="IZA102" s="40"/>
      <c r="IZB102" s="40"/>
      <c r="IZC102" s="40"/>
      <c r="IZD102" s="40"/>
      <c r="IZE102" s="40"/>
      <c r="IZF102" s="40"/>
      <c r="IZG102" s="40"/>
      <c r="IZH102" s="40"/>
      <c r="IZI102" s="40"/>
      <c r="IZJ102" s="40"/>
      <c r="IZK102" s="40"/>
      <c r="IZL102" s="40"/>
      <c r="IZM102" s="40"/>
      <c r="IZN102" s="40"/>
      <c r="IZO102" s="40"/>
      <c r="IZP102" s="40"/>
      <c r="IZQ102" s="40"/>
      <c r="IZR102" s="40"/>
      <c r="IZS102" s="40"/>
      <c r="IZT102" s="40"/>
      <c r="IZU102" s="40"/>
      <c r="IZV102" s="40"/>
      <c r="IZW102" s="40"/>
      <c r="IZX102" s="40"/>
      <c r="IZY102" s="40"/>
      <c r="IZZ102" s="40"/>
      <c r="JAA102" s="40"/>
      <c r="JAB102" s="40"/>
      <c r="JAC102" s="40"/>
      <c r="JAD102" s="40"/>
      <c r="JAE102" s="40"/>
      <c r="JAF102" s="40"/>
      <c r="JAG102" s="40"/>
      <c r="JAH102" s="40"/>
      <c r="JAI102" s="40"/>
      <c r="JAJ102" s="40"/>
      <c r="JAK102" s="40"/>
      <c r="JAL102" s="40"/>
      <c r="JAM102" s="40"/>
      <c r="JAN102" s="40"/>
      <c r="JAO102" s="40"/>
      <c r="JAP102" s="40"/>
      <c r="JAQ102" s="40"/>
      <c r="JAR102" s="40"/>
      <c r="JAS102" s="40"/>
      <c r="JAT102" s="40"/>
      <c r="JAU102" s="40"/>
      <c r="JAV102" s="40"/>
      <c r="JAW102" s="40"/>
      <c r="JAX102" s="40"/>
      <c r="JAY102" s="40"/>
      <c r="JAZ102" s="40"/>
      <c r="JBA102" s="40"/>
      <c r="JBB102" s="40"/>
      <c r="JBC102" s="40"/>
      <c r="JBD102" s="40"/>
      <c r="JBE102" s="40"/>
      <c r="JBF102" s="40"/>
      <c r="JBG102" s="40"/>
      <c r="JBH102" s="40"/>
      <c r="JBI102" s="40"/>
      <c r="JBJ102" s="40"/>
      <c r="JBK102" s="40"/>
      <c r="JBL102" s="40"/>
      <c r="JBM102" s="40"/>
      <c r="JBN102" s="40"/>
      <c r="JBO102" s="40"/>
      <c r="JBP102" s="40"/>
      <c r="JBQ102" s="40"/>
      <c r="JBR102" s="40"/>
      <c r="JBS102" s="40"/>
      <c r="JBT102" s="40"/>
      <c r="JBU102" s="40"/>
      <c r="JBV102" s="40"/>
      <c r="JBW102" s="40"/>
      <c r="JBX102" s="40"/>
      <c r="JBY102" s="40"/>
      <c r="JBZ102" s="40"/>
      <c r="JCA102" s="40"/>
      <c r="JCB102" s="40"/>
      <c r="JCC102" s="40"/>
      <c r="JCD102" s="40"/>
      <c r="JCE102" s="40"/>
      <c r="JCF102" s="40"/>
      <c r="JCG102" s="40"/>
      <c r="JCH102" s="40"/>
      <c r="JCI102" s="40"/>
      <c r="JCJ102" s="40"/>
      <c r="JCK102" s="40"/>
      <c r="JCL102" s="40"/>
      <c r="JCM102" s="40"/>
      <c r="JCN102" s="40"/>
      <c r="JCO102" s="40"/>
      <c r="JCP102" s="40"/>
      <c r="JCQ102" s="40"/>
      <c r="JCR102" s="40"/>
      <c r="JCS102" s="40"/>
      <c r="JCT102" s="40"/>
      <c r="JCU102" s="40"/>
      <c r="JCV102" s="40"/>
      <c r="JCW102" s="40"/>
      <c r="JCX102" s="40"/>
      <c r="JCY102" s="40"/>
      <c r="JCZ102" s="40"/>
      <c r="JDA102" s="40"/>
      <c r="JDB102" s="40"/>
      <c r="JDC102" s="40"/>
      <c r="JDD102" s="40"/>
      <c r="JDE102" s="40"/>
      <c r="JDF102" s="40"/>
      <c r="JDG102" s="40"/>
      <c r="JDH102" s="40"/>
      <c r="JDI102" s="40"/>
      <c r="JDJ102" s="40"/>
      <c r="JDK102" s="40"/>
      <c r="JDL102" s="40"/>
      <c r="JDM102" s="40"/>
      <c r="JDN102" s="40"/>
      <c r="JDO102" s="40"/>
      <c r="JDP102" s="40"/>
      <c r="JDQ102" s="40"/>
      <c r="JDR102" s="40"/>
      <c r="JDS102" s="40"/>
      <c r="JDT102" s="40"/>
      <c r="JDU102" s="40"/>
      <c r="JDV102" s="40"/>
      <c r="JDW102" s="40"/>
      <c r="JDX102" s="40"/>
      <c r="JDY102" s="40"/>
      <c r="JDZ102" s="40"/>
      <c r="JEA102" s="40"/>
      <c r="JEB102" s="40"/>
      <c r="JEC102" s="40"/>
      <c r="JED102" s="40"/>
      <c r="JEE102" s="40"/>
      <c r="JEF102" s="40"/>
      <c r="JEG102" s="40"/>
      <c r="JEH102" s="40"/>
      <c r="JEI102" s="40"/>
      <c r="JEJ102" s="40"/>
      <c r="JEK102" s="40"/>
      <c r="JEL102" s="40"/>
      <c r="JEM102" s="40"/>
      <c r="JEN102" s="40"/>
      <c r="JEO102" s="40"/>
      <c r="JEP102" s="40"/>
      <c r="JEQ102" s="40"/>
      <c r="JER102" s="40"/>
      <c r="JES102" s="40"/>
      <c r="JET102" s="40"/>
      <c r="JEU102" s="40"/>
      <c r="JEV102" s="40"/>
      <c r="JEW102" s="40"/>
      <c r="JEX102" s="40"/>
      <c r="JEY102" s="40"/>
      <c r="JEZ102" s="40"/>
      <c r="JFA102" s="40"/>
      <c r="JFB102" s="40"/>
      <c r="JFC102" s="40"/>
      <c r="JFD102" s="40"/>
      <c r="JFE102" s="40"/>
      <c r="JFF102" s="40"/>
      <c r="JFG102" s="40"/>
      <c r="JFH102" s="40"/>
      <c r="JFI102" s="40"/>
      <c r="JFJ102" s="40"/>
      <c r="JFK102" s="40"/>
      <c r="JFL102" s="40"/>
      <c r="JFM102" s="40"/>
      <c r="JFN102" s="40"/>
      <c r="JFO102" s="40"/>
      <c r="JFP102" s="40"/>
      <c r="JFQ102" s="40"/>
      <c r="JFR102" s="40"/>
      <c r="JFS102" s="40"/>
      <c r="JFT102" s="40"/>
      <c r="JFU102" s="40"/>
      <c r="JFV102" s="40"/>
      <c r="JFW102" s="40"/>
      <c r="JFX102" s="40"/>
      <c r="JFY102" s="40"/>
      <c r="JFZ102" s="40"/>
      <c r="JGA102" s="40"/>
      <c r="JGB102" s="40"/>
      <c r="JGC102" s="40"/>
      <c r="JGD102" s="40"/>
      <c r="JGE102" s="40"/>
      <c r="JGF102" s="40"/>
      <c r="JGG102" s="40"/>
      <c r="JGH102" s="40"/>
      <c r="JGI102" s="40"/>
      <c r="JGJ102" s="40"/>
      <c r="JGK102" s="40"/>
      <c r="JGL102" s="40"/>
      <c r="JGM102" s="40"/>
      <c r="JGN102" s="40"/>
      <c r="JGO102" s="40"/>
      <c r="JGP102" s="40"/>
      <c r="JGQ102" s="40"/>
      <c r="JGR102" s="40"/>
      <c r="JGS102" s="40"/>
      <c r="JGT102" s="40"/>
      <c r="JGU102" s="40"/>
      <c r="JGV102" s="40"/>
      <c r="JGW102" s="40"/>
      <c r="JGX102" s="40"/>
      <c r="JGY102" s="40"/>
      <c r="JGZ102" s="40"/>
      <c r="JHA102" s="40"/>
      <c r="JHB102" s="40"/>
      <c r="JHC102" s="40"/>
      <c r="JHD102" s="40"/>
      <c r="JHE102" s="40"/>
      <c r="JHF102" s="40"/>
      <c r="JHG102" s="40"/>
      <c r="JHH102" s="40"/>
      <c r="JHI102" s="40"/>
      <c r="JHJ102" s="40"/>
      <c r="JHK102" s="40"/>
      <c r="JHL102" s="40"/>
      <c r="JHM102" s="40"/>
      <c r="JHN102" s="40"/>
      <c r="JHO102" s="40"/>
      <c r="JHP102" s="40"/>
      <c r="JHQ102" s="40"/>
      <c r="JHR102" s="40"/>
      <c r="JHS102" s="40"/>
      <c r="JHT102" s="40"/>
      <c r="JHU102" s="40"/>
      <c r="JHV102" s="40"/>
      <c r="JHW102" s="40"/>
      <c r="JHX102" s="40"/>
      <c r="JHY102" s="40"/>
      <c r="JHZ102" s="40"/>
      <c r="JIA102" s="40"/>
      <c r="JIB102" s="40"/>
      <c r="JIC102" s="40"/>
      <c r="JID102" s="40"/>
      <c r="JIE102" s="40"/>
      <c r="JIF102" s="40"/>
      <c r="JIG102" s="40"/>
      <c r="JIH102" s="40"/>
      <c r="JII102" s="40"/>
      <c r="JIJ102" s="40"/>
      <c r="JIK102" s="40"/>
      <c r="JIL102" s="40"/>
      <c r="JIM102" s="40"/>
      <c r="JIN102" s="40"/>
      <c r="JIO102" s="40"/>
      <c r="JIP102" s="40"/>
      <c r="JIQ102" s="40"/>
      <c r="JIR102" s="40"/>
      <c r="JIS102" s="40"/>
      <c r="JIT102" s="40"/>
      <c r="JIU102" s="40"/>
      <c r="JIV102" s="40"/>
      <c r="JIW102" s="40"/>
      <c r="JIX102" s="40"/>
      <c r="JIY102" s="40"/>
      <c r="JIZ102" s="40"/>
      <c r="JJA102" s="40"/>
      <c r="JJB102" s="40"/>
      <c r="JJC102" s="40"/>
      <c r="JJD102" s="40"/>
      <c r="JJE102" s="40"/>
      <c r="JJF102" s="40"/>
      <c r="JJG102" s="40"/>
      <c r="JJH102" s="40"/>
      <c r="JJI102" s="40"/>
      <c r="JJJ102" s="40"/>
      <c r="JJK102" s="40"/>
      <c r="JJL102" s="40"/>
      <c r="JJM102" s="40"/>
      <c r="JJN102" s="40"/>
      <c r="JJO102" s="40"/>
      <c r="JJP102" s="40"/>
      <c r="JJQ102" s="40"/>
      <c r="JJR102" s="40"/>
      <c r="JJS102" s="40"/>
      <c r="JJT102" s="40"/>
      <c r="JJU102" s="40"/>
      <c r="JJV102" s="40"/>
      <c r="JJW102" s="40"/>
      <c r="JJX102" s="40"/>
      <c r="JJY102" s="40"/>
      <c r="JJZ102" s="40"/>
      <c r="JKA102" s="40"/>
      <c r="JKB102" s="40"/>
      <c r="JKC102" s="40"/>
      <c r="JKD102" s="40"/>
      <c r="JKE102" s="40"/>
      <c r="JKF102" s="40"/>
      <c r="JKG102" s="40"/>
      <c r="JKH102" s="40"/>
      <c r="JKI102" s="40"/>
      <c r="JKJ102" s="40"/>
      <c r="JKK102" s="40"/>
      <c r="JKL102" s="40"/>
      <c r="JKM102" s="40"/>
      <c r="JKN102" s="40"/>
      <c r="JKO102" s="40"/>
      <c r="JKP102" s="40"/>
      <c r="JKQ102" s="40"/>
      <c r="JKR102" s="40"/>
      <c r="JKS102" s="40"/>
      <c r="JKT102" s="40"/>
      <c r="JKU102" s="40"/>
      <c r="JKV102" s="40"/>
      <c r="JKW102" s="40"/>
      <c r="JKX102" s="40"/>
      <c r="JKY102" s="40"/>
      <c r="JKZ102" s="40"/>
      <c r="JLA102" s="40"/>
      <c r="JLB102" s="40"/>
      <c r="JLC102" s="40"/>
      <c r="JLD102" s="40"/>
      <c r="JLE102" s="40"/>
      <c r="JLF102" s="40"/>
      <c r="JLG102" s="40"/>
      <c r="JLH102" s="40"/>
      <c r="JLI102" s="40"/>
      <c r="JLJ102" s="40"/>
      <c r="JLK102" s="40"/>
      <c r="JLL102" s="40"/>
      <c r="JLM102" s="40"/>
      <c r="JLN102" s="40"/>
      <c r="JLO102" s="40"/>
      <c r="JLP102" s="40"/>
      <c r="JLQ102" s="40"/>
      <c r="JLR102" s="40"/>
      <c r="JLS102" s="40"/>
      <c r="JLT102" s="40"/>
      <c r="JLU102" s="40"/>
      <c r="JLV102" s="40"/>
      <c r="JLW102" s="40"/>
      <c r="JLX102" s="40"/>
      <c r="JLY102" s="40"/>
      <c r="JLZ102" s="40"/>
      <c r="JMA102" s="40"/>
      <c r="JMB102" s="40"/>
      <c r="JMC102" s="40"/>
      <c r="JMD102" s="40"/>
      <c r="JME102" s="40"/>
      <c r="JMF102" s="40"/>
      <c r="JMG102" s="40"/>
      <c r="JMH102" s="40"/>
      <c r="JMI102" s="40"/>
      <c r="JMJ102" s="40"/>
      <c r="JMK102" s="40"/>
      <c r="JML102" s="40"/>
      <c r="JMM102" s="40"/>
      <c r="JMN102" s="40"/>
      <c r="JMO102" s="40"/>
      <c r="JMP102" s="40"/>
      <c r="JMQ102" s="40"/>
      <c r="JMR102" s="40"/>
      <c r="JMS102" s="40"/>
      <c r="JMT102" s="40"/>
      <c r="JMU102" s="40"/>
      <c r="JMV102" s="40"/>
      <c r="JMW102" s="40"/>
      <c r="JMX102" s="40"/>
      <c r="JMY102" s="40"/>
      <c r="JMZ102" s="40"/>
      <c r="JNA102" s="40"/>
      <c r="JNB102" s="40"/>
      <c r="JNC102" s="40"/>
      <c r="JND102" s="40"/>
      <c r="JNE102" s="40"/>
      <c r="JNF102" s="40"/>
      <c r="JNG102" s="40"/>
      <c r="JNH102" s="40"/>
      <c r="JNI102" s="40"/>
      <c r="JNJ102" s="40"/>
      <c r="JNK102" s="40"/>
      <c r="JNL102" s="40"/>
      <c r="JNM102" s="40"/>
      <c r="JNN102" s="40"/>
      <c r="JNO102" s="40"/>
      <c r="JNP102" s="40"/>
      <c r="JNQ102" s="40"/>
      <c r="JNR102" s="40"/>
      <c r="JNS102" s="40"/>
      <c r="JNT102" s="40"/>
      <c r="JNU102" s="40"/>
      <c r="JNV102" s="40"/>
      <c r="JNW102" s="40"/>
      <c r="JNX102" s="40"/>
      <c r="JNY102" s="40"/>
      <c r="JNZ102" s="40"/>
      <c r="JOA102" s="40"/>
      <c r="JOB102" s="40"/>
      <c r="JOC102" s="40"/>
      <c r="JOD102" s="40"/>
      <c r="JOE102" s="40"/>
      <c r="JOF102" s="40"/>
      <c r="JOG102" s="40"/>
      <c r="JOH102" s="40"/>
      <c r="JOI102" s="40"/>
      <c r="JOJ102" s="40"/>
      <c r="JOK102" s="40"/>
      <c r="JOL102" s="40"/>
      <c r="JOM102" s="40"/>
      <c r="JON102" s="40"/>
      <c r="JOO102" s="40"/>
      <c r="JOP102" s="40"/>
      <c r="JOQ102" s="40"/>
      <c r="JOR102" s="40"/>
      <c r="JOS102" s="40"/>
      <c r="JOT102" s="40"/>
      <c r="JOU102" s="40"/>
      <c r="JOV102" s="40"/>
      <c r="JOW102" s="40"/>
      <c r="JOX102" s="40"/>
      <c r="JOY102" s="40"/>
      <c r="JOZ102" s="40"/>
      <c r="JPA102" s="40"/>
      <c r="JPB102" s="40"/>
      <c r="JPC102" s="40"/>
      <c r="JPD102" s="40"/>
      <c r="JPE102" s="40"/>
      <c r="JPF102" s="40"/>
      <c r="JPG102" s="40"/>
      <c r="JPH102" s="40"/>
      <c r="JPI102" s="40"/>
      <c r="JPJ102" s="40"/>
      <c r="JPK102" s="40"/>
      <c r="JPL102" s="40"/>
      <c r="JPM102" s="40"/>
      <c r="JPN102" s="40"/>
      <c r="JPO102" s="40"/>
      <c r="JPP102" s="40"/>
      <c r="JPQ102" s="40"/>
      <c r="JPR102" s="40"/>
      <c r="JPS102" s="40"/>
      <c r="JPT102" s="40"/>
      <c r="JPU102" s="40"/>
      <c r="JPV102" s="40"/>
      <c r="JPW102" s="40"/>
      <c r="JPX102" s="40"/>
      <c r="JPY102" s="40"/>
      <c r="JPZ102" s="40"/>
      <c r="JQA102" s="40"/>
      <c r="JQB102" s="40"/>
      <c r="JQC102" s="40"/>
      <c r="JQD102" s="40"/>
      <c r="JQE102" s="40"/>
      <c r="JQF102" s="40"/>
      <c r="JQG102" s="40"/>
      <c r="JQH102" s="40"/>
      <c r="JQI102" s="40"/>
      <c r="JQJ102" s="40"/>
      <c r="JQK102" s="40"/>
      <c r="JQL102" s="40"/>
      <c r="JQM102" s="40"/>
      <c r="JQN102" s="40"/>
      <c r="JQO102" s="40"/>
      <c r="JQP102" s="40"/>
      <c r="JQQ102" s="40"/>
      <c r="JQR102" s="40"/>
      <c r="JQS102" s="40"/>
      <c r="JQT102" s="40"/>
      <c r="JQU102" s="40"/>
      <c r="JQV102" s="40"/>
      <c r="JQW102" s="40"/>
      <c r="JQX102" s="40"/>
      <c r="JQY102" s="40"/>
      <c r="JQZ102" s="40"/>
      <c r="JRA102" s="40"/>
      <c r="JRB102" s="40"/>
      <c r="JRC102" s="40"/>
      <c r="JRD102" s="40"/>
      <c r="JRE102" s="40"/>
      <c r="JRF102" s="40"/>
      <c r="JRG102" s="40"/>
      <c r="JRH102" s="40"/>
      <c r="JRI102" s="40"/>
      <c r="JRJ102" s="40"/>
      <c r="JRK102" s="40"/>
      <c r="JRL102" s="40"/>
      <c r="JRM102" s="40"/>
      <c r="JRN102" s="40"/>
      <c r="JRO102" s="40"/>
      <c r="JRP102" s="40"/>
      <c r="JRQ102" s="40"/>
      <c r="JRR102" s="40"/>
      <c r="JRS102" s="40"/>
      <c r="JRT102" s="40"/>
      <c r="JRU102" s="40"/>
      <c r="JRV102" s="40"/>
      <c r="JRW102" s="40"/>
      <c r="JRX102" s="40"/>
      <c r="JRY102" s="40"/>
      <c r="JRZ102" s="40"/>
      <c r="JSA102" s="40"/>
      <c r="JSB102" s="40"/>
      <c r="JSC102" s="40"/>
      <c r="JSD102" s="40"/>
      <c r="JSE102" s="40"/>
      <c r="JSF102" s="40"/>
      <c r="JSG102" s="40"/>
      <c r="JSH102" s="40"/>
      <c r="JSI102" s="40"/>
      <c r="JSJ102" s="40"/>
      <c r="JSK102" s="40"/>
      <c r="JSL102" s="40"/>
      <c r="JSM102" s="40"/>
      <c r="JSN102" s="40"/>
      <c r="JSO102" s="40"/>
      <c r="JSP102" s="40"/>
      <c r="JSQ102" s="40"/>
      <c r="JSR102" s="40"/>
      <c r="JSS102" s="40"/>
      <c r="JST102" s="40"/>
      <c r="JSU102" s="40"/>
      <c r="JSV102" s="40"/>
      <c r="JSW102" s="40"/>
      <c r="JSX102" s="40"/>
      <c r="JSY102" s="40"/>
      <c r="JSZ102" s="40"/>
      <c r="JTA102" s="40"/>
      <c r="JTB102" s="40"/>
      <c r="JTC102" s="40"/>
      <c r="JTD102" s="40"/>
      <c r="JTE102" s="40"/>
      <c r="JTF102" s="40"/>
      <c r="JTG102" s="40"/>
      <c r="JTH102" s="40"/>
      <c r="JTI102" s="40"/>
      <c r="JTJ102" s="40"/>
      <c r="JTK102" s="40"/>
      <c r="JTL102" s="40"/>
      <c r="JTM102" s="40"/>
      <c r="JTN102" s="40"/>
      <c r="JTO102" s="40"/>
      <c r="JTP102" s="40"/>
      <c r="JTQ102" s="40"/>
      <c r="JTR102" s="40"/>
      <c r="JTS102" s="40"/>
      <c r="JTT102" s="40"/>
      <c r="JTU102" s="40"/>
      <c r="JTV102" s="40"/>
      <c r="JTW102" s="40"/>
      <c r="JTX102" s="40"/>
      <c r="JTY102" s="40"/>
      <c r="JTZ102" s="40"/>
      <c r="JUA102" s="40"/>
      <c r="JUB102" s="40"/>
      <c r="JUC102" s="40"/>
      <c r="JUD102" s="40"/>
      <c r="JUE102" s="40"/>
      <c r="JUF102" s="40"/>
      <c r="JUG102" s="40"/>
      <c r="JUH102" s="40"/>
      <c r="JUI102" s="40"/>
      <c r="JUJ102" s="40"/>
      <c r="JUK102" s="40"/>
      <c r="JUL102" s="40"/>
      <c r="JUM102" s="40"/>
      <c r="JUN102" s="40"/>
      <c r="JUO102" s="40"/>
      <c r="JUP102" s="40"/>
      <c r="JUQ102" s="40"/>
      <c r="JUR102" s="40"/>
      <c r="JUS102" s="40"/>
      <c r="JUT102" s="40"/>
      <c r="JUU102" s="40"/>
      <c r="JUV102" s="40"/>
      <c r="JUW102" s="40"/>
      <c r="JUX102" s="40"/>
      <c r="JUY102" s="40"/>
      <c r="JUZ102" s="40"/>
      <c r="JVA102" s="40"/>
      <c r="JVB102" s="40"/>
      <c r="JVC102" s="40"/>
      <c r="JVD102" s="40"/>
      <c r="JVE102" s="40"/>
      <c r="JVF102" s="40"/>
      <c r="JVG102" s="40"/>
      <c r="JVH102" s="40"/>
      <c r="JVI102" s="40"/>
      <c r="JVJ102" s="40"/>
      <c r="JVK102" s="40"/>
      <c r="JVL102" s="40"/>
      <c r="JVM102" s="40"/>
      <c r="JVN102" s="40"/>
      <c r="JVO102" s="40"/>
      <c r="JVP102" s="40"/>
      <c r="JVQ102" s="40"/>
      <c r="JVR102" s="40"/>
      <c r="JVS102" s="40"/>
      <c r="JVT102" s="40"/>
      <c r="JVU102" s="40"/>
      <c r="JVV102" s="40"/>
      <c r="JVW102" s="40"/>
      <c r="JVX102" s="40"/>
      <c r="JVY102" s="40"/>
      <c r="JVZ102" s="40"/>
      <c r="JWA102" s="40"/>
      <c r="JWB102" s="40"/>
      <c r="JWC102" s="40"/>
      <c r="JWD102" s="40"/>
      <c r="JWE102" s="40"/>
      <c r="JWF102" s="40"/>
      <c r="JWG102" s="40"/>
      <c r="JWH102" s="40"/>
      <c r="JWI102" s="40"/>
      <c r="JWJ102" s="40"/>
      <c r="JWK102" s="40"/>
      <c r="JWL102" s="40"/>
      <c r="JWM102" s="40"/>
      <c r="JWN102" s="40"/>
      <c r="JWO102" s="40"/>
      <c r="JWP102" s="40"/>
      <c r="JWQ102" s="40"/>
      <c r="JWR102" s="40"/>
      <c r="JWS102" s="40"/>
      <c r="JWT102" s="40"/>
      <c r="JWU102" s="40"/>
      <c r="JWV102" s="40"/>
      <c r="JWW102" s="40"/>
      <c r="JWX102" s="40"/>
      <c r="JWY102" s="40"/>
      <c r="JWZ102" s="40"/>
      <c r="JXA102" s="40"/>
      <c r="JXB102" s="40"/>
      <c r="JXC102" s="40"/>
      <c r="JXD102" s="40"/>
      <c r="JXE102" s="40"/>
      <c r="JXF102" s="40"/>
      <c r="JXG102" s="40"/>
      <c r="JXH102" s="40"/>
      <c r="JXI102" s="40"/>
      <c r="JXJ102" s="40"/>
      <c r="JXK102" s="40"/>
      <c r="JXL102" s="40"/>
      <c r="JXM102" s="40"/>
      <c r="JXN102" s="40"/>
      <c r="JXO102" s="40"/>
      <c r="JXP102" s="40"/>
      <c r="JXQ102" s="40"/>
      <c r="JXR102" s="40"/>
      <c r="JXS102" s="40"/>
      <c r="JXT102" s="40"/>
      <c r="JXU102" s="40"/>
      <c r="JXV102" s="40"/>
      <c r="JXW102" s="40"/>
      <c r="JXX102" s="40"/>
      <c r="JXY102" s="40"/>
      <c r="JXZ102" s="40"/>
      <c r="JYA102" s="40"/>
      <c r="JYB102" s="40"/>
      <c r="JYC102" s="40"/>
      <c r="JYD102" s="40"/>
      <c r="JYE102" s="40"/>
      <c r="JYF102" s="40"/>
      <c r="JYG102" s="40"/>
      <c r="JYH102" s="40"/>
      <c r="JYI102" s="40"/>
      <c r="JYJ102" s="40"/>
      <c r="JYK102" s="40"/>
      <c r="JYL102" s="40"/>
      <c r="JYM102" s="40"/>
      <c r="JYN102" s="40"/>
      <c r="JYO102" s="40"/>
      <c r="JYP102" s="40"/>
      <c r="JYQ102" s="40"/>
      <c r="JYR102" s="40"/>
      <c r="JYS102" s="40"/>
      <c r="JYT102" s="40"/>
      <c r="JYU102" s="40"/>
      <c r="JYV102" s="40"/>
      <c r="JYW102" s="40"/>
      <c r="JYX102" s="40"/>
      <c r="JYY102" s="40"/>
      <c r="JYZ102" s="40"/>
      <c r="JZA102" s="40"/>
      <c r="JZB102" s="40"/>
      <c r="JZC102" s="40"/>
      <c r="JZD102" s="40"/>
      <c r="JZE102" s="40"/>
      <c r="JZF102" s="40"/>
      <c r="JZG102" s="40"/>
      <c r="JZH102" s="40"/>
      <c r="JZI102" s="40"/>
      <c r="JZJ102" s="40"/>
      <c r="JZK102" s="40"/>
      <c r="JZL102" s="40"/>
      <c r="JZM102" s="40"/>
      <c r="JZN102" s="40"/>
      <c r="JZO102" s="40"/>
      <c r="JZP102" s="40"/>
      <c r="JZQ102" s="40"/>
      <c r="JZR102" s="40"/>
      <c r="JZS102" s="40"/>
      <c r="JZT102" s="40"/>
      <c r="JZU102" s="40"/>
      <c r="JZV102" s="40"/>
      <c r="JZW102" s="40"/>
      <c r="JZX102" s="40"/>
      <c r="JZY102" s="40"/>
      <c r="JZZ102" s="40"/>
      <c r="KAA102" s="40"/>
      <c r="KAB102" s="40"/>
      <c r="KAC102" s="40"/>
      <c r="KAD102" s="40"/>
      <c r="KAE102" s="40"/>
      <c r="KAF102" s="40"/>
      <c r="KAG102" s="40"/>
      <c r="KAH102" s="40"/>
      <c r="KAI102" s="40"/>
      <c r="KAJ102" s="40"/>
      <c r="KAK102" s="40"/>
      <c r="KAL102" s="40"/>
      <c r="KAM102" s="40"/>
      <c r="KAN102" s="40"/>
      <c r="KAO102" s="40"/>
      <c r="KAP102" s="40"/>
      <c r="KAQ102" s="40"/>
      <c r="KAR102" s="40"/>
      <c r="KAS102" s="40"/>
      <c r="KAT102" s="40"/>
      <c r="KAU102" s="40"/>
      <c r="KAV102" s="40"/>
      <c r="KAW102" s="40"/>
      <c r="KAX102" s="40"/>
      <c r="KAY102" s="40"/>
      <c r="KAZ102" s="40"/>
      <c r="KBA102" s="40"/>
      <c r="KBB102" s="40"/>
      <c r="KBC102" s="40"/>
      <c r="KBD102" s="40"/>
      <c r="KBE102" s="40"/>
      <c r="KBF102" s="40"/>
      <c r="KBG102" s="40"/>
      <c r="KBH102" s="40"/>
      <c r="KBI102" s="40"/>
      <c r="KBJ102" s="40"/>
      <c r="KBK102" s="40"/>
      <c r="KBL102" s="40"/>
      <c r="KBM102" s="40"/>
      <c r="KBN102" s="40"/>
      <c r="KBO102" s="40"/>
      <c r="KBP102" s="40"/>
      <c r="KBQ102" s="40"/>
      <c r="KBR102" s="40"/>
      <c r="KBS102" s="40"/>
      <c r="KBT102" s="40"/>
      <c r="KBU102" s="40"/>
      <c r="KBV102" s="40"/>
      <c r="KBW102" s="40"/>
      <c r="KBX102" s="40"/>
      <c r="KBY102" s="40"/>
      <c r="KBZ102" s="40"/>
      <c r="KCA102" s="40"/>
      <c r="KCB102" s="40"/>
      <c r="KCC102" s="40"/>
      <c r="KCD102" s="40"/>
      <c r="KCE102" s="40"/>
      <c r="KCF102" s="40"/>
      <c r="KCG102" s="40"/>
      <c r="KCH102" s="40"/>
      <c r="KCI102" s="40"/>
      <c r="KCJ102" s="40"/>
      <c r="KCK102" s="40"/>
      <c r="KCL102" s="40"/>
      <c r="KCM102" s="40"/>
      <c r="KCN102" s="40"/>
      <c r="KCO102" s="40"/>
      <c r="KCP102" s="40"/>
      <c r="KCQ102" s="40"/>
      <c r="KCR102" s="40"/>
      <c r="KCS102" s="40"/>
      <c r="KCT102" s="40"/>
      <c r="KCU102" s="40"/>
      <c r="KCV102" s="40"/>
      <c r="KCW102" s="40"/>
      <c r="KCX102" s="40"/>
      <c r="KCY102" s="40"/>
      <c r="KCZ102" s="40"/>
      <c r="KDA102" s="40"/>
      <c r="KDB102" s="40"/>
      <c r="KDC102" s="40"/>
      <c r="KDD102" s="40"/>
      <c r="KDE102" s="40"/>
      <c r="KDF102" s="40"/>
      <c r="KDG102" s="40"/>
      <c r="KDH102" s="40"/>
      <c r="KDI102" s="40"/>
      <c r="KDJ102" s="40"/>
      <c r="KDK102" s="40"/>
      <c r="KDL102" s="40"/>
      <c r="KDM102" s="40"/>
      <c r="KDN102" s="40"/>
      <c r="KDO102" s="40"/>
      <c r="KDP102" s="40"/>
      <c r="KDQ102" s="40"/>
      <c r="KDR102" s="40"/>
      <c r="KDS102" s="40"/>
      <c r="KDT102" s="40"/>
      <c r="KDU102" s="40"/>
      <c r="KDV102" s="40"/>
      <c r="KDW102" s="40"/>
      <c r="KDX102" s="40"/>
      <c r="KDY102" s="40"/>
      <c r="KDZ102" s="40"/>
      <c r="KEA102" s="40"/>
      <c r="KEB102" s="40"/>
      <c r="KEC102" s="40"/>
      <c r="KED102" s="40"/>
      <c r="KEE102" s="40"/>
      <c r="KEF102" s="40"/>
      <c r="KEG102" s="40"/>
      <c r="KEH102" s="40"/>
      <c r="KEI102" s="40"/>
      <c r="KEJ102" s="40"/>
      <c r="KEK102" s="40"/>
      <c r="KEL102" s="40"/>
      <c r="KEM102" s="40"/>
      <c r="KEN102" s="40"/>
      <c r="KEO102" s="40"/>
      <c r="KEP102" s="40"/>
      <c r="KEQ102" s="40"/>
      <c r="KER102" s="40"/>
      <c r="KES102" s="40"/>
      <c r="KET102" s="40"/>
      <c r="KEU102" s="40"/>
      <c r="KEV102" s="40"/>
      <c r="KEW102" s="40"/>
      <c r="KEX102" s="40"/>
      <c r="KEY102" s="40"/>
      <c r="KEZ102" s="40"/>
      <c r="KFA102" s="40"/>
      <c r="KFB102" s="40"/>
      <c r="KFC102" s="40"/>
      <c r="KFD102" s="40"/>
      <c r="KFE102" s="40"/>
      <c r="KFF102" s="40"/>
      <c r="KFG102" s="40"/>
      <c r="KFH102" s="40"/>
      <c r="KFI102" s="40"/>
      <c r="KFJ102" s="40"/>
      <c r="KFK102" s="40"/>
      <c r="KFL102" s="40"/>
      <c r="KFM102" s="40"/>
      <c r="KFN102" s="40"/>
      <c r="KFO102" s="40"/>
      <c r="KFP102" s="40"/>
      <c r="KFQ102" s="40"/>
      <c r="KFR102" s="40"/>
      <c r="KFS102" s="40"/>
      <c r="KFT102" s="40"/>
      <c r="KFU102" s="40"/>
      <c r="KFV102" s="40"/>
      <c r="KFW102" s="40"/>
      <c r="KFX102" s="40"/>
      <c r="KFY102" s="40"/>
      <c r="KFZ102" s="40"/>
      <c r="KGA102" s="40"/>
      <c r="KGB102" s="40"/>
      <c r="KGC102" s="40"/>
      <c r="KGD102" s="40"/>
      <c r="KGE102" s="40"/>
      <c r="KGF102" s="40"/>
      <c r="KGG102" s="40"/>
      <c r="KGH102" s="40"/>
      <c r="KGI102" s="40"/>
      <c r="KGJ102" s="40"/>
      <c r="KGK102" s="40"/>
      <c r="KGL102" s="40"/>
      <c r="KGM102" s="40"/>
      <c r="KGN102" s="40"/>
      <c r="KGO102" s="40"/>
      <c r="KGP102" s="40"/>
      <c r="KGQ102" s="40"/>
      <c r="KGR102" s="40"/>
      <c r="KGS102" s="40"/>
      <c r="KGT102" s="40"/>
      <c r="KGU102" s="40"/>
      <c r="KGV102" s="40"/>
      <c r="KGW102" s="40"/>
      <c r="KGX102" s="40"/>
      <c r="KGY102" s="40"/>
      <c r="KGZ102" s="40"/>
      <c r="KHA102" s="40"/>
      <c r="KHB102" s="40"/>
      <c r="KHC102" s="40"/>
      <c r="KHD102" s="40"/>
      <c r="KHE102" s="40"/>
      <c r="KHF102" s="40"/>
      <c r="KHG102" s="40"/>
      <c r="KHH102" s="40"/>
      <c r="KHI102" s="40"/>
      <c r="KHJ102" s="40"/>
      <c r="KHK102" s="40"/>
      <c r="KHL102" s="40"/>
      <c r="KHM102" s="40"/>
      <c r="KHN102" s="40"/>
      <c r="KHO102" s="40"/>
      <c r="KHP102" s="40"/>
      <c r="KHQ102" s="40"/>
      <c r="KHR102" s="40"/>
      <c r="KHS102" s="40"/>
      <c r="KHT102" s="40"/>
      <c r="KHU102" s="40"/>
      <c r="KHV102" s="40"/>
      <c r="KHW102" s="40"/>
      <c r="KHX102" s="40"/>
      <c r="KHY102" s="40"/>
      <c r="KHZ102" s="40"/>
      <c r="KIA102" s="40"/>
      <c r="KIB102" s="40"/>
      <c r="KIC102" s="40"/>
      <c r="KID102" s="40"/>
      <c r="KIE102" s="40"/>
      <c r="KIF102" s="40"/>
      <c r="KIG102" s="40"/>
      <c r="KIH102" s="40"/>
      <c r="KII102" s="40"/>
      <c r="KIJ102" s="40"/>
      <c r="KIK102" s="40"/>
      <c r="KIL102" s="40"/>
      <c r="KIM102" s="40"/>
      <c r="KIN102" s="40"/>
      <c r="KIO102" s="40"/>
      <c r="KIP102" s="40"/>
      <c r="KIQ102" s="40"/>
      <c r="KIR102" s="40"/>
      <c r="KIS102" s="40"/>
      <c r="KIT102" s="40"/>
      <c r="KIU102" s="40"/>
      <c r="KIV102" s="40"/>
      <c r="KIW102" s="40"/>
      <c r="KIX102" s="40"/>
      <c r="KIY102" s="40"/>
      <c r="KIZ102" s="40"/>
      <c r="KJA102" s="40"/>
      <c r="KJB102" s="40"/>
      <c r="KJC102" s="40"/>
      <c r="KJD102" s="40"/>
      <c r="KJE102" s="40"/>
      <c r="KJF102" s="40"/>
      <c r="KJG102" s="40"/>
      <c r="KJH102" s="40"/>
      <c r="KJI102" s="40"/>
      <c r="KJJ102" s="40"/>
      <c r="KJK102" s="40"/>
      <c r="KJL102" s="40"/>
      <c r="KJM102" s="40"/>
      <c r="KJN102" s="40"/>
      <c r="KJO102" s="40"/>
      <c r="KJP102" s="40"/>
      <c r="KJQ102" s="40"/>
      <c r="KJR102" s="40"/>
      <c r="KJS102" s="40"/>
      <c r="KJT102" s="40"/>
      <c r="KJU102" s="40"/>
      <c r="KJV102" s="40"/>
      <c r="KJW102" s="40"/>
      <c r="KJX102" s="40"/>
      <c r="KJY102" s="40"/>
      <c r="KJZ102" s="40"/>
      <c r="KKA102" s="40"/>
      <c r="KKB102" s="40"/>
      <c r="KKC102" s="40"/>
      <c r="KKD102" s="40"/>
      <c r="KKE102" s="40"/>
      <c r="KKF102" s="40"/>
      <c r="KKG102" s="40"/>
      <c r="KKH102" s="40"/>
      <c r="KKI102" s="40"/>
      <c r="KKJ102" s="40"/>
      <c r="KKK102" s="40"/>
      <c r="KKL102" s="40"/>
      <c r="KKM102" s="40"/>
      <c r="KKN102" s="40"/>
      <c r="KKO102" s="40"/>
      <c r="KKP102" s="40"/>
      <c r="KKQ102" s="40"/>
      <c r="KKR102" s="40"/>
      <c r="KKS102" s="40"/>
      <c r="KKT102" s="40"/>
      <c r="KKU102" s="40"/>
      <c r="KKV102" s="40"/>
      <c r="KKW102" s="40"/>
      <c r="KKX102" s="40"/>
      <c r="KKY102" s="40"/>
      <c r="KKZ102" s="40"/>
      <c r="KLA102" s="40"/>
      <c r="KLB102" s="40"/>
      <c r="KLC102" s="40"/>
      <c r="KLD102" s="40"/>
      <c r="KLE102" s="40"/>
      <c r="KLF102" s="40"/>
      <c r="KLG102" s="40"/>
      <c r="KLH102" s="40"/>
      <c r="KLI102" s="40"/>
      <c r="KLJ102" s="40"/>
      <c r="KLK102" s="40"/>
      <c r="KLL102" s="40"/>
      <c r="KLM102" s="40"/>
      <c r="KLN102" s="40"/>
      <c r="KLO102" s="40"/>
      <c r="KLP102" s="40"/>
      <c r="KLQ102" s="40"/>
      <c r="KLR102" s="40"/>
      <c r="KLS102" s="40"/>
      <c r="KLT102" s="40"/>
      <c r="KLU102" s="40"/>
      <c r="KLV102" s="40"/>
      <c r="KLW102" s="40"/>
      <c r="KLX102" s="40"/>
      <c r="KLY102" s="40"/>
      <c r="KLZ102" s="40"/>
      <c r="KMA102" s="40"/>
      <c r="KMB102" s="40"/>
      <c r="KMC102" s="40"/>
      <c r="KMD102" s="40"/>
      <c r="KME102" s="40"/>
      <c r="KMF102" s="40"/>
      <c r="KMG102" s="40"/>
      <c r="KMH102" s="40"/>
      <c r="KMI102" s="40"/>
      <c r="KMJ102" s="40"/>
      <c r="KMK102" s="40"/>
      <c r="KML102" s="40"/>
      <c r="KMM102" s="40"/>
      <c r="KMN102" s="40"/>
      <c r="KMO102" s="40"/>
      <c r="KMP102" s="40"/>
      <c r="KMQ102" s="40"/>
      <c r="KMR102" s="40"/>
      <c r="KMS102" s="40"/>
      <c r="KMT102" s="40"/>
      <c r="KMU102" s="40"/>
      <c r="KMV102" s="40"/>
      <c r="KMW102" s="40"/>
      <c r="KMX102" s="40"/>
      <c r="KMY102" s="40"/>
      <c r="KMZ102" s="40"/>
      <c r="KNA102" s="40"/>
      <c r="KNB102" s="40"/>
      <c r="KNC102" s="40"/>
      <c r="KND102" s="40"/>
      <c r="KNE102" s="40"/>
      <c r="KNF102" s="40"/>
      <c r="KNG102" s="40"/>
      <c r="KNH102" s="40"/>
      <c r="KNI102" s="40"/>
      <c r="KNJ102" s="40"/>
      <c r="KNK102" s="40"/>
      <c r="KNL102" s="40"/>
      <c r="KNM102" s="40"/>
      <c r="KNN102" s="40"/>
      <c r="KNO102" s="40"/>
      <c r="KNP102" s="40"/>
      <c r="KNQ102" s="40"/>
      <c r="KNR102" s="40"/>
      <c r="KNS102" s="40"/>
      <c r="KNT102" s="40"/>
      <c r="KNU102" s="40"/>
      <c r="KNV102" s="40"/>
      <c r="KNW102" s="40"/>
      <c r="KNX102" s="40"/>
      <c r="KNY102" s="40"/>
      <c r="KNZ102" s="40"/>
      <c r="KOA102" s="40"/>
      <c r="KOB102" s="40"/>
      <c r="KOC102" s="40"/>
      <c r="KOD102" s="40"/>
      <c r="KOE102" s="40"/>
      <c r="KOF102" s="40"/>
      <c r="KOG102" s="40"/>
      <c r="KOH102" s="40"/>
      <c r="KOI102" s="40"/>
      <c r="KOJ102" s="40"/>
      <c r="KOK102" s="40"/>
      <c r="KOL102" s="40"/>
      <c r="KOM102" s="40"/>
      <c r="KON102" s="40"/>
      <c r="KOO102" s="40"/>
      <c r="KOP102" s="40"/>
      <c r="KOQ102" s="40"/>
      <c r="KOR102" s="40"/>
      <c r="KOS102" s="40"/>
      <c r="KOT102" s="40"/>
      <c r="KOU102" s="40"/>
      <c r="KOV102" s="40"/>
      <c r="KOW102" s="40"/>
      <c r="KOX102" s="40"/>
      <c r="KOY102" s="40"/>
      <c r="KOZ102" s="40"/>
      <c r="KPA102" s="40"/>
      <c r="KPB102" s="40"/>
      <c r="KPC102" s="40"/>
      <c r="KPD102" s="40"/>
      <c r="KPE102" s="40"/>
      <c r="KPF102" s="40"/>
      <c r="KPG102" s="40"/>
      <c r="KPH102" s="40"/>
      <c r="KPI102" s="40"/>
      <c r="KPJ102" s="40"/>
      <c r="KPK102" s="40"/>
      <c r="KPL102" s="40"/>
      <c r="KPM102" s="40"/>
      <c r="KPN102" s="40"/>
      <c r="KPO102" s="40"/>
      <c r="KPP102" s="40"/>
      <c r="KPQ102" s="40"/>
      <c r="KPR102" s="40"/>
      <c r="KPS102" s="40"/>
      <c r="KPT102" s="40"/>
      <c r="KPU102" s="40"/>
      <c r="KPV102" s="40"/>
      <c r="KPW102" s="40"/>
      <c r="KPX102" s="40"/>
      <c r="KPY102" s="40"/>
      <c r="KPZ102" s="40"/>
      <c r="KQA102" s="40"/>
      <c r="KQB102" s="40"/>
      <c r="KQC102" s="40"/>
      <c r="KQD102" s="40"/>
      <c r="KQE102" s="40"/>
      <c r="KQF102" s="40"/>
      <c r="KQG102" s="40"/>
      <c r="KQH102" s="40"/>
      <c r="KQI102" s="40"/>
      <c r="KQJ102" s="40"/>
      <c r="KQK102" s="40"/>
      <c r="KQL102" s="40"/>
      <c r="KQM102" s="40"/>
      <c r="KQN102" s="40"/>
      <c r="KQO102" s="40"/>
      <c r="KQP102" s="40"/>
      <c r="KQQ102" s="40"/>
      <c r="KQR102" s="40"/>
      <c r="KQS102" s="40"/>
      <c r="KQT102" s="40"/>
      <c r="KQU102" s="40"/>
      <c r="KQV102" s="40"/>
      <c r="KQW102" s="40"/>
      <c r="KQX102" s="40"/>
      <c r="KQY102" s="40"/>
      <c r="KQZ102" s="40"/>
      <c r="KRA102" s="40"/>
      <c r="KRB102" s="40"/>
      <c r="KRC102" s="40"/>
      <c r="KRD102" s="40"/>
      <c r="KRE102" s="40"/>
      <c r="KRF102" s="40"/>
      <c r="KRG102" s="40"/>
      <c r="KRH102" s="40"/>
      <c r="KRI102" s="40"/>
      <c r="KRJ102" s="40"/>
      <c r="KRK102" s="40"/>
      <c r="KRL102" s="40"/>
      <c r="KRM102" s="40"/>
      <c r="KRN102" s="40"/>
      <c r="KRO102" s="40"/>
      <c r="KRP102" s="40"/>
      <c r="KRQ102" s="40"/>
      <c r="KRR102" s="40"/>
      <c r="KRS102" s="40"/>
      <c r="KRT102" s="40"/>
      <c r="KRU102" s="40"/>
      <c r="KRV102" s="40"/>
      <c r="KRW102" s="40"/>
      <c r="KRX102" s="40"/>
      <c r="KRY102" s="40"/>
      <c r="KRZ102" s="40"/>
      <c r="KSA102" s="40"/>
      <c r="KSB102" s="40"/>
      <c r="KSC102" s="40"/>
      <c r="KSD102" s="40"/>
      <c r="KSE102" s="40"/>
      <c r="KSF102" s="40"/>
      <c r="KSG102" s="40"/>
      <c r="KSH102" s="40"/>
      <c r="KSI102" s="40"/>
      <c r="KSJ102" s="40"/>
      <c r="KSK102" s="40"/>
      <c r="KSL102" s="40"/>
      <c r="KSM102" s="40"/>
      <c r="KSN102" s="40"/>
      <c r="KSO102" s="40"/>
      <c r="KSP102" s="40"/>
      <c r="KSQ102" s="40"/>
      <c r="KSR102" s="40"/>
      <c r="KSS102" s="40"/>
      <c r="KST102" s="40"/>
      <c r="KSU102" s="40"/>
      <c r="KSV102" s="40"/>
      <c r="KSW102" s="40"/>
      <c r="KSX102" s="40"/>
      <c r="KSY102" s="40"/>
      <c r="KSZ102" s="40"/>
      <c r="KTA102" s="40"/>
      <c r="KTB102" s="40"/>
      <c r="KTC102" s="40"/>
      <c r="KTD102" s="40"/>
      <c r="KTE102" s="40"/>
      <c r="KTF102" s="40"/>
      <c r="KTG102" s="40"/>
      <c r="KTH102" s="40"/>
      <c r="KTI102" s="40"/>
      <c r="KTJ102" s="40"/>
      <c r="KTK102" s="40"/>
      <c r="KTL102" s="40"/>
      <c r="KTM102" s="40"/>
      <c r="KTN102" s="40"/>
      <c r="KTO102" s="40"/>
      <c r="KTP102" s="40"/>
      <c r="KTQ102" s="40"/>
      <c r="KTR102" s="40"/>
      <c r="KTS102" s="40"/>
      <c r="KTT102" s="40"/>
      <c r="KTU102" s="40"/>
      <c r="KTV102" s="40"/>
      <c r="KTW102" s="40"/>
      <c r="KTX102" s="40"/>
      <c r="KTY102" s="40"/>
      <c r="KTZ102" s="40"/>
      <c r="KUA102" s="40"/>
      <c r="KUB102" s="40"/>
      <c r="KUC102" s="40"/>
      <c r="KUD102" s="40"/>
      <c r="KUE102" s="40"/>
      <c r="KUF102" s="40"/>
      <c r="KUG102" s="40"/>
      <c r="KUH102" s="40"/>
      <c r="KUI102" s="40"/>
      <c r="KUJ102" s="40"/>
      <c r="KUK102" s="40"/>
      <c r="KUL102" s="40"/>
      <c r="KUM102" s="40"/>
      <c r="KUN102" s="40"/>
      <c r="KUO102" s="40"/>
      <c r="KUP102" s="40"/>
      <c r="KUQ102" s="40"/>
      <c r="KUR102" s="40"/>
      <c r="KUS102" s="40"/>
      <c r="KUT102" s="40"/>
      <c r="KUU102" s="40"/>
      <c r="KUV102" s="40"/>
      <c r="KUW102" s="40"/>
      <c r="KUX102" s="40"/>
      <c r="KUY102" s="40"/>
      <c r="KUZ102" s="40"/>
      <c r="KVA102" s="40"/>
      <c r="KVB102" s="40"/>
      <c r="KVC102" s="40"/>
      <c r="KVD102" s="40"/>
      <c r="KVE102" s="40"/>
      <c r="KVF102" s="40"/>
      <c r="KVG102" s="40"/>
      <c r="KVH102" s="40"/>
      <c r="KVI102" s="40"/>
      <c r="KVJ102" s="40"/>
      <c r="KVK102" s="40"/>
      <c r="KVL102" s="40"/>
      <c r="KVM102" s="40"/>
      <c r="KVN102" s="40"/>
      <c r="KVO102" s="40"/>
      <c r="KVP102" s="40"/>
      <c r="KVQ102" s="40"/>
      <c r="KVR102" s="40"/>
      <c r="KVS102" s="40"/>
      <c r="KVT102" s="40"/>
      <c r="KVU102" s="40"/>
      <c r="KVV102" s="40"/>
      <c r="KVW102" s="40"/>
      <c r="KVX102" s="40"/>
      <c r="KVY102" s="40"/>
      <c r="KVZ102" s="40"/>
      <c r="KWA102" s="40"/>
      <c r="KWB102" s="40"/>
      <c r="KWC102" s="40"/>
      <c r="KWD102" s="40"/>
      <c r="KWE102" s="40"/>
      <c r="KWF102" s="40"/>
      <c r="KWG102" s="40"/>
      <c r="KWH102" s="40"/>
      <c r="KWI102" s="40"/>
      <c r="KWJ102" s="40"/>
      <c r="KWK102" s="40"/>
      <c r="KWL102" s="40"/>
      <c r="KWM102" s="40"/>
      <c r="KWN102" s="40"/>
      <c r="KWO102" s="40"/>
      <c r="KWP102" s="40"/>
      <c r="KWQ102" s="40"/>
      <c r="KWR102" s="40"/>
      <c r="KWS102" s="40"/>
      <c r="KWT102" s="40"/>
      <c r="KWU102" s="40"/>
      <c r="KWV102" s="40"/>
      <c r="KWW102" s="40"/>
      <c r="KWX102" s="40"/>
      <c r="KWY102" s="40"/>
      <c r="KWZ102" s="40"/>
      <c r="KXA102" s="40"/>
      <c r="KXB102" s="40"/>
      <c r="KXC102" s="40"/>
      <c r="KXD102" s="40"/>
      <c r="KXE102" s="40"/>
      <c r="KXF102" s="40"/>
      <c r="KXG102" s="40"/>
      <c r="KXH102" s="40"/>
      <c r="KXI102" s="40"/>
      <c r="KXJ102" s="40"/>
      <c r="KXK102" s="40"/>
      <c r="KXL102" s="40"/>
      <c r="KXM102" s="40"/>
      <c r="KXN102" s="40"/>
      <c r="KXO102" s="40"/>
      <c r="KXP102" s="40"/>
      <c r="KXQ102" s="40"/>
      <c r="KXR102" s="40"/>
      <c r="KXS102" s="40"/>
      <c r="KXT102" s="40"/>
      <c r="KXU102" s="40"/>
      <c r="KXV102" s="40"/>
      <c r="KXW102" s="40"/>
      <c r="KXX102" s="40"/>
      <c r="KXY102" s="40"/>
      <c r="KXZ102" s="40"/>
      <c r="KYA102" s="40"/>
      <c r="KYB102" s="40"/>
      <c r="KYC102" s="40"/>
      <c r="KYD102" s="40"/>
      <c r="KYE102" s="40"/>
      <c r="KYF102" s="40"/>
      <c r="KYG102" s="40"/>
      <c r="KYH102" s="40"/>
      <c r="KYI102" s="40"/>
      <c r="KYJ102" s="40"/>
      <c r="KYK102" s="40"/>
      <c r="KYL102" s="40"/>
      <c r="KYM102" s="40"/>
      <c r="KYN102" s="40"/>
      <c r="KYO102" s="40"/>
      <c r="KYP102" s="40"/>
      <c r="KYQ102" s="40"/>
      <c r="KYR102" s="40"/>
      <c r="KYS102" s="40"/>
      <c r="KYT102" s="40"/>
      <c r="KYU102" s="40"/>
      <c r="KYV102" s="40"/>
      <c r="KYW102" s="40"/>
      <c r="KYX102" s="40"/>
      <c r="KYY102" s="40"/>
      <c r="KYZ102" s="40"/>
      <c r="KZA102" s="40"/>
      <c r="KZB102" s="40"/>
      <c r="KZC102" s="40"/>
      <c r="KZD102" s="40"/>
      <c r="KZE102" s="40"/>
      <c r="KZF102" s="40"/>
      <c r="KZG102" s="40"/>
      <c r="KZH102" s="40"/>
      <c r="KZI102" s="40"/>
      <c r="KZJ102" s="40"/>
      <c r="KZK102" s="40"/>
      <c r="KZL102" s="40"/>
      <c r="KZM102" s="40"/>
      <c r="KZN102" s="40"/>
      <c r="KZO102" s="40"/>
      <c r="KZP102" s="40"/>
      <c r="KZQ102" s="40"/>
      <c r="KZR102" s="40"/>
      <c r="KZS102" s="40"/>
      <c r="KZT102" s="40"/>
      <c r="KZU102" s="40"/>
      <c r="KZV102" s="40"/>
      <c r="KZW102" s="40"/>
      <c r="KZX102" s="40"/>
      <c r="KZY102" s="40"/>
      <c r="KZZ102" s="40"/>
      <c r="LAA102" s="40"/>
      <c r="LAB102" s="40"/>
      <c r="LAC102" s="40"/>
      <c r="LAD102" s="40"/>
      <c r="LAE102" s="40"/>
      <c r="LAF102" s="40"/>
      <c r="LAG102" s="40"/>
      <c r="LAH102" s="40"/>
      <c r="LAI102" s="40"/>
      <c r="LAJ102" s="40"/>
      <c r="LAK102" s="40"/>
      <c r="LAL102" s="40"/>
      <c r="LAM102" s="40"/>
      <c r="LAN102" s="40"/>
      <c r="LAO102" s="40"/>
      <c r="LAP102" s="40"/>
      <c r="LAQ102" s="40"/>
      <c r="LAR102" s="40"/>
      <c r="LAS102" s="40"/>
      <c r="LAT102" s="40"/>
      <c r="LAU102" s="40"/>
      <c r="LAV102" s="40"/>
      <c r="LAW102" s="40"/>
      <c r="LAX102" s="40"/>
      <c r="LAY102" s="40"/>
      <c r="LAZ102" s="40"/>
      <c r="LBA102" s="40"/>
      <c r="LBB102" s="40"/>
      <c r="LBC102" s="40"/>
      <c r="LBD102" s="40"/>
      <c r="LBE102" s="40"/>
      <c r="LBF102" s="40"/>
      <c r="LBG102" s="40"/>
      <c r="LBH102" s="40"/>
      <c r="LBI102" s="40"/>
      <c r="LBJ102" s="40"/>
      <c r="LBK102" s="40"/>
      <c r="LBL102" s="40"/>
      <c r="LBM102" s="40"/>
      <c r="LBN102" s="40"/>
      <c r="LBO102" s="40"/>
      <c r="LBP102" s="40"/>
      <c r="LBQ102" s="40"/>
      <c r="LBR102" s="40"/>
      <c r="LBS102" s="40"/>
      <c r="LBT102" s="40"/>
      <c r="LBU102" s="40"/>
      <c r="LBV102" s="40"/>
      <c r="LBW102" s="40"/>
      <c r="LBX102" s="40"/>
      <c r="LBY102" s="40"/>
      <c r="LBZ102" s="40"/>
      <c r="LCA102" s="40"/>
      <c r="LCB102" s="40"/>
      <c r="LCC102" s="40"/>
      <c r="LCD102" s="40"/>
      <c r="LCE102" s="40"/>
      <c r="LCF102" s="40"/>
      <c r="LCG102" s="40"/>
      <c r="LCH102" s="40"/>
      <c r="LCI102" s="40"/>
      <c r="LCJ102" s="40"/>
      <c r="LCK102" s="40"/>
      <c r="LCL102" s="40"/>
      <c r="LCM102" s="40"/>
      <c r="LCN102" s="40"/>
      <c r="LCO102" s="40"/>
      <c r="LCP102" s="40"/>
      <c r="LCQ102" s="40"/>
      <c r="LCR102" s="40"/>
      <c r="LCS102" s="40"/>
      <c r="LCT102" s="40"/>
      <c r="LCU102" s="40"/>
      <c r="LCV102" s="40"/>
      <c r="LCW102" s="40"/>
      <c r="LCX102" s="40"/>
      <c r="LCY102" s="40"/>
      <c r="LCZ102" s="40"/>
      <c r="LDA102" s="40"/>
      <c r="LDB102" s="40"/>
      <c r="LDC102" s="40"/>
      <c r="LDD102" s="40"/>
      <c r="LDE102" s="40"/>
      <c r="LDF102" s="40"/>
      <c r="LDG102" s="40"/>
      <c r="LDH102" s="40"/>
      <c r="LDI102" s="40"/>
      <c r="LDJ102" s="40"/>
      <c r="LDK102" s="40"/>
      <c r="LDL102" s="40"/>
      <c r="LDM102" s="40"/>
      <c r="LDN102" s="40"/>
      <c r="LDO102" s="40"/>
      <c r="LDP102" s="40"/>
      <c r="LDQ102" s="40"/>
      <c r="LDR102" s="40"/>
      <c r="LDS102" s="40"/>
      <c r="LDT102" s="40"/>
      <c r="LDU102" s="40"/>
      <c r="LDV102" s="40"/>
      <c r="LDW102" s="40"/>
      <c r="LDX102" s="40"/>
      <c r="LDY102" s="40"/>
      <c r="LDZ102" s="40"/>
      <c r="LEA102" s="40"/>
      <c r="LEB102" s="40"/>
      <c r="LEC102" s="40"/>
      <c r="LED102" s="40"/>
      <c r="LEE102" s="40"/>
      <c r="LEF102" s="40"/>
      <c r="LEG102" s="40"/>
      <c r="LEH102" s="40"/>
      <c r="LEI102" s="40"/>
      <c r="LEJ102" s="40"/>
      <c r="LEK102" s="40"/>
      <c r="LEL102" s="40"/>
      <c r="LEM102" s="40"/>
      <c r="LEN102" s="40"/>
      <c r="LEO102" s="40"/>
      <c r="LEP102" s="40"/>
      <c r="LEQ102" s="40"/>
      <c r="LER102" s="40"/>
      <c r="LES102" s="40"/>
      <c r="LET102" s="40"/>
      <c r="LEU102" s="40"/>
      <c r="LEV102" s="40"/>
      <c r="LEW102" s="40"/>
      <c r="LEX102" s="40"/>
      <c r="LEY102" s="40"/>
      <c r="LEZ102" s="40"/>
      <c r="LFA102" s="40"/>
      <c r="LFB102" s="40"/>
      <c r="LFC102" s="40"/>
      <c r="LFD102" s="40"/>
      <c r="LFE102" s="40"/>
      <c r="LFF102" s="40"/>
      <c r="LFG102" s="40"/>
      <c r="LFH102" s="40"/>
      <c r="LFI102" s="40"/>
      <c r="LFJ102" s="40"/>
      <c r="LFK102" s="40"/>
      <c r="LFL102" s="40"/>
      <c r="LFM102" s="40"/>
      <c r="LFN102" s="40"/>
      <c r="LFO102" s="40"/>
      <c r="LFP102" s="40"/>
      <c r="LFQ102" s="40"/>
      <c r="LFR102" s="40"/>
      <c r="LFS102" s="40"/>
      <c r="LFT102" s="40"/>
      <c r="LFU102" s="40"/>
      <c r="LFV102" s="40"/>
      <c r="LFW102" s="40"/>
      <c r="LFX102" s="40"/>
      <c r="LFY102" s="40"/>
      <c r="LFZ102" s="40"/>
      <c r="LGA102" s="40"/>
      <c r="LGB102" s="40"/>
      <c r="LGC102" s="40"/>
      <c r="LGD102" s="40"/>
      <c r="LGE102" s="40"/>
      <c r="LGF102" s="40"/>
      <c r="LGG102" s="40"/>
      <c r="LGH102" s="40"/>
      <c r="LGI102" s="40"/>
      <c r="LGJ102" s="40"/>
      <c r="LGK102" s="40"/>
      <c r="LGL102" s="40"/>
      <c r="LGM102" s="40"/>
      <c r="LGN102" s="40"/>
      <c r="LGO102" s="40"/>
      <c r="LGP102" s="40"/>
      <c r="LGQ102" s="40"/>
      <c r="LGR102" s="40"/>
      <c r="LGS102" s="40"/>
      <c r="LGT102" s="40"/>
      <c r="LGU102" s="40"/>
      <c r="LGV102" s="40"/>
      <c r="LGW102" s="40"/>
      <c r="LGX102" s="40"/>
      <c r="LGY102" s="40"/>
      <c r="LGZ102" s="40"/>
      <c r="LHA102" s="40"/>
      <c r="LHB102" s="40"/>
      <c r="LHC102" s="40"/>
      <c r="LHD102" s="40"/>
      <c r="LHE102" s="40"/>
      <c r="LHF102" s="40"/>
      <c r="LHG102" s="40"/>
      <c r="LHH102" s="40"/>
      <c r="LHI102" s="40"/>
      <c r="LHJ102" s="40"/>
      <c r="LHK102" s="40"/>
      <c r="LHL102" s="40"/>
      <c r="LHM102" s="40"/>
      <c r="LHN102" s="40"/>
      <c r="LHO102" s="40"/>
      <c r="LHP102" s="40"/>
      <c r="LHQ102" s="40"/>
      <c r="LHR102" s="40"/>
      <c r="LHS102" s="40"/>
      <c r="LHT102" s="40"/>
      <c r="LHU102" s="40"/>
      <c r="LHV102" s="40"/>
      <c r="LHW102" s="40"/>
      <c r="LHX102" s="40"/>
      <c r="LHY102" s="40"/>
      <c r="LHZ102" s="40"/>
      <c r="LIA102" s="40"/>
      <c r="LIB102" s="40"/>
      <c r="LIC102" s="40"/>
      <c r="LID102" s="40"/>
      <c r="LIE102" s="40"/>
      <c r="LIF102" s="40"/>
      <c r="LIG102" s="40"/>
      <c r="LIH102" s="40"/>
      <c r="LII102" s="40"/>
      <c r="LIJ102" s="40"/>
      <c r="LIK102" s="40"/>
      <c r="LIL102" s="40"/>
      <c r="LIM102" s="40"/>
      <c r="LIN102" s="40"/>
      <c r="LIO102" s="40"/>
      <c r="LIP102" s="40"/>
      <c r="LIQ102" s="40"/>
      <c r="LIR102" s="40"/>
      <c r="LIS102" s="40"/>
      <c r="LIT102" s="40"/>
      <c r="LIU102" s="40"/>
      <c r="LIV102" s="40"/>
      <c r="LIW102" s="40"/>
      <c r="LIX102" s="40"/>
      <c r="LIY102" s="40"/>
      <c r="LIZ102" s="40"/>
      <c r="LJA102" s="40"/>
      <c r="LJB102" s="40"/>
      <c r="LJC102" s="40"/>
      <c r="LJD102" s="40"/>
      <c r="LJE102" s="40"/>
      <c r="LJF102" s="40"/>
      <c r="LJG102" s="40"/>
      <c r="LJH102" s="40"/>
      <c r="LJI102" s="40"/>
      <c r="LJJ102" s="40"/>
      <c r="LJK102" s="40"/>
      <c r="LJL102" s="40"/>
      <c r="LJM102" s="40"/>
      <c r="LJN102" s="40"/>
      <c r="LJO102" s="40"/>
      <c r="LJP102" s="40"/>
      <c r="LJQ102" s="40"/>
      <c r="LJR102" s="40"/>
      <c r="LJS102" s="40"/>
      <c r="LJT102" s="40"/>
      <c r="LJU102" s="40"/>
      <c r="LJV102" s="40"/>
      <c r="LJW102" s="40"/>
      <c r="LJX102" s="40"/>
      <c r="LJY102" s="40"/>
      <c r="LJZ102" s="40"/>
      <c r="LKA102" s="40"/>
      <c r="LKB102" s="40"/>
      <c r="LKC102" s="40"/>
      <c r="LKD102" s="40"/>
      <c r="LKE102" s="40"/>
      <c r="LKF102" s="40"/>
      <c r="LKG102" s="40"/>
      <c r="LKH102" s="40"/>
      <c r="LKI102" s="40"/>
      <c r="LKJ102" s="40"/>
      <c r="LKK102" s="40"/>
      <c r="LKL102" s="40"/>
      <c r="LKM102" s="40"/>
      <c r="LKN102" s="40"/>
      <c r="LKO102" s="40"/>
      <c r="LKP102" s="40"/>
      <c r="LKQ102" s="40"/>
      <c r="LKR102" s="40"/>
      <c r="LKS102" s="40"/>
      <c r="LKT102" s="40"/>
      <c r="LKU102" s="40"/>
      <c r="LKV102" s="40"/>
      <c r="LKW102" s="40"/>
      <c r="LKX102" s="40"/>
      <c r="LKY102" s="40"/>
      <c r="LKZ102" s="40"/>
      <c r="LLA102" s="40"/>
      <c r="LLB102" s="40"/>
      <c r="LLC102" s="40"/>
      <c r="LLD102" s="40"/>
      <c r="LLE102" s="40"/>
      <c r="LLF102" s="40"/>
      <c r="LLG102" s="40"/>
      <c r="LLH102" s="40"/>
      <c r="LLI102" s="40"/>
      <c r="LLJ102" s="40"/>
      <c r="LLK102" s="40"/>
      <c r="LLL102" s="40"/>
      <c r="LLM102" s="40"/>
      <c r="LLN102" s="40"/>
      <c r="LLO102" s="40"/>
      <c r="LLP102" s="40"/>
      <c r="LLQ102" s="40"/>
      <c r="LLR102" s="40"/>
      <c r="LLS102" s="40"/>
      <c r="LLT102" s="40"/>
      <c r="LLU102" s="40"/>
      <c r="LLV102" s="40"/>
      <c r="LLW102" s="40"/>
      <c r="LLX102" s="40"/>
      <c r="LLY102" s="40"/>
      <c r="LLZ102" s="40"/>
      <c r="LMA102" s="40"/>
      <c r="LMB102" s="40"/>
      <c r="LMC102" s="40"/>
      <c r="LMD102" s="40"/>
      <c r="LME102" s="40"/>
      <c r="LMF102" s="40"/>
      <c r="LMG102" s="40"/>
      <c r="LMH102" s="40"/>
      <c r="LMI102" s="40"/>
      <c r="LMJ102" s="40"/>
      <c r="LMK102" s="40"/>
      <c r="LML102" s="40"/>
      <c r="LMM102" s="40"/>
      <c r="LMN102" s="40"/>
      <c r="LMO102" s="40"/>
      <c r="LMP102" s="40"/>
      <c r="LMQ102" s="40"/>
      <c r="LMR102" s="40"/>
      <c r="LMS102" s="40"/>
      <c r="LMT102" s="40"/>
      <c r="LMU102" s="40"/>
      <c r="LMV102" s="40"/>
      <c r="LMW102" s="40"/>
      <c r="LMX102" s="40"/>
      <c r="LMY102" s="40"/>
      <c r="LMZ102" s="40"/>
      <c r="LNA102" s="40"/>
      <c r="LNB102" s="40"/>
      <c r="LNC102" s="40"/>
      <c r="LND102" s="40"/>
      <c r="LNE102" s="40"/>
      <c r="LNF102" s="40"/>
      <c r="LNG102" s="40"/>
      <c r="LNH102" s="40"/>
      <c r="LNI102" s="40"/>
      <c r="LNJ102" s="40"/>
      <c r="LNK102" s="40"/>
      <c r="LNL102" s="40"/>
      <c r="LNM102" s="40"/>
      <c r="LNN102" s="40"/>
      <c r="LNO102" s="40"/>
      <c r="LNP102" s="40"/>
      <c r="LNQ102" s="40"/>
      <c r="LNR102" s="40"/>
      <c r="LNS102" s="40"/>
      <c r="LNT102" s="40"/>
      <c r="LNU102" s="40"/>
      <c r="LNV102" s="40"/>
      <c r="LNW102" s="40"/>
      <c r="LNX102" s="40"/>
      <c r="LNY102" s="40"/>
      <c r="LNZ102" s="40"/>
      <c r="LOA102" s="40"/>
      <c r="LOB102" s="40"/>
      <c r="LOC102" s="40"/>
      <c r="LOD102" s="40"/>
      <c r="LOE102" s="40"/>
      <c r="LOF102" s="40"/>
      <c r="LOG102" s="40"/>
      <c r="LOH102" s="40"/>
      <c r="LOI102" s="40"/>
      <c r="LOJ102" s="40"/>
      <c r="LOK102" s="40"/>
      <c r="LOL102" s="40"/>
      <c r="LOM102" s="40"/>
      <c r="LON102" s="40"/>
      <c r="LOO102" s="40"/>
      <c r="LOP102" s="40"/>
      <c r="LOQ102" s="40"/>
      <c r="LOR102" s="40"/>
      <c r="LOS102" s="40"/>
      <c r="LOT102" s="40"/>
      <c r="LOU102" s="40"/>
      <c r="LOV102" s="40"/>
      <c r="LOW102" s="40"/>
      <c r="LOX102" s="40"/>
      <c r="LOY102" s="40"/>
      <c r="LOZ102" s="40"/>
      <c r="LPA102" s="40"/>
      <c r="LPB102" s="40"/>
      <c r="LPC102" s="40"/>
      <c r="LPD102" s="40"/>
      <c r="LPE102" s="40"/>
      <c r="LPF102" s="40"/>
      <c r="LPG102" s="40"/>
      <c r="LPH102" s="40"/>
      <c r="LPI102" s="40"/>
      <c r="LPJ102" s="40"/>
      <c r="LPK102" s="40"/>
      <c r="LPL102" s="40"/>
      <c r="LPM102" s="40"/>
      <c r="LPN102" s="40"/>
      <c r="LPO102" s="40"/>
      <c r="LPP102" s="40"/>
      <c r="LPQ102" s="40"/>
      <c r="LPR102" s="40"/>
      <c r="LPS102" s="40"/>
      <c r="LPT102" s="40"/>
      <c r="LPU102" s="40"/>
      <c r="LPV102" s="40"/>
      <c r="LPW102" s="40"/>
      <c r="LPX102" s="40"/>
      <c r="LPY102" s="40"/>
      <c r="LPZ102" s="40"/>
      <c r="LQA102" s="40"/>
      <c r="LQB102" s="40"/>
      <c r="LQC102" s="40"/>
      <c r="LQD102" s="40"/>
      <c r="LQE102" s="40"/>
      <c r="LQF102" s="40"/>
      <c r="LQG102" s="40"/>
      <c r="LQH102" s="40"/>
      <c r="LQI102" s="40"/>
      <c r="LQJ102" s="40"/>
      <c r="LQK102" s="40"/>
      <c r="LQL102" s="40"/>
      <c r="LQM102" s="40"/>
      <c r="LQN102" s="40"/>
      <c r="LQO102" s="40"/>
      <c r="LQP102" s="40"/>
      <c r="LQQ102" s="40"/>
      <c r="LQR102" s="40"/>
      <c r="LQS102" s="40"/>
      <c r="LQT102" s="40"/>
      <c r="LQU102" s="40"/>
      <c r="LQV102" s="40"/>
      <c r="LQW102" s="40"/>
      <c r="LQX102" s="40"/>
      <c r="LQY102" s="40"/>
      <c r="LQZ102" s="40"/>
      <c r="LRA102" s="40"/>
      <c r="LRB102" s="40"/>
      <c r="LRC102" s="40"/>
      <c r="LRD102" s="40"/>
      <c r="LRE102" s="40"/>
      <c r="LRF102" s="40"/>
      <c r="LRG102" s="40"/>
      <c r="LRH102" s="40"/>
      <c r="LRI102" s="40"/>
      <c r="LRJ102" s="40"/>
      <c r="LRK102" s="40"/>
      <c r="LRL102" s="40"/>
      <c r="LRM102" s="40"/>
      <c r="LRN102" s="40"/>
      <c r="LRO102" s="40"/>
      <c r="LRP102" s="40"/>
      <c r="LRQ102" s="40"/>
      <c r="LRR102" s="40"/>
      <c r="LRS102" s="40"/>
      <c r="LRT102" s="40"/>
      <c r="LRU102" s="40"/>
      <c r="LRV102" s="40"/>
      <c r="LRW102" s="40"/>
      <c r="LRX102" s="40"/>
      <c r="LRY102" s="40"/>
      <c r="LRZ102" s="40"/>
      <c r="LSA102" s="40"/>
      <c r="LSB102" s="40"/>
      <c r="LSC102" s="40"/>
      <c r="LSD102" s="40"/>
      <c r="LSE102" s="40"/>
      <c r="LSF102" s="40"/>
      <c r="LSG102" s="40"/>
      <c r="LSH102" s="40"/>
      <c r="LSI102" s="40"/>
      <c r="LSJ102" s="40"/>
      <c r="LSK102" s="40"/>
      <c r="LSL102" s="40"/>
      <c r="LSM102" s="40"/>
      <c r="LSN102" s="40"/>
      <c r="LSO102" s="40"/>
      <c r="LSP102" s="40"/>
      <c r="LSQ102" s="40"/>
      <c r="LSR102" s="40"/>
      <c r="LSS102" s="40"/>
      <c r="LST102" s="40"/>
      <c r="LSU102" s="40"/>
      <c r="LSV102" s="40"/>
      <c r="LSW102" s="40"/>
      <c r="LSX102" s="40"/>
      <c r="LSY102" s="40"/>
      <c r="LSZ102" s="40"/>
      <c r="LTA102" s="40"/>
      <c r="LTB102" s="40"/>
      <c r="LTC102" s="40"/>
      <c r="LTD102" s="40"/>
      <c r="LTE102" s="40"/>
      <c r="LTF102" s="40"/>
      <c r="LTG102" s="40"/>
      <c r="LTH102" s="40"/>
      <c r="LTI102" s="40"/>
      <c r="LTJ102" s="40"/>
      <c r="LTK102" s="40"/>
      <c r="LTL102" s="40"/>
      <c r="LTM102" s="40"/>
      <c r="LTN102" s="40"/>
      <c r="LTO102" s="40"/>
      <c r="LTP102" s="40"/>
      <c r="LTQ102" s="40"/>
      <c r="LTR102" s="40"/>
      <c r="LTS102" s="40"/>
      <c r="LTT102" s="40"/>
      <c r="LTU102" s="40"/>
      <c r="LTV102" s="40"/>
      <c r="LTW102" s="40"/>
      <c r="LTX102" s="40"/>
      <c r="LTY102" s="40"/>
      <c r="LTZ102" s="40"/>
      <c r="LUA102" s="40"/>
      <c r="LUB102" s="40"/>
      <c r="LUC102" s="40"/>
      <c r="LUD102" s="40"/>
      <c r="LUE102" s="40"/>
      <c r="LUF102" s="40"/>
      <c r="LUG102" s="40"/>
      <c r="LUH102" s="40"/>
      <c r="LUI102" s="40"/>
      <c r="LUJ102" s="40"/>
      <c r="LUK102" s="40"/>
      <c r="LUL102" s="40"/>
      <c r="LUM102" s="40"/>
      <c r="LUN102" s="40"/>
      <c r="LUO102" s="40"/>
      <c r="LUP102" s="40"/>
      <c r="LUQ102" s="40"/>
      <c r="LUR102" s="40"/>
      <c r="LUS102" s="40"/>
      <c r="LUT102" s="40"/>
      <c r="LUU102" s="40"/>
      <c r="LUV102" s="40"/>
      <c r="LUW102" s="40"/>
      <c r="LUX102" s="40"/>
      <c r="LUY102" s="40"/>
      <c r="LUZ102" s="40"/>
      <c r="LVA102" s="40"/>
      <c r="LVB102" s="40"/>
      <c r="LVC102" s="40"/>
      <c r="LVD102" s="40"/>
      <c r="LVE102" s="40"/>
      <c r="LVF102" s="40"/>
      <c r="LVG102" s="40"/>
      <c r="LVH102" s="40"/>
      <c r="LVI102" s="40"/>
      <c r="LVJ102" s="40"/>
      <c r="LVK102" s="40"/>
      <c r="LVL102" s="40"/>
      <c r="LVM102" s="40"/>
      <c r="LVN102" s="40"/>
      <c r="LVO102" s="40"/>
      <c r="LVP102" s="40"/>
      <c r="LVQ102" s="40"/>
      <c r="LVR102" s="40"/>
      <c r="LVS102" s="40"/>
      <c r="LVT102" s="40"/>
      <c r="LVU102" s="40"/>
      <c r="LVV102" s="40"/>
      <c r="LVW102" s="40"/>
      <c r="LVX102" s="40"/>
      <c r="LVY102" s="40"/>
      <c r="LVZ102" s="40"/>
      <c r="LWA102" s="40"/>
      <c r="LWB102" s="40"/>
      <c r="LWC102" s="40"/>
      <c r="LWD102" s="40"/>
      <c r="LWE102" s="40"/>
      <c r="LWF102" s="40"/>
      <c r="LWG102" s="40"/>
      <c r="LWH102" s="40"/>
      <c r="LWI102" s="40"/>
      <c r="LWJ102" s="40"/>
      <c r="LWK102" s="40"/>
      <c r="LWL102" s="40"/>
      <c r="LWM102" s="40"/>
      <c r="LWN102" s="40"/>
      <c r="LWO102" s="40"/>
      <c r="LWP102" s="40"/>
      <c r="LWQ102" s="40"/>
      <c r="LWR102" s="40"/>
      <c r="LWS102" s="40"/>
      <c r="LWT102" s="40"/>
      <c r="LWU102" s="40"/>
      <c r="LWV102" s="40"/>
      <c r="LWW102" s="40"/>
      <c r="LWX102" s="40"/>
      <c r="LWY102" s="40"/>
      <c r="LWZ102" s="40"/>
      <c r="LXA102" s="40"/>
      <c r="LXB102" s="40"/>
      <c r="LXC102" s="40"/>
      <c r="LXD102" s="40"/>
      <c r="LXE102" s="40"/>
      <c r="LXF102" s="40"/>
      <c r="LXG102" s="40"/>
      <c r="LXH102" s="40"/>
      <c r="LXI102" s="40"/>
      <c r="LXJ102" s="40"/>
      <c r="LXK102" s="40"/>
      <c r="LXL102" s="40"/>
      <c r="LXM102" s="40"/>
      <c r="LXN102" s="40"/>
      <c r="LXO102" s="40"/>
      <c r="LXP102" s="40"/>
      <c r="LXQ102" s="40"/>
      <c r="LXR102" s="40"/>
      <c r="LXS102" s="40"/>
      <c r="LXT102" s="40"/>
      <c r="LXU102" s="40"/>
      <c r="LXV102" s="40"/>
      <c r="LXW102" s="40"/>
      <c r="LXX102" s="40"/>
      <c r="LXY102" s="40"/>
      <c r="LXZ102" s="40"/>
      <c r="LYA102" s="40"/>
      <c r="LYB102" s="40"/>
      <c r="LYC102" s="40"/>
      <c r="LYD102" s="40"/>
      <c r="LYE102" s="40"/>
      <c r="LYF102" s="40"/>
      <c r="LYG102" s="40"/>
      <c r="LYH102" s="40"/>
      <c r="LYI102" s="40"/>
      <c r="LYJ102" s="40"/>
      <c r="LYK102" s="40"/>
      <c r="LYL102" s="40"/>
      <c r="LYM102" s="40"/>
      <c r="LYN102" s="40"/>
      <c r="LYO102" s="40"/>
      <c r="LYP102" s="40"/>
      <c r="LYQ102" s="40"/>
      <c r="LYR102" s="40"/>
      <c r="LYS102" s="40"/>
      <c r="LYT102" s="40"/>
      <c r="LYU102" s="40"/>
      <c r="LYV102" s="40"/>
      <c r="LYW102" s="40"/>
      <c r="LYX102" s="40"/>
      <c r="LYY102" s="40"/>
      <c r="LYZ102" s="40"/>
      <c r="LZA102" s="40"/>
      <c r="LZB102" s="40"/>
      <c r="LZC102" s="40"/>
      <c r="LZD102" s="40"/>
      <c r="LZE102" s="40"/>
      <c r="LZF102" s="40"/>
      <c r="LZG102" s="40"/>
      <c r="LZH102" s="40"/>
      <c r="LZI102" s="40"/>
      <c r="LZJ102" s="40"/>
      <c r="LZK102" s="40"/>
      <c r="LZL102" s="40"/>
      <c r="LZM102" s="40"/>
      <c r="LZN102" s="40"/>
      <c r="LZO102" s="40"/>
      <c r="LZP102" s="40"/>
      <c r="LZQ102" s="40"/>
      <c r="LZR102" s="40"/>
      <c r="LZS102" s="40"/>
      <c r="LZT102" s="40"/>
      <c r="LZU102" s="40"/>
      <c r="LZV102" s="40"/>
      <c r="LZW102" s="40"/>
      <c r="LZX102" s="40"/>
      <c r="LZY102" s="40"/>
      <c r="LZZ102" s="40"/>
      <c r="MAA102" s="40"/>
      <c r="MAB102" s="40"/>
      <c r="MAC102" s="40"/>
      <c r="MAD102" s="40"/>
      <c r="MAE102" s="40"/>
      <c r="MAF102" s="40"/>
      <c r="MAG102" s="40"/>
      <c r="MAH102" s="40"/>
      <c r="MAI102" s="40"/>
      <c r="MAJ102" s="40"/>
      <c r="MAK102" s="40"/>
      <c r="MAL102" s="40"/>
      <c r="MAM102" s="40"/>
      <c r="MAN102" s="40"/>
      <c r="MAO102" s="40"/>
      <c r="MAP102" s="40"/>
      <c r="MAQ102" s="40"/>
      <c r="MAR102" s="40"/>
      <c r="MAS102" s="40"/>
      <c r="MAT102" s="40"/>
      <c r="MAU102" s="40"/>
      <c r="MAV102" s="40"/>
      <c r="MAW102" s="40"/>
      <c r="MAX102" s="40"/>
      <c r="MAY102" s="40"/>
      <c r="MAZ102" s="40"/>
      <c r="MBA102" s="40"/>
      <c r="MBB102" s="40"/>
      <c r="MBC102" s="40"/>
      <c r="MBD102" s="40"/>
      <c r="MBE102" s="40"/>
      <c r="MBF102" s="40"/>
      <c r="MBG102" s="40"/>
      <c r="MBH102" s="40"/>
      <c r="MBI102" s="40"/>
      <c r="MBJ102" s="40"/>
      <c r="MBK102" s="40"/>
      <c r="MBL102" s="40"/>
      <c r="MBM102" s="40"/>
      <c r="MBN102" s="40"/>
      <c r="MBO102" s="40"/>
      <c r="MBP102" s="40"/>
      <c r="MBQ102" s="40"/>
      <c r="MBR102" s="40"/>
      <c r="MBS102" s="40"/>
      <c r="MBT102" s="40"/>
      <c r="MBU102" s="40"/>
      <c r="MBV102" s="40"/>
      <c r="MBW102" s="40"/>
      <c r="MBX102" s="40"/>
      <c r="MBY102" s="40"/>
      <c r="MBZ102" s="40"/>
      <c r="MCA102" s="40"/>
      <c r="MCB102" s="40"/>
      <c r="MCC102" s="40"/>
      <c r="MCD102" s="40"/>
      <c r="MCE102" s="40"/>
      <c r="MCF102" s="40"/>
      <c r="MCG102" s="40"/>
      <c r="MCH102" s="40"/>
      <c r="MCI102" s="40"/>
      <c r="MCJ102" s="40"/>
      <c r="MCK102" s="40"/>
      <c r="MCL102" s="40"/>
      <c r="MCM102" s="40"/>
      <c r="MCN102" s="40"/>
      <c r="MCO102" s="40"/>
      <c r="MCP102" s="40"/>
      <c r="MCQ102" s="40"/>
      <c r="MCR102" s="40"/>
      <c r="MCS102" s="40"/>
      <c r="MCT102" s="40"/>
      <c r="MCU102" s="40"/>
      <c r="MCV102" s="40"/>
      <c r="MCW102" s="40"/>
      <c r="MCX102" s="40"/>
      <c r="MCY102" s="40"/>
      <c r="MCZ102" s="40"/>
      <c r="MDA102" s="40"/>
      <c r="MDB102" s="40"/>
      <c r="MDC102" s="40"/>
      <c r="MDD102" s="40"/>
      <c r="MDE102" s="40"/>
      <c r="MDF102" s="40"/>
      <c r="MDG102" s="40"/>
      <c r="MDH102" s="40"/>
      <c r="MDI102" s="40"/>
      <c r="MDJ102" s="40"/>
      <c r="MDK102" s="40"/>
      <c r="MDL102" s="40"/>
      <c r="MDM102" s="40"/>
      <c r="MDN102" s="40"/>
      <c r="MDO102" s="40"/>
      <c r="MDP102" s="40"/>
      <c r="MDQ102" s="40"/>
      <c r="MDR102" s="40"/>
      <c r="MDS102" s="40"/>
      <c r="MDT102" s="40"/>
      <c r="MDU102" s="40"/>
      <c r="MDV102" s="40"/>
      <c r="MDW102" s="40"/>
      <c r="MDX102" s="40"/>
      <c r="MDY102" s="40"/>
      <c r="MDZ102" s="40"/>
      <c r="MEA102" s="40"/>
      <c r="MEB102" s="40"/>
      <c r="MEC102" s="40"/>
      <c r="MED102" s="40"/>
      <c r="MEE102" s="40"/>
      <c r="MEF102" s="40"/>
      <c r="MEG102" s="40"/>
      <c r="MEH102" s="40"/>
      <c r="MEI102" s="40"/>
      <c r="MEJ102" s="40"/>
      <c r="MEK102" s="40"/>
      <c r="MEL102" s="40"/>
      <c r="MEM102" s="40"/>
      <c r="MEN102" s="40"/>
      <c r="MEO102" s="40"/>
      <c r="MEP102" s="40"/>
      <c r="MEQ102" s="40"/>
      <c r="MER102" s="40"/>
      <c r="MES102" s="40"/>
      <c r="MET102" s="40"/>
      <c r="MEU102" s="40"/>
      <c r="MEV102" s="40"/>
      <c r="MEW102" s="40"/>
      <c r="MEX102" s="40"/>
      <c r="MEY102" s="40"/>
      <c r="MEZ102" s="40"/>
      <c r="MFA102" s="40"/>
      <c r="MFB102" s="40"/>
      <c r="MFC102" s="40"/>
      <c r="MFD102" s="40"/>
      <c r="MFE102" s="40"/>
      <c r="MFF102" s="40"/>
      <c r="MFG102" s="40"/>
      <c r="MFH102" s="40"/>
      <c r="MFI102" s="40"/>
      <c r="MFJ102" s="40"/>
      <c r="MFK102" s="40"/>
      <c r="MFL102" s="40"/>
      <c r="MFM102" s="40"/>
      <c r="MFN102" s="40"/>
      <c r="MFO102" s="40"/>
      <c r="MFP102" s="40"/>
      <c r="MFQ102" s="40"/>
      <c r="MFR102" s="40"/>
      <c r="MFS102" s="40"/>
      <c r="MFT102" s="40"/>
      <c r="MFU102" s="40"/>
      <c r="MFV102" s="40"/>
      <c r="MFW102" s="40"/>
      <c r="MFX102" s="40"/>
      <c r="MFY102" s="40"/>
      <c r="MFZ102" s="40"/>
      <c r="MGA102" s="40"/>
      <c r="MGB102" s="40"/>
      <c r="MGC102" s="40"/>
      <c r="MGD102" s="40"/>
      <c r="MGE102" s="40"/>
      <c r="MGF102" s="40"/>
      <c r="MGG102" s="40"/>
      <c r="MGH102" s="40"/>
      <c r="MGI102" s="40"/>
      <c r="MGJ102" s="40"/>
      <c r="MGK102" s="40"/>
      <c r="MGL102" s="40"/>
      <c r="MGM102" s="40"/>
      <c r="MGN102" s="40"/>
      <c r="MGO102" s="40"/>
      <c r="MGP102" s="40"/>
      <c r="MGQ102" s="40"/>
      <c r="MGR102" s="40"/>
      <c r="MGS102" s="40"/>
      <c r="MGT102" s="40"/>
      <c r="MGU102" s="40"/>
      <c r="MGV102" s="40"/>
      <c r="MGW102" s="40"/>
      <c r="MGX102" s="40"/>
      <c r="MGY102" s="40"/>
      <c r="MGZ102" s="40"/>
      <c r="MHA102" s="40"/>
      <c r="MHB102" s="40"/>
      <c r="MHC102" s="40"/>
      <c r="MHD102" s="40"/>
      <c r="MHE102" s="40"/>
      <c r="MHF102" s="40"/>
      <c r="MHG102" s="40"/>
      <c r="MHH102" s="40"/>
      <c r="MHI102" s="40"/>
      <c r="MHJ102" s="40"/>
      <c r="MHK102" s="40"/>
      <c r="MHL102" s="40"/>
      <c r="MHM102" s="40"/>
      <c r="MHN102" s="40"/>
      <c r="MHO102" s="40"/>
      <c r="MHP102" s="40"/>
      <c r="MHQ102" s="40"/>
      <c r="MHR102" s="40"/>
      <c r="MHS102" s="40"/>
      <c r="MHT102" s="40"/>
      <c r="MHU102" s="40"/>
      <c r="MHV102" s="40"/>
      <c r="MHW102" s="40"/>
      <c r="MHX102" s="40"/>
      <c r="MHY102" s="40"/>
      <c r="MHZ102" s="40"/>
      <c r="MIA102" s="40"/>
      <c r="MIB102" s="40"/>
      <c r="MIC102" s="40"/>
      <c r="MID102" s="40"/>
      <c r="MIE102" s="40"/>
      <c r="MIF102" s="40"/>
      <c r="MIG102" s="40"/>
      <c r="MIH102" s="40"/>
      <c r="MII102" s="40"/>
      <c r="MIJ102" s="40"/>
      <c r="MIK102" s="40"/>
      <c r="MIL102" s="40"/>
      <c r="MIM102" s="40"/>
      <c r="MIN102" s="40"/>
      <c r="MIO102" s="40"/>
      <c r="MIP102" s="40"/>
      <c r="MIQ102" s="40"/>
      <c r="MIR102" s="40"/>
      <c r="MIS102" s="40"/>
      <c r="MIT102" s="40"/>
      <c r="MIU102" s="40"/>
      <c r="MIV102" s="40"/>
      <c r="MIW102" s="40"/>
      <c r="MIX102" s="40"/>
      <c r="MIY102" s="40"/>
      <c r="MIZ102" s="40"/>
      <c r="MJA102" s="40"/>
      <c r="MJB102" s="40"/>
      <c r="MJC102" s="40"/>
      <c r="MJD102" s="40"/>
      <c r="MJE102" s="40"/>
      <c r="MJF102" s="40"/>
      <c r="MJG102" s="40"/>
      <c r="MJH102" s="40"/>
      <c r="MJI102" s="40"/>
      <c r="MJJ102" s="40"/>
      <c r="MJK102" s="40"/>
      <c r="MJL102" s="40"/>
      <c r="MJM102" s="40"/>
      <c r="MJN102" s="40"/>
      <c r="MJO102" s="40"/>
      <c r="MJP102" s="40"/>
      <c r="MJQ102" s="40"/>
      <c r="MJR102" s="40"/>
      <c r="MJS102" s="40"/>
      <c r="MJT102" s="40"/>
      <c r="MJU102" s="40"/>
      <c r="MJV102" s="40"/>
      <c r="MJW102" s="40"/>
      <c r="MJX102" s="40"/>
      <c r="MJY102" s="40"/>
      <c r="MJZ102" s="40"/>
      <c r="MKA102" s="40"/>
      <c r="MKB102" s="40"/>
      <c r="MKC102" s="40"/>
      <c r="MKD102" s="40"/>
      <c r="MKE102" s="40"/>
      <c r="MKF102" s="40"/>
      <c r="MKG102" s="40"/>
      <c r="MKH102" s="40"/>
      <c r="MKI102" s="40"/>
      <c r="MKJ102" s="40"/>
      <c r="MKK102" s="40"/>
      <c r="MKL102" s="40"/>
      <c r="MKM102" s="40"/>
      <c r="MKN102" s="40"/>
      <c r="MKO102" s="40"/>
      <c r="MKP102" s="40"/>
      <c r="MKQ102" s="40"/>
      <c r="MKR102" s="40"/>
      <c r="MKS102" s="40"/>
      <c r="MKT102" s="40"/>
      <c r="MKU102" s="40"/>
      <c r="MKV102" s="40"/>
      <c r="MKW102" s="40"/>
      <c r="MKX102" s="40"/>
      <c r="MKY102" s="40"/>
      <c r="MKZ102" s="40"/>
      <c r="MLA102" s="40"/>
      <c r="MLB102" s="40"/>
      <c r="MLC102" s="40"/>
      <c r="MLD102" s="40"/>
      <c r="MLE102" s="40"/>
      <c r="MLF102" s="40"/>
      <c r="MLG102" s="40"/>
      <c r="MLH102" s="40"/>
      <c r="MLI102" s="40"/>
      <c r="MLJ102" s="40"/>
      <c r="MLK102" s="40"/>
      <c r="MLL102" s="40"/>
      <c r="MLM102" s="40"/>
      <c r="MLN102" s="40"/>
      <c r="MLO102" s="40"/>
      <c r="MLP102" s="40"/>
      <c r="MLQ102" s="40"/>
      <c r="MLR102" s="40"/>
      <c r="MLS102" s="40"/>
      <c r="MLT102" s="40"/>
      <c r="MLU102" s="40"/>
      <c r="MLV102" s="40"/>
      <c r="MLW102" s="40"/>
      <c r="MLX102" s="40"/>
      <c r="MLY102" s="40"/>
      <c r="MLZ102" s="40"/>
      <c r="MMA102" s="40"/>
      <c r="MMB102" s="40"/>
      <c r="MMC102" s="40"/>
      <c r="MMD102" s="40"/>
      <c r="MME102" s="40"/>
      <c r="MMF102" s="40"/>
      <c r="MMG102" s="40"/>
      <c r="MMH102" s="40"/>
      <c r="MMI102" s="40"/>
      <c r="MMJ102" s="40"/>
      <c r="MMK102" s="40"/>
      <c r="MML102" s="40"/>
      <c r="MMM102" s="40"/>
      <c r="MMN102" s="40"/>
      <c r="MMO102" s="40"/>
      <c r="MMP102" s="40"/>
      <c r="MMQ102" s="40"/>
      <c r="MMR102" s="40"/>
      <c r="MMS102" s="40"/>
      <c r="MMT102" s="40"/>
      <c r="MMU102" s="40"/>
      <c r="MMV102" s="40"/>
      <c r="MMW102" s="40"/>
      <c r="MMX102" s="40"/>
      <c r="MMY102" s="40"/>
      <c r="MMZ102" s="40"/>
      <c r="MNA102" s="40"/>
      <c r="MNB102" s="40"/>
      <c r="MNC102" s="40"/>
      <c r="MND102" s="40"/>
      <c r="MNE102" s="40"/>
      <c r="MNF102" s="40"/>
      <c r="MNG102" s="40"/>
      <c r="MNH102" s="40"/>
      <c r="MNI102" s="40"/>
      <c r="MNJ102" s="40"/>
      <c r="MNK102" s="40"/>
      <c r="MNL102" s="40"/>
      <c r="MNM102" s="40"/>
      <c r="MNN102" s="40"/>
      <c r="MNO102" s="40"/>
      <c r="MNP102" s="40"/>
      <c r="MNQ102" s="40"/>
      <c r="MNR102" s="40"/>
      <c r="MNS102" s="40"/>
      <c r="MNT102" s="40"/>
      <c r="MNU102" s="40"/>
      <c r="MNV102" s="40"/>
      <c r="MNW102" s="40"/>
      <c r="MNX102" s="40"/>
      <c r="MNY102" s="40"/>
      <c r="MNZ102" s="40"/>
      <c r="MOA102" s="40"/>
      <c r="MOB102" s="40"/>
      <c r="MOC102" s="40"/>
      <c r="MOD102" s="40"/>
      <c r="MOE102" s="40"/>
      <c r="MOF102" s="40"/>
      <c r="MOG102" s="40"/>
      <c r="MOH102" s="40"/>
      <c r="MOI102" s="40"/>
      <c r="MOJ102" s="40"/>
      <c r="MOK102" s="40"/>
      <c r="MOL102" s="40"/>
      <c r="MOM102" s="40"/>
      <c r="MON102" s="40"/>
      <c r="MOO102" s="40"/>
      <c r="MOP102" s="40"/>
      <c r="MOQ102" s="40"/>
      <c r="MOR102" s="40"/>
      <c r="MOS102" s="40"/>
      <c r="MOT102" s="40"/>
      <c r="MOU102" s="40"/>
      <c r="MOV102" s="40"/>
      <c r="MOW102" s="40"/>
      <c r="MOX102" s="40"/>
      <c r="MOY102" s="40"/>
      <c r="MOZ102" s="40"/>
      <c r="MPA102" s="40"/>
      <c r="MPB102" s="40"/>
      <c r="MPC102" s="40"/>
      <c r="MPD102" s="40"/>
      <c r="MPE102" s="40"/>
      <c r="MPF102" s="40"/>
      <c r="MPG102" s="40"/>
      <c r="MPH102" s="40"/>
      <c r="MPI102" s="40"/>
      <c r="MPJ102" s="40"/>
      <c r="MPK102" s="40"/>
      <c r="MPL102" s="40"/>
      <c r="MPM102" s="40"/>
      <c r="MPN102" s="40"/>
      <c r="MPO102" s="40"/>
      <c r="MPP102" s="40"/>
      <c r="MPQ102" s="40"/>
      <c r="MPR102" s="40"/>
      <c r="MPS102" s="40"/>
      <c r="MPT102" s="40"/>
      <c r="MPU102" s="40"/>
      <c r="MPV102" s="40"/>
      <c r="MPW102" s="40"/>
      <c r="MPX102" s="40"/>
      <c r="MPY102" s="40"/>
      <c r="MPZ102" s="40"/>
      <c r="MQA102" s="40"/>
      <c r="MQB102" s="40"/>
      <c r="MQC102" s="40"/>
      <c r="MQD102" s="40"/>
      <c r="MQE102" s="40"/>
      <c r="MQF102" s="40"/>
      <c r="MQG102" s="40"/>
      <c r="MQH102" s="40"/>
      <c r="MQI102" s="40"/>
      <c r="MQJ102" s="40"/>
      <c r="MQK102" s="40"/>
      <c r="MQL102" s="40"/>
      <c r="MQM102" s="40"/>
      <c r="MQN102" s="40"/>
      <c r="MQO102" s="40"/>
      <c r="MQP102" s="40"/>
      <c r="MQQ102" s="40"/>
      <c r="MQR102" s="40"/>
      <c r="MQS102" s="40"/>
      <c r="MQT102" s="40"/>
      <c r="MQU102" s="40"/>
      <c r="MQV102" s="40"/>
      <c r="MQW102" s="40"/>
      <c r="MQX102" s="40"/>
      <c r="MQY102" s="40"/>
      <c r="MQZ102" s="40"/>
      <c r="MRA102" s="40"/>
      <c r="MRB102" s="40"/>
      <c r="MRC102" s="40"/>
      <c r="MRD102" s="40"/>
      <c r="MRE102" s="40"/>
      <c r="MRF102" s="40"/>
      <c r="MRG102" s="40"/>
      <c r="MRH102" s="40"/>
      <c r="MRI102" s="40"/>
      <c r="MRJ102" s="40"/>
      <c r="MRK102" s="40"/>
      <c r="MRL102" s="40"/>
      <c r="MRM102" s="40"/>
      <c r="MRN102" s="40"/>
      <c r="MRO102" s="40"/>
      <c r="MRP102" s="40"/>
      <c r="MRQ102" s="40"/>
      <c r="MRR102" s="40"/>
      <c r="MRS102" s="40"/>
      <c r="MRT102" s="40"/>
      <c r="MRU102" s="40"/>
      <c r="MRV102" s="40"/>
      <c r="MRW102" s="40"/>
      <c r="MRX102" s="40"/>
      <c r="MRY102" s="40"/>
      <c r="MRZ102" s="40"/>
      <c r="MSA102" s="40"/>
      <c r="MSB102" s="40"/>
      <c r="MSC102" s="40"/>
      <c r="MSD102" s="40"/>
      <c r="MSE102" s="40"/>
      <c r="MSF102" s="40"/>
      <c r="MSG102" s="40"/>
      <c r="MSH102" s="40"/>
      <c r="MSI102" s="40"/>
      <c r="MSJ102" s="40"/>
      <c r="MSK102" s="40"/>
      <c r="MSL102" s="40"/>
      <c r="MSM102" s="40"/>
      <c r="MSN102" s="40"/>
      <c r="MSO102" s="40"/>
      <c r="MSP102" s="40"/>
      <c r="MSQ102" s="40"/>
      <c r="MSR102" s="40"/>
      <c r="MSS102" s="40"/>
      <c r="MST102" s="40"/>
      <c r="MSU102" s="40"/>
      <c r="MSV102" s="40"/>
      <c r="MSW102" s="40"/>
      <c r="MSX102" s="40"/>
      <c r="MSY102" s="40"/>
      <c r="MSZ102" s="40"/>
      <c r="MTA102" s="40"/>
      <c r="MTB102" s="40"/>
      <c r="MTC102" s="40"/>
      <c r="MTD102" s="40"/>
      <c r="MTE102" s="40"/>
      <c r="MTF102" s="40"/>
      <c r="MTG102" s="40"/>
      <c r="MTH102" s="40"/>
      <c r="MTI102" s="40"/>
      <c r="MTJ102" s="40"/>
      <c r="MTK102" s="40"/>
      <c r="MTL102" s="40"/>
      <c r="MTM102" s="40"/>
      <c r="MTN102" s="40"/>
      <c r="MTO102" s="40"/>
      <c r="MTP102" s="40"/>
      <c r="MTQ102" s="40"/>
      <c r="MTR102" s="40"/>
      <c r="MTS102" s="40"/>
      <c r="MTT102" s="40"/>
      <c r="MTU102" s="40"/>
      <c r="MTV102" s="40"/>
      <c r="MTW102" s="40"/>
      <c r="MTX102" s="40"/>
      <c r="MTY102" s="40"/>
      <c r="MTZ102" s="40"/>
      <c r="MUA102" s="40"/>
      <c r="MUB102" s="40"/>
      <c r="MUC102" s="40"/>
      <c r="MUD102" s="40"/>
      <c r="MUE102" s="40"/>
      <c r="MUF102" s="40"/>
      <c r="MUG102" s="40"/>
      <c r="MUH102" s="40"/>
      <c r="MUI102" s="40"/>
      <c r="MUJ102" s="40"/>
      <c r="MUK102" s="40"/>
      <c r="MUL102" s="40"/>
      <c r="MUM102" s="40"/>
      <c r="MUN102" s="40"/>
      <c r="MUO102" s="40"/>
      <c r="MUP102" s="40"/>
      <c r="MUQ102" s="40"/>
      <c r="MUR102" s="40"/>
      <c r="MUS102" s="40"/>
      <c r="MUT102" s="40"/>
      <c r="MUU102" s="40"/>
      <c r="MUV102" s="40"/>
      <c r="MUW102" s="40"/>
      <c r="MUX102" s="40"/>
      <c r="MUY102" s="40"/>
      <c r="MUZ102" s="40"/>
      <c r="MVA102" s="40"/>
      <c r="MVB102" s="40"/>
      <c r="MVC102" s="40"/>
      <c r="MVD102" s="40"/>
      <c r="MVE102" s="40"/>
      <c r="MVF102" s="40"/>
      <c r="MVG102" s="40"/>
      <c r="MVH102" s="40"/>
      <c r="MVI102" s="40"/>
      <c r="MVJ102" s="40"/>
      <c r="MVK102" s="40"/>
      <c r="MVL102" s="40"/>
      <c r="MVM102" s="40"/>
      <c r="MVN102" s="40"/>
      <c r="MVO102" s="40"/>
      <c r="MVP102" s="40"/>
      <c r="MVQ102" s="40"/>
      <c r="MVR102" s="40"/>
      <c r="MVS102" s="40"/>
      <c r="MVT102" s="40"/>
      <c r="MVU102" s="40"/>
      <c r="MVV102" s="40"/>
      <c r="MVW102" s="40"/>
      <c r="MVX102" s="40"/>
      <c r="MVY102" s="40"/>
      <c r="MVZ102" s="40"/>
      <c r="MWA102" s="40"/>
      <c r="MWB102" s="40"/>
      <c r="MWC102" s="40"/>
      <c r="MWD102" s="40"/>
      <c r="MWE102" s="40"/>
      <c r="MWF102" s="40"/>
      <c r="MWG102" s="40"/>
      <c r="MWH102" s="40"/>
      <c r="MWI102" s="40"/>
      <c r="MWJ102" s="40"/>
      <c r="MWK102" s="40"/>
      <c r="MWL102" s="40"/>
      <c r="MWM102" s="40"/>
      <c r="MWN102" s="40"/>
      <c r="MWO102" s="40"/>
      <c r="MWP102" s="40"/>
      <c r="MWQ102" s="40"/>
      <c r="MWR102" s="40"/>
      <c r="MWS102" s="40"/>
      <c r="MWT102" s="40"/>
      <c r="MWU102" s="40"/>
      <c r="MWV102" s="40"/>
      <c r="MWW102" s="40"/>
      <c r="MWX102" s="40"/>
      <c r="MWY102" s="40"/>
      <c r="MWZ102" s="40"/>
      <c r="MXA102" s="40"/>
      <c r="MXB102" s="40"/>
      <c r="MXC102" s="40"/>
      <c r="MXD102" s="40"/>
      <c r="MXE102" s="40"/>
      <c r="MXF102" s="40"/>
      <c r="MXG102" s="40"/>
      <c r="MXH102" s="40"/>
      <c r="MXI102" s="40"/>
      <c r="MXJ102" s="40"/>
      <c r="MXK102" s="40"/>
      <c r="MXL102" s="40"/>
      <c r="MXM102" s="40"/>
      <c r="MXN102" s="40"/>
      <c r="MXO102" s="40"/>
      <c r="MXP102" s="40"/>
      <c r="MXQ102" s="40"/>
      <c r="MXR102" s="40"/>
      <c r="MXS102" s="40"/>
      <c r="MXT102" s="40"/>
      <c r="MXU102" s="40"/>
      <c r="MXV102" s="40"/>
      <c r="MXW102" s="40"/>
      <c r="MXX102" s="40"/>
      <c r="MXY102" s="40"/>
      <c r="MXZ102" s="40"/>
      <c r="MYA102" s="40"/>
      <c r="MYB102" s="40"/>
      <c r="MYC102" s="40"/>
      <c r="MYD102" s="40"/>
      <c r="MYE102" s="40"/>
      <c r="MYF102" s="40"/>
      <c r="MYG102" s="40"/>
      <c r="MYH102" s="40"/>
      <c r="MYI102" s="40"/>
      <c r="MYJ102" s="40"/>
      <c r="MYK102" s="40"/>
      <c r="MYL102" s="40"/>
      <c r="MYM102" s="40"/>
      <c r="MYN102" s="40"/>
      <c r="MYO102" s="40"/>
      <c r="MYP102" s="40"/>
      <c r="MYQ102" s="40"/>
      <c r="MYR102" s="40"/>
      <c r="MYS102" s="40"/>
      <c r="MYT102" s="40"/>
      <c r="MYU102" s="40"/>
      <c r="MYV102" s="40"/>
      <c r="MYW102" s="40"/>
      <c r="MYX102" s="40"/>
      <c r="MYY102" s="40"/>
      <c r="MYZ102" s="40"/>
      <c r="MZA102" s="40"/>
      <c r="MZB102" s="40"/>
      <c r="MZC102" s="40"/>
      <c r="MZD102" s="40"/>
      <c r="MZE102" s="40"/>
      <c r="MZF102" s="40"/>
      <c r="MZG102" s="40"/>
      <c r="MZH102" s="40"/>
      <c r="MZI102" s="40"/>
      <c r="MZJ102" s="40"/>
      <c r="MZK102" s="40"/>
      <c r="MZL102" s="40"/>
      <c r="MZM102" s="40"/>
      <c r="MZN102" s="40"/>
      <c r="MZO102" s="40"/>
      <c r="MZP102" s="40"/>
      <c r="MZQ102" s="40"/>
      <c r="MZR102" s="40"/>
      <c r="MZS102" s="40"/>
      <c r="MZT102" s="40"/>
      <c r="MZU102" s="40"/>
      <c r="MZV102" s="40"/>
      <c r="MZW102" s="40"/>
      <c r="MZX102" s="40"/>
      <c r="MZY102" s="40"/>
      <c r="MZZ102" s="40"/>
      <c r="NAA102" s="40"/>
      <c r="NAB102" s="40"/>
      <c r="NAC102" s="40"/>
      <c r="NAD102" s="40"/>
      <c r="NAE102" s="40"/>
      <c r="NAF102" s="40"/>
      <c r="NAG102" s="40"/>
      <c r="NAH102" s="40"/>
      <c r="NAI102" s="40"/>
      <c r="NAJ102" s="40"/>
      <c r="NAK102" s="40"/>
      <c r="NAL102" s="40"/>
      <c r="NAM102" s="40"/>
      <c r="NAN102" s="40"/>
      <c r="NAO102" s="40"/>
      <c r="NAP102" s="40"/>
      <c r="NAQ102" s="40"/>
      <c r="NAR102" s="40"/>
      <c r="NAS102" s="40"/>
      <c r="NAT102" s="40"/>
      <c r="NAU102" s="40"/>
      <c r="NAV102" s="40"/>
      <c r="NAW102" s="40"/>
      <c r="NAX102" s="40"/>
      <c r="NAY102" s="40"/>
      <c r="NAZ102" s="40"/>
      <c r="NBA102" s="40"/>
      <c r="NBB102" s="40"/>
      <c r="NBC102" s="40"/>
      <c r="NBD102" s="40"/>
      <c r="NBE102" s="40"/>
      <c r="NBF102" s="40"/>
      <c r="NBG102" s="40"/>
      <c r="NBH102" s="40"/>
      <c r="NBI102" s="40"/>
      <c r="NBJ102" s="40"/>
      <c r="NBK102" s="40"/>
      <c r="NBL102" s="40"/>
      <c r="NBM102" s="40"/>
      <c r="NBN102" s="40"/>
      <c r="NBO102" s="40"/>
      <c r="NBP102" s="40"/>
      <c r="NBQ102" s="40"/>
      <c r="NBR102" s="40"/>
      <c r="NBS102" s="40"/>
      <c r="NBT102" s="40"/>
      <c r="NBU102" s="40"/>
      <c r="NBV102" s="40"/>
      <c r="NBW102" s="40"/>
      <c r="NBX102" s="40"/>
      <c r="NBY102" s="40"/>
      <c r="NBZ102" s="40"/>
      <c r="NCA102" s="40"/>
      <c r="NCB102" s="40"/>
      <c r="NCC102" s="40"/>
      <c r="NCD102" s="40"/>
      <c r="NCE102" s="40"/>
      <c r="NCF102" s="40"/>
      <c r="NCG102" s="40"/>
      <c r="NCH102" s="40"/>
      <c r="NCI102" s="40"/>
      <c r="NCJ102" s="40"/>
      <c r="NCK102" s="40"/>
      <c r="NCL102" s="40"/>
      <c r="NCM102" s="40"/>
      <c r="NCN102" s="40"/>
      <c r="NCO102" s="40"/>
      <c r="NCP102" s="40"/>
      <c r="NCQ102" s="40"/>
      <c r="NCR102" s="40"/>
      <c r="NCS102" s="40"/>
      <c r="NCT102" s="40"/>
      <c r="NCU102" s="40"/>
      <c r="NCV102" s="40"/>
      <c r="NCW102" s="40"/>
      <c r="NCX102" s="40"/>
      <c r="NCY102" s="40"/>
      <c r="NCZ102" s="40"/>
      <c r="NDA102" s="40"/>
      <c r="NDB102" s="40"/>
      <c r="NDC102" s="40"/>
      <c r="NDD102" s="40"/>
      <c r="NDE102" s="40"/>
      <c r="NDF102" s="40"/>
      <c r="NDG102" s="40"/>
      <c r="NDH102" s="40"/>
      <c r="NDI102" s="40"/>
      <c r="NDJ102" s="40"/>
      <c r="NDK102" s="40"/>
      <c r="NDL102" s="40"/>
      <c r="NDM102" s="40"/>
      <c r="NDN102" s="40"/>
      <c r="NDO102" s="40"/>
      <c r="NDP102" s="40"/>
      <c r="NDQ102" s="40"/>
      <c r="NDR102" s="40"/>
      <c r="NDS102" s="40"/>
      <c r="NDT102" s="40"/>
      <c r="NDU102" s="40"/>
      <c r="NDV102" s="40"/>
      <c r="NDW102" s="40"/>
      <c r="NDX102" s="40"/>
      <c r="NDY102" s="40"/>
      <c r="NDZ102" s="40"/>
      <c r="NEA102" s="40"/>
      <c r="NEB102" s="40"/>
      <c r="NEC102" s="40"/>
      <c r="NED102" s="40"/>
      <c r="NEE102" s="40"/>
      <c r="NEF102" s="40"/>
      <c r="NEG102" s="40"/>
      <c r="NEH102" s="40"/>
      <c r="NEI102" s="40"/>
      <c r="NEJ102" s="40"/>
      <c r="NEK102" s="40"/>
      <c r="NEL102" s="40"/>
      <c r="NEM102" s="40"/>
      <c r="NEN102" s="40"/>
      <c r="NEO102" s="40"/>
      <c r="NEP102" s="40"/>
      <c r="NEQ102" s="40"/>
      <c r="NER102" s="40"/>
      <c r="NES102" s="40"/>
      <c r="NET102" s="40"/>
      <c r="NEU102" s="40"/>
      <c r="NEV102" s="40"/>
      <c r="NEW102" s="40"/>
      <c r="NEX102" s="40"/>
      <c r="NEY102" s="40"/>
      <c r="NEZ102" s="40"/>
      <c r="NFA102" s="40"/>
      <c r="NFB102" s="40"/>
      <c r="NFC102" s="40"/>
      <c r="NFD102" s="40"/>
      <c r="NFE102" s="40"/>
      <c r="NFF102" s="40"/>
      <c r="NFG102" s="40"/>
      <c r="NFH102" s="40"/>
      <c r="NFI102" s="40"/>
      <c r="NFJ102" s="40"/>
      <c r="NFK102" s="40"/>
      <c r="NFL102" s="40"/>
      <c r="NFM102" s="40"/>
      <c r="NFN102" s="40"/>
      <c r="NFO102" s="40"/>
      <c r="NFP102" s="40"/>
      <c r="NFQ102" s="40"/>
      <c r="NFR102" s="40"/>
      <c r="NFS102" s="40"/>
      <c r="NFT102" s="40"/>
      <c r="NFU102" s="40"/>
      <c r="NFV102" s="40"/>
      <c r="NFW102" s="40"/>
      <c r="NFX102" s="40"/>
      <c r="NFY102" s="40"/>
      <c r="NFZ102" s="40"/>
      <c r="NGA102" s="40"/>
      <c r="NGB102" s="40"/>
      <c r="NGC102" s="40"/>
      <c r="NGD102" s="40"/>
      <c r="NGE102" s="40"/>
      <c r="NGF102" s="40"/>
      <c r="NGG102" s="40"/>
      <c r="NGH102" s="40"/>
      <c r="NGI102" s="40"/>
      <c r="NGJ102" s="40"/>
      <c r="NGK102" s="40"/>
      <c r="NGL102" s="40"/>
      <c r="NGM102" s="40"/>
      <c r="NGN102" s="40"/>
      <c r="NGO102" s="40"/>
      <c r="NGP102" s="40"/>
      <c r="NGQ102" s="40"/>
      <c r="NGR102" s="40"/>
      <c r="NGS102" s="40"/>
      <c r="NGT102" s="40"/>
      <c r="NGU102" s="40"/>
      <c r="NGV102" s="40"/>
      <c r="NGW102" s="40"/>
      <c r="NGX102" s="40"/>
      <c r="NGY102" s="40"/>
      <c r="NGZ102" s="40"/>
      <c r="NHA102" s="40"/>
      <c r="NHB102" s="40"/>
      <c r="NHC102" s="40"/>
      <c r="NHD102" s="40"/>
      <c r="NHE102" s="40"/>
      <c r="NHF102" s="40"/>
      <c r="NHG102" s="40"/>
      <c r="NHH102" s="40"/>
      <c r="NHI102" s="40"/>
      <c r="NHJ102" s="40"/>
      <c r="NHK102" s="40"/>
      <c r="NHL102" s="40"/>
      <c r="NHM102" s="40"/>
      <c r="NHN102" s="40"/>
      <c r="NHO102" s="40"/>
      <c r="NHP102" s="40"/>
      <c r="NHQ102" s="40"/>
      <c r="NHR102" s="40"/>
      <c r="NHS102" s="40"/>
      <c r="NHT102" s="40"/>
      <c r="NHU102" s="40"/>
      <c r="NHV102" s="40"/>
      <c r="NHW102" s="40"/>
      <c r="NHX102" s="40"/>
      <c r="NHY102" s="40"/>
      <c r="NHZ102" s="40"/>
      <c r="NIA102" s="40"/>
      <c r="NIB102" s="40"/>
      <c r="NIC102" s="40"/>
      <c r="NID102" s="40"/>
      <c r="NIE102" s="40"/>
      <c r="NIF102" s="40"/>
      <c r="NIG102" s="40"/>
      <c r="NIH102" s="40"/>
      <c r="NII102" s="40"/>
      <c r="NIJ102" s="40"/>
      <c r="NIK102" s="40"/>
      <c r="NIL102" s="40"/>
      <c r="NIM102" s="40"/>
      <c r="NIN102" s="40"/>
      <c r="NIO102" s="40"/>
      <c r="NIP102" s="40"/>
      <c r="NIQ102" s="40"/>
      <c r="NIR102" s="40"/>
      <c r="NIS102" s="40"/>
      <c r="NIT102" s="40"/>
      <c r="NIU102" s="40"/>
      <c r="NIV102" s="40"/>
      <c r="NIW102" s="40"/>
      <c r="NIX102" s="40"/>
      <c r="NIY102" s="40"/>
      <c r="NIZ102" s="40"/>
      <c r="NJA102" s="40"/>
      <c r="NJB102" s="40"/>
      <c r="NJC102" s="40"/>
      <c r="NJD102" s="40"/>
      <c r="NJE102" s="40"/>
      <c r="NJF102" s="40"/>
      <c r="NJG102" s="40"/>
      <c r="NJH102" s="40"/>
      <c r="NJI102" s="40"/>
      <c r="NJJ102" s="40"/>
      <c r="NJK102" s="40"/>
      <c r="NJL102" s="40"/>
      <c r="NJM102" s="40"/>
      <c r="NJN102" s="40"/>
      <c r="NJO102" s="40"/>
      <c r="NJP102" s="40"/>
      <c r="NJQ102" s="40"/>
      <c r="NJR102" s="40"/>
      <c r="NJS102" s="40"/>
      <c r="NJT102" s="40"/>
      <c r="NJU102" s="40"/>
      <c r="NJV102" s="40"/>
      <c r="NJW102" s="40"/>
      <c r="NJX102" s="40"/>
      <c r="NJY102" s="40"/>
      <c r="NJZ102" s="40"/>
      <c r="NKA102" s="40"/>
      <c r="NKB102" s="40"/>
      <c r="NKC102" s="40"/>
      <c r="NKD102" s="40"/>
      <c r="NKE102" s="40"/>
      <c r="NKF102" s="40"/>
      <c r="NKG102" s="40"/>
      <c r="NKH102" s="40"/>
      <c r="NKI102" s="40"/>
      <c r="NKJ102" s="40"/>
      <c r="NKK102" s="40"/>
      <c r="NKL102" s="40"/>
      <c r="NKM102" s="40"/>
      <c r="NKN102" s="40"/>
      <c r="NKO102" s="40"/>
      <c r="NKP102" s="40"/>
      <c r="NKQ102" s="40"/>
      <c r="NKR102" s="40"/>
      <c r="NKS102" s="40"/>
      <c r="NKT102" s="40"/>
      <c r="NKU102" s="40"/>
      <c r="NKV102" s="40"/>
      <c r="NKW102" s="40"/>
      <c r="NKX102" s="40"/>
      <c r="NKY102" s="40"/>
      <c r="NKZ102" s="40"/>
      <c r="NLA102" s="40"/>
      <c r="NLB102" s="40"/>
      <c r="NLC102" s="40"/>
      <c r="NLD102" s="40"/>
      <c r="NLE102" s="40"/>
      <c r="NLF102" s="40"/>
      <c r="NLG102" s="40"/>
      <c r="NLH102" s="40"/>
      <c r="NLI102" s="40"/>
      <c r="NLJ102" s="40"/>
      <c r="NLK102" s="40"/>
      <c r="NLL102" s="40"/>
      <c r="NLM102" s="40"/>
      <c r="NLN102" s="40"/>
      <c r="NLO102" s="40"/>
      <c r="NLP102" s="40"/>
      <c r="NLQ102" s="40"/>
      <c r="NLR102" s="40"/>
      <c r="NLS102" s="40"/>
      <c r="NLT102" s="40"/>
      <c r="NLU102" s="40"/>
      <c r="NLV102" s="40"/>
      <c r="NLW102" s="40"/>
      <c r="NLX102" s="40"/>
      <c r="NLY102" s="40"/>
      <c r="NLZ102" s="40"/>
      <c r="NMA102" s="40"/>
      <c r="NMB102" s="40"/>
      <c r="NMC102" s="40"/>
      <c r="NMD102" s="40"/>
      <c r="NME102" s="40"/>
      <c r="NMF102" s="40"/>
      <c r="NMG102" s="40"/>
      <c r="NMH102" s="40"/>
      <c r="NMI102" s="40"/>
      <c r="NMJ102" s="40"/>
      <c r="NMK102" s="40"/>
      <c r="NML102" s="40"/>
      <c r="NMM102" s="40"/>
      <c r="NMN102" s="40"/>
      <c r="NMO102" s="40"/>
      <c r="NMP102" s="40"/>
      <c r="NMQ102" s="40"/>
      <c r="NMR102" s="40"/>
      <c r="NMS102" s="40"/>
      <c r="NMT102" s="40"/>
      <c r="NMU102" s="40"/>
      <c r="NMV102" s="40"/>
      <c r="NMW102" s="40"/>
      <c r="NMX102" s="40"/>
      <c r="NMY102" s="40"/>
      <c r="NMZ102" s="40"/>
      <c r="NNA102" s="40"/>
      <c r="NNB102" s="40"/>
      <c r="NNC102" s="40"/>
      <c r="NND102" s="40"/>
      <c r="NNE102" s="40"/>
      <c r="NNF102" s="40"/>
      <c r="NNG102" s="40"/>
      <c r="NNH102" s="40"/>
      <c r="NNI102" s="40"/>
      <c r="NNJ102" s="40"/>
      <c r="NNK102" s="40"/>
      <c r="NNL102" s="40"/>
      <c r="NNM102" s="40"/>
      <c r="NNN102" s="40"/>
      <c r="NNO102" s="40"/>
      <c r="NNP102" s="40"/>
      <c r="NNQ102" s="40"/>
      <c r="NNR102" s="40"/>
      <c r="NNS102" s="40"/>
      <c r="NNT102" s="40"/>
      <c r="NNU102" s="40"/>
      <c r="NNV102" s="40"/>
      <c r="NNW102" s="40"/>
      <c r="NNX102" s="40"/>
      <c r="NNY102" s="40"/>
      <c r="NNZ102" s="40"/>
      <c r="NOA102" s="40"/>
      <c r="NOB102" s="40"/>
      <c r="NOC102" s="40"/>
      <c r="NOD102" s="40"/>
      <c r="NOE102" s="40"/>
      <c r="NOF102" s="40"/>
      <c r="NOG102" s="40"/>
      <c r="NOH102" s="40"/>
      <c r="NOI102" s="40"/>
      <c r="NOJ102" s="40"/>
      <c r="NOK102" s="40"/>
      <c r="NOL102" s="40"/>
      <c r="NOM102" s="40"/>
      <c r="NON102" s="40"/>
      <c r="NOO102" s="40"/>
      <c r="NOP102" s="40"/>
      <c r="NOQ102" s="40"/>
      <c r="NOR102" s="40"/>
      <c r="NOS102" s="40"/>
      <c r="NOT102" s="40"/>
      <c r="NOU102" s="40"/>
      <c r="NOV102" s="40"/>
      <c r="NOW102" s="40"/>
      <c r="NOX102" s="40"/>
      <c r="NOY102" s="40"/>
      <c r="NOZ102" s="40"/>
      <c r="NPA102" s="40"/>
      <c r="NPB102" s="40"/>
      <c r="NPC102" s="40"/>
      <c r="NPD102" s="40"/>
      <c r="NPE102" s="40"/>
      <c r="NPF102" s="40"/>
      <c r="NPG102" s="40"/>
      <c r="NPH102" s="40"/>
      <c r="NPI102" s="40"/>
      <c r="NPJ102" s="40"/>
      <c r="NPK102" s="40"/>
      <c r="NPL102" s="40"/>
      <c r="NPM102" s="40"/>
      <c r="NPN102" s="40"/>
      <c r="NPO102" s="40"/>
      <c r="NPP102" s="40"/>
      <c r="NPQ102" s="40"/>
      <c r="NPR102" s="40"/>
      <c r="NPS102" s="40"/>
      <c r="NPT102" s="40"/>
      <c r="NPU102" s="40"/>
      <c r="NPV102" s="40"/>
      <c r="NPW102" s="40"/>
      <c r="NPX102" s="40"/>
      <c r="NPY102" s="40"/>
      <c r="NPZ102" s="40"/>
      <c r="NQA102" s="40"/>
      <c r="NQB102" s="40"/>
      <c r="NQC102" s="40"/>
      <c r="NQD102" s="40"/>
      <c r="NQE102" s="40"/>
      <c r="NQF102" s="40"/>
      <c r="NQG102" s="40"/>
      <c r="NQH102" s="40"/>
      <c r="NQI102" s="40"/>
      <c r="NQJ102" s="40"/>
      <c r="NQK102" s="40"/>
      <c r="NQL102" s="40"/>
      <c r="NQM102" s="40"/>
      <c r="NQN102" s="40"/>
      <c r="NQO102" s="40"/>
      <c r="NQP102" s="40"/>
      <c r="NQQ102" s="40"/>
      <c r="NQR102" s="40"/>
      <c r="NQS102" s="40"/>
      <c r="NQT102" s="40"/>
      <c r="NQU102" s="40"/>
      <c r="NQV102" s="40"/>
      <c r="NQW102" s="40"/>
      <c r="NQX102" s="40"/>
      <c r="NQY102" s="40"/>
      <c r="NQZ102" s="40"/>
      <c r="NRA102" s="40"/>
      <c r="NRB102" s="40"/>
      <c r="NRC102" s="40"/>
      <c r="NRD102" s="40"/>
      <c r="NRE102" s="40"/>
      <c r="NRF102" s="40"/>
      <c r="NRG102" s="40"/>
      <c r="NRH102" s="40"/>
      <c r="NRI102" s="40"/>
      <c r="NRJ102" s="40"/>
      <c r="NRK102" s="40"/>
      <c r="NRL102" s="40"/>
      <c r="NRM102" s="40"/>
      <c r="NRN102" s="40"/>
      <c r="NRO102" s="40"/>
      <c r="NRP102" s="40"/>
      <c r="NRQ102" s="40"/>
      <c r="NRR102" s="40"/>
      <c r="NRS102" s="40"/>
      <c r="NRT102" s="40"/>
      <c r="NRU102" s="40"/>
      <c r="NRV102" s="40"/>
      <c r="NRW102" s="40"/>
      <c r="NRX102" s="40"/>
      <c r="NRY102" s="40"/>
      <c r="NRZ102" s="40"/>
      <c r="NSA102" s="40"/>
      <c r="NSB102" s="40"/>
      <c r="NSC102" s="40"/>
      <c r="NSD102" s="40"/>
      <c r="NSE102" s="40"/>
      <c r="NSF102" s="40"/>
      <c r="NSG102" s="40"/>
      <c r="NSH102" s="40"/>
      <c r="NSI102" s="40"/>
      <c r="NSJ102" s="40"/>
      <c r="NSK102" s="40"/>
      <c r="NSL102" s="40"/>
      <c r="NSM102" s="40"/>
      <c r="NSN102" s="40"/>
      <c r="NSO102" s="40"/>
      <c r="NSP102" s="40"/>
      <c r="NSQ102" s="40"/>
      <c r="NSR102" s="40"/>
      <c r="NSS102" s="40"/>
      <c r="NST102" s="40"/>
      <c r="NSU102" s="40"/>
      <c r="NSV102" s="40"/>
      <c r="NSW102" s="40"/>
      <c r="NSX102" s="40"/>
      <c r="NSY102" s="40"/>
      <c r="NSZ102" s="40"/>
      <c r="NTA102" s="40"/>
      <c r="NTB102" s="40"/>
      <c r="NTC102" s="40"/>
      <c r="NTD102" s="40"/>
      <c r="NTE102" s="40"/>
      <c r="NTF102" s="40"/>
      <c r="NTG102" s="40"/>
      <c r="NTH102" s="40"/>
      <c r="NTI102" s="40"/>
      <c r="NTJ102" s="40"/>
      <c r="NTK102" s="40"/>
      <c r="NTL102" s="40"/>
      <c r="NTM102" s="40"/>
      <c r="NTN102" s="40"/>
      <c r="NTO102" s="40"/>
      <c r="NTP102" s="40"/>
      <c r="NTQ102" s="40"/>
      <c r="NTR102" s="40"/>
      <c r="NTS102" s="40"/>
      <c r="NTT102" s="40"/>
      <c r="NTU102" s="40"/>
      <c r="NTV102" s="40"/>
      <c r="NTW102" s="40"/>
      <c r="NTX102" s="40"/>
      <c r="NTY102" s="40"/>
      <c r="NTZ102" s="40"/>
      <c r="NUA102" s="40"/>
      <c r="NUB102" s="40"/>
      <c r="NUC102" s="40"/>
      <c r="NUD102" s="40"/>
      <c r="NUE102" s="40"/>
      <c r="NUF102" s="40"/>
      <c r="NUG102" s="40"/>
      <c r="NUH102" s="40"/>
      <c r="NUI102" s="40"/>
      <c r="NUJ102" s="40"/>
      <c r="NUK102" s="40"/>
      <c r="NUL102" s="40"/>
      <c r="NUM102" s="40"/>
      <c r="NUN102" s="40"/>
      <c r="NUO102" s="40"/>
      <c r="NUP102" s="40"/>
      <c r="NUQ102" s="40"/>
      <c r="NUR102" s="40"/>
      <c r="NUS102" s="40"/>
      <c r="NUT102" s="40"/>
      <c r="NUU102" s="40"/>
      <c r="NUV102" s="40"/>
      <c r="NUW102" s="40"/>
      <c r="NUX102" s="40"/>
      <c r="NUY102" s="40"/>
      <c r="NUZ102" s="40"/>
      <c r="NVA102" s="40"/>
      <c r="NVB102" s="40"/>
      <c r="NVC102" s="40"/>
      <c r="NVD102" s="40"/>
      <c r="NVE102" s="40"/>
      <c r="NVF102" s="40"/>
      <c r="NVG102" s="40"/>
      <c r="NVH102" s="40"/>
      <c r="NVI102" s="40"/>
      <c r="NVJ102" s="40"/>
      <c r="NVK102" s="40"/>
      <c r="NVL102" s="40"/>
      <c r="NVM102" s="40"/>
      <c r="NVN102" s="40"/>
      <c r="NVO102" s="40"/>
      <c r="NVP102" s="40"/>
      <c r="NVQ102" s="40"/>
      <c r="NVR102" s="40"/>
      <c r="NVS102" s="40"/>
      <c r="NVT102" s="40"/>
      <c r="NVU102" s="40"/>
      <c r="NVV102" s="40"/>
      <c r="NVW102" s="40"/>
      <c r="NVX102" s="40"/>
      <c r="NVY102" s="40"/>
      <c r="NVZ102" s="40"/>
      <c r="NWA102" s="40"/>
      <c r="NWB102" s="40"/>
      <c r="NWC102" s="40"/>
      <c r="NWD102" s="40"/>
      <c r="NWE102" s="40"/>
      <c r="NWF102" s="40"/>
      <c r="NWG102" s="40"/>
      <c r="NWH102" s="40"/>
      <c r="NWI102" s="40"/>
      <c r="NWJ102" s="40"/>
      <c r="NWK102" s="40"/>
      <c r="NWL102" s="40"/>
      <c r="NWM102" s="40"/>
      <c r="NWN102" s="40"/>
      <c r="NWO102" s="40"/>
      <c r="NWP102" s="40"/>
      <c r="NWQ102" s="40"/>
      <c r="NWR102" s="40"/>
      <c r="NWS102" s="40"/>
      <c r="NWT102" s="40"/>
      <c r="NWU102" s="40"/>
      <c r="NWV102" s="40"/>
      <c r="NWW102" s="40"/>
      <c r="NWX102" s="40"/>
      <c r="NWY102" s="40"/>
      <c r="NWZ102" s="40"/>
      <c r="NXA102" s="40"/>
      <c r="NXB102" s="40"/>
      <c r="NXC102" s="40"/>
      <c r="NXD102" s="40"/>
      <c r="NXE102" s="40"/>
      <c r="NXF102" s="40"/>
      <c r="NXG102" s="40"/>
      <c r="NXH102" s="40"/>
      <c r="NXI102" s="40"/>
      <c r="NXJ102" s="40"/>
      <c r="NXK102" s="40"/>
      <c r="NXL102" s="40"/>
      <c r="NXM102" s="40"/>
      <c r="NXN102" s="40"/>
      <c r="NXO102" s="40"/>
      <c r="NXP102" s="40"/>
      <c r="NXQ102" s="40"/>
      <c r="NXR102" s="40"/>
      <c r="NXS102" s="40"/>
      <c r="NXT102" s="40"/>
      <c r="NXU102" s="40"/>
      <c r="NXV102" s="40"/>
      <c r="NXW102" s="40"/>
      <c r="NXX102" s="40"/>
      <c r="NXY102" s="40"/>
      <c r="NXZ102" s="40"/>
      <c r="NYA102" s="40"/>
      <c r="NYB102" s="40"/>
      <c r="NYC102" s="40"/>
      <c r="NYD102" s="40"/>
      <c r="NYE102" s="40"/>
      <c r="NYF102" s="40"/>
      <c r="NYG102" s="40"/>
      <c r="NYH102" s="40"/>
      <c r="NYI102" s="40"/>
      <c r="NYJ102" s="40"/>
      <c r="NYK102" s="40"/>
      <c r="NYL102" s="40"/>
      <c r="NYM102" s="40"/>
      <c r="NYN102" s="40"/>
      <c r="NYO102" s="40"/>
      <c r="NYP102" s="40"/>
      <c r="NYQ102" s="40"/>
      <c r="NYR102" s="40"/>
      <c r="NYS102" s="40"/>
      <c r="NYT102" s="40"/>
      <c r="NYU102" s="40"/>
      <c r="NYV102" s="40"/>
      <c r="NYW102" s="40"/>
      <c r="NYX102" s="40"/>
      <c r="NYY102" s="40"/>
      <c r="NYZ102" s="40"/>
      <c r="NZA102" s="40"/>
      <c r="NZB102" s="40"/>
      <c r="NZC102" s="40"/>
      <c r="NZD102" s="40"/>
      <c r="NZE102" s="40"/>
      <c r="NZF102" s="40"/>
      <c r="NZG102" s="40"/>
      <c r="NZH102" s="40"/>
      <c r="NZI102" s="40"/>
      <c r="NZJ102" s="40"/>
      <c r="NZK102" s="40"/>
      <c r="NZL102" s="40"/>
      <c r="NZM102" s="40"/>
      <c r="NZN102" s="40"/>
      <c r="NZO102" s="40"/>
      <c r="NZP102" s="40"/>
      <c r="NZQ102" s="40"/>
      <c r="NZR102" s="40"/>
      <c r="NZS102" s="40"/>
      <c r="NZT102" s="40"/>
      <c r="NZU102" s="40"/>
      <c r="NZV102" s="40"/>
      <c r="NZW102" s="40"/>
      <c r="NZX102" s="40"/>
      <c r="NZY102" s="40"/>
      <c r="NZZ102" s="40"/>
      <c r="OAA102" s="40"/>
      <c r="OAB102" s="40"/>
      <c r="OAC102" s="40"/>
      <c r="OAD102" s="40"/>
      <c r="OAE102" s="40"/>
      <c r="OAF102" s="40"/>
      <c r="OAG102" s="40"/>
      <c r="OAH102" s="40"/>
      <c r="OAI102" s="40"/>
      <c r="OAJ102" s="40"/>
      <c r="OAK102" s="40"/>
      <c r="OAL102" s="40"/>
      <c r="OAM102" s="40"/>
      <c r="OAN102" s="40"/>
      <c r="OAO102" s="40"/>
      <c r="OAP102" s="40"/>
      <c r="OAQ102" s="40"/>
      <c r="OAR102" s="40"/>
      <c r="OAS102" s="40"/>
      <c r="OAT102" s="40"/>
      <c r="OAU102" s="40"/>
      <c r="OAV102" s="40"/>
      <c r="OAW102" s="40"/>
      <c r="OAX102" s="40"/>
      <c r="OAY102" s="40"/>
      <c r="OAZ102" s="40"/>
      <c r="OBA102" s="40"/>
      <c r="OBB102" s="40"/>
      <c r="OBC102" s="40"/>
      <c r="OBD102" s="40"/>
      <c r="OBE102" s="40"/>
      <c r="OBF102" s="40"/>
      <c r="OBG102" s="40"/>
      <c r="OBH102" s="40"/>
      <c r="OBI102" s="40"/>
      <c r="OBJ102" s="40"/>
      <c r="OBK102" s="40"/>
      <c r="OBL102" s="40"/>
      <c r="OBM102" s="40"/>
      <c r="OBN102" s="40"/>
      <c r="OBO102" s="40"/>
      <c r="OBP102" s="40"/>
      <c r="OBQ102" s="40"/>
      <c r="OBR102" s="40"/>
      <c r="OBS102" s="40"/>
      <c r="OBT102" s="40"/>
      <c r="OBU102" s="40"/>
      <c r="OBV102" s="40"/>
      <c r="OBW102" s="40"/>
      <c r="OBX102" s="40"/>
      <c r="OBY102" s="40"/>
      <c r="OBZ102" s="40"/>
      <c r="OCA102" s="40"/>
      <c r="OCB102" s="40"/>
      <c r="OCC102" s="40"/>
      <c r="OCD102" s="40"/>
      <c r="OCE102" s="40"/>
      <c r="OCF102" s="40"/>
      <c r="OCG102" s="40"/>
      <c r="OCH102" s="40"/>
      <c r="OCI102" s="40"/>
      <c r="OCJ102" s="40"/>
      <c r="OCK102" s="40"/>
      <c r="OCL102" s="40"/>
      <c r="OCM102" s="40"/>
      <c r="OCN102" s="40"/>
      <c r="OCO102" s="40"/>
      <c r="OCP102" s="40"/>
      <c r="OCQ102" s="40"/>
      <c r="OCR102" s="40"/>
      <c r="OCS102" s="40"/>
      <c r="OCT102" s="40"/>
      <c r="OCU102" s="40"/>
      <c r="OCV102" s="40"/>
      <c r="OCW102" s="40"/>
      <c r="OCX102" s="40"/>
      <c r="OCY102" s="40"/>
      <c r="OCZ102" s="40"/>
      <c r="ODA102" s="40"/>
      <c r="ODB102" s="40"/>
      <c r="ODC102" s="40"/>
      <c r="ODD102" s="40"/>
      <c r="ODE102" s="40"/>
      <c r="ODF102" s="40"/>
      <c r="ODG102" s="40"/>
      <c r="ODH102" s="40"/>
      <c r="ODI102" s="40"/>
      <c r="ODJ102" s="40"/>
      <c r="ODK102" s="40"/>
      <c r="ODL102" s="40"/>
      <c r="ODM102" s="40"/>
      <c r="ODN102" s="40"/>
      <c r="ODO102" s="40"/>
      <c r="ODP102" s="40"/>
      <c r="ODQ102" s="40"/>
      <c r="ODR102" s="40"/>
      <c r="ODS102" s="40"/>
      <c r="ODT102" s="40"/>
      <c r="ODU102" s="40"/>
      <c r="ODV102" s="40"/>
      <c r="ODW102" s="40"/>
      <c r="ODX102" s="40"/>
      <c r="ODY102" s="40"/>
      <c r="ODZ102" s="40"/>
      <c r="OEA102" s="40"/>
      <c r="OEB102" s="40"/>
      <c r="OEC102" s="40"/>
      <c r="OED102" s="40"/>
      <c r="OEE102" s="40"/>
      <c r="OEF102" s="40"/>
      <c r="OEG102" s="40"/>
      <c r="OEH102" s="40"/>
      <c r="OEI102" s="40"/>
      <c r="OEJ102" s="40"/>
      <c r="OEK102" s="40"/>
      <c r="OEL102" s="40"/>
      <c r="OEM102" s="40"/>
      <c r="OEN102" s="40"/>
      <c r="OEO102" s="40"/>
      <c r="OEP102" s="40"/>
      <c r="OEQ102" s="40"/>
      <c r="OER102" s="40"/>
      <c r="OES102" s="40"/>
      <c r="OET102" s="40"/>
      <c r="OEU102" s="40"/>
      <c r="OEV102" s="40"/>
      <c r="OEW102" s="40"/>
      <c r="OEX102" s="40"/>
      <c r="OEY102" s="40"/>
      <c r="OEZ102" s="40"/>
      <c r="OFA102" s="40"/>
      <c r="OFB102" s="40"/>
      <c r="OFC102" s="40"/>
      <c r="OFD102" s="40"/>
      <c r="OFE102" s="40"/>
      <c r="OFF102" s="40"/>
      <c r="OFG102" s="40"/>
      <c r="OFH102" s="40"/>
      <c r="OFI102" s="40"/>
      <c r="OFJ102" s="40"/>
      <c r="OFK102" s="40"/>
      <c r="OFL102" s="40"/>
      <c r="OFM102" s="40"/>
      <c r="OFN102" s="40"/>
      <c r="OFO102" s="40"/>
      <c r="OFP102" s="40"/>
      <c r="OFQ102" s="40"/>
      <c r="OFR102" s="40"/>
      <c r="OFS102" s="40"/>
      <c r="OFT102" s="40"/>
      <c r="OFU102" s="40"/>
      <c r="OFV102" s="40"/>
      <c r="OFW102" s="40"/>
      <c r="OFX102" s="40"/>
      <c r="OFY102" s="40"/>
      <c r="OFZ102" s="40"/>
      <c r="OGA102" s="40"/>
      <c r="OGB102" s="40"/>
      <c r="OGC102" s="40"/>
      <c r="OGD102" s="40"/>
      <c r="OGE102" s="40"/>
      <c r="OGF102" s="40"/>
      <c r="OGG102" s="40"/>
      <c r="OGH102" s="40"/>
      <c r="OGI102" s="40"/>
      <c r="OGJ102" s="40"/>
      <c r="OGK102" s="40"/>
      <c r="OGL102" s="40"/>
      <c r="OGM102" s="40"/>
      <c r="OGN102" s="40"/>
      <c r="OGO102" s="40"/>
      <c r="OGP102" s="40"/>
      <c r="OGQ102" s="40"/>
      <c r="OGR102" s="40"/>
      <c r="OGS102" s="40"/>
      <c r="OGT102" s="40"/>
      <c r="OGU102" s="40"/>
      <c r="OGV102" s="40"/>
      <c r="OGW102" s="40"/>
      <c r="OGX102" s="40"/>
      <c r="OGY102" s="40"/>
      <c r="OGZ102" s="40"/>
      <c r="OHA102" s="40"/>
      <c r="OHB102" s="40"/>
      <c r="OHC102" s="40"/>
      <c r="OHD102" s="40"/>
      <c r="OHE102" s="40"/>
      <c r="OHF102" s="40"/>
      <c r="OHG102" s="40"/>
      <c r="OHH102" s="40"/>
      <c r="OHI102" s="40"/>
      <c r="OHJ102" s="40"/>
      <c r="OHK102" s="40"/>
      <c r="OHL102" s="40"/>
      <c r="OHM102" s="40"/>
      <c r="OHN102" s="40"/>
      <c r="OHO102" s="40"/>
      <c r="OHP102" s="40"/>
      <c r="OHQ102" s="40"/>
      <c r="OHR102" s="40"/>
      <c r="OHS102" s="40"/>
      <c r="OHT102" s="40"/>
      <c r="OHU102" s="40"/>
      <c r="OHV102" s="40"/>
      <c r="OHW102" s="40"/>
      <c r="OHX102" s="40"/>
      <c r="OHY102" s="40"/>
      <c r="OHZ102" s="40"/>
      <c r="OIA102" s="40"/>
      <c r="OIB102" s="40"/>
      <c r="OIC102" s="40"/>
      <c r="OID102" s="40"/>
      <c r="OIE102" s="40"/>
      <c r="OIF102" s="40"/>
      <c r="OIG102" s="40"/>
      <c r="OIH102" s="40"/>
      <c r="OII102" s="40"/>
      <c r="OIJ102" s="40"/>
      <c r="OIK102" s="40"/>
      <c r="OIL102" s="40"/>
      <c r="OIM102" s="40"/>
      <c r="OIN102" s="40"/>
      <c r="OIO102" s="40"/>
      <c r="OIP102" s="40"/>
      <c r="OIQ102" s="40"/>
      <c r="OIR102" s="40"/>
      <c r="OIS102" s="40"/>
      <c r="OIT102" s="40"/>
      <c r="OIU102" s="40"/>
      <c r="OIV102" s="40"/>
      <c r="OIW102" s="40"/>
      <c r="OIX102" s="40"/>
      <c r="OIY102" s="40"/>
      <c r="OIZ102" s="40"/>
      <c r="OJA102" s="40"/>
      <c r="OJB102" s="40"/>
      <c r="OJC102" s="40"/>
      <c r="OJD102" s="40"/>
      <c r="OJE102" s="40"/>
      <c r="OJF102" s="40"/>
      <c r="OJG102" s="40"/>
      <c r="OJH102" s="40"/>
      <c r="OJI102" s="40"/>
      <c r="OJJ102" s="40"/>
      <c r="OJK102" s="40"/>
      <c r="OJL102" s="40"/>
      <c r="OJM102" s="40"/>
      <c r="OJN102" s="40"/>
      <c r="OJO102" s="40"/>
      <c r="OJP102" s="40"/>
      <c r="OJQ102" s="40"/>
      <c r="OJR102" s="40"/>
      <c r="OJS102" s="40"/>
      <c r="OJT102" s="40"/>
      <c r="OJU102" s="40"/>
      <c r="OJV102" s="40"/>
      <c r="OJW102" s="40"/>
      <c r="OJX102" s="40"/>
      <c r="OJY102" s="40"/>
      <c r="OJZ102" s="40"/>
      <c r="OKA102" s="40"/>
      <c r="OKB102" s="40"/>
      <c r="OKC102" s="40"/>
      <c r="OKD102" s="40"/>
      <c r="OKE102" s="40"/>
      <c r="OKF102" s="40"/>
      <c r="OKG102" s="40"/>
      <c r="OKH102" s="40"/>
      <c r="OKI102" s="40"/>
      <c r="OKJ102" s="40"/>
      <c r="OKK102" s="40"/>
      <c r="OKL102" s="40"/>
      <c r="OKM102" s="40"/>
      <c r="OKN102" s="40"/>
      <c r="OKO102" s="40"/>
      <c r="OKP102" s="40"/>
      <c r="OKQ102" s="40"/>
      <c r="OKR102" s="40"/>
      <c r="OKS102" s="40"/>
      <c r="OKT102" s="40"/>
      <c r="OKU102" s="40"/>
      <c r="OKV102" s="40"/>
      <c r="OKW102" s="40"/>
      <c r="OKX102" s="40"/>
      <c r="OKY102" s="40"/>
      <c r="OKZ102" s="40"/>
      <c r="OLA102" s="40"/>
      <c r="OLB102" s="40"/>
      <c r="OLC102" s="40"/>
      <c r="OLD102" s="40"/>
      <c r="OLE102" s="40"/>
      <c r="OLF102" s="40"/>
      <c r="OLG102" s="40"/>
      <c r="OLH102" s="40"/>
      <c r="OLI102" s="40"/>
      <c r="OLJ102" s="40"/>
      <c r="OLK102" s="40"/>
      <c r="OLL102" s="40"/>
      <c r="OLM102" s="40"/>
      <c r="OLN102" s="40"/>
      <c r="OLO102" s="40"/>
      <c r="OLP102" s="40"/>
      <c r="OLQ102" s="40"/>
      <c r="OLR102" s="40"/>
      <c r="OLS102" s="40"/>
      <c r="OLT102" s="40"/>
      <c r="OLU102" s="40"/>
      <c r="OLV102" s="40"/>
      <c r="OLW102" s="40"/>
      <c r="OLX102" s="40"/>
      <c r="OLY102" s="40"/>
      <c r="OLZ102" s="40"/>
      <c r="OMA102" s="40"/>
      <c r="OMB102" s="40"/>
      <c r="OMC102" s="40"/>
      <c r="OMD102" s="40"/>
      <c r="OME102" s="40"/>
      <c r="OMF102" s="40"/>
      <c r="OMG102" s="40"/>
      <c r="OMH102" s="40"/>
      <c r="OMI102" s="40"/>
      <c r="OMJ102" s="40"/>
      <c r="OMK102" s="40"/>
      <c r="OML102" s="40"/>
      <c r="OMM102" s="40"/>
      <c r="OMN102" s="40"/>
      <c r="OMO102" s="40"/>
      <c r="OMP102" s="40"/>
      <c r="OMQ102" s="40"/>
      <c r="OMR102" s="40"/>
      <c r="OMS102" s="40"/>
      <c r="OMT102" s="40"/>
      <c r="OMU102" s="40"/>
      <c r="OMV102" s="40"/>
      <c r="OMW102" s="40"/>
      <c r="OMX102" s="40"/>
      <c r="OMY102" s="40"/>
      <c r="OMZ102" s="40"/>
      <c r="ONA102" s="40"/>
      <c r="ONB102" s="40"/>
      <c r="ONC102" s="40"/>
      <c r="OND102" s="40"/>
      <c r="ONE102" s="40"/>
      <c r="ONF102" s="40"/>
      <c r="ONG102" s="40"/>
      <c r="ONH102" s="40"/>
      <c r="ONI102" s="40"/>
      <c r="ONJ102" s="40"/>
      <c r="ONK102" s="40"/>
      <c r="ONL102" s="40"/>
      <c r="ONM102" s="40"/>
      <c r="ONN102" s="40"/>
      <c r="ONO102" s="40"/>
      <c r="ONP102" s="40"/>
      <c r="ONQ102" s="40"/>
      <c r="ONR102" s="40"/>
      <c r="ONS102" s="40"/>
      <c r="ONT102" s="40"/>
      <c r="ONU102" s="40"/>
      <c r="ONV102" s="40"/>
      <c r="ONW102" s="40"/>
      <c r="ONX102" s="40"/>
      <c r="ONY102" s="40"/>
      <c r="ONZ102" s="40"/>
      <c r="OOA102" s="40"/>
      <c r="OOB102" s="40"/>
      <c r="OOC102" s="40"/>
      <c r="OOD102" s="40"/>
      <c r="OOE102" s="40"/>
      <c r="OOF102" s="40"/>
      <c r="OOG102" s="40"/>
      <c r="OOH102" s="40"/>
      <c r="OOI102" s="40"/>
      <c r="OOJ102" s="40"/>
      <c r="OOK102" s="40"/>
      <c r="OOL102" s="40"/>
      <c r="OOM102" s="40"/>
      <c r="OON102" s="40"/>
      <c r="OOO102" s="40"/>
      <c r="OOP102" s="40"/>
      <c r="OOQ102" s="40"/>
      <c r="OOR102" s="40"/>
      <c r="OOS102" s="40"/>
      <c r="OOT102" s="40"/>
      <c r="OOU102" s="40"/>
      <c r="OOV102" s="40"/>
      <c r="OOW102" s="40"/>
      <c r="OOX102" s="40"/>
      <c r="OOY102" s="40"/>
      <c r="OOZ102" s="40"/>
      <c r="OPA102" s="40"/>
      <c r="OPB102" s="40"/>
      <c r="OPC102" s="40"/>
      <c r="OPD102" s="40"/>
      <c r="OPE102" s="40"/>
      <c r="OPF102" s="40"/>
      <c r="OPG102" s="40"/>
      <c r="OPH102" s="40"/>
      <c r="OPI102" s="40"/>
      <c r="OPJ102" s="40"/>
      <c r="OPK102" s="40"/>
      <c r="OPL102" s="40"/>
      <c r="OPM102" s="40"/>
      <c r="OPN102" s="40"/>
      <c r="OPO102" s="40"/>
      <c r="OPP102" s="40"/>
      <c r="OPQ102" s="40"/>
      <c r="OPR102" s="40"/>
      <c r="OPS102" s="40"/>
      <c r="OPT102" s="40"/>
      <c r="OPU102" s="40"/>
      <c r="OPV102" s="40"/>
      <c r="OPW102" s="40"/>
      <c r="OPX102" s="40"/>
      <c r="OPY102" s="40"/>
      <c r="OPZ102" s="40"/>
      <c r="OQA102" s="40"/>
      <c r="OQB102" s="40"/>
      <c r="OQC102" s="40"/>
      <c r="OQD102" s="40"/>
      <c r="OQE102" s="40"/>
      <c r="OQF102" s="40"/>
      <c r="OQG102" s="40"/>
      <c r="OQH102" s="40"/>
      <c r="OQI102" s="40"/>
      <c r="OQJ102" s="40"/>
      <c r="OQK102" s="40"/>
      <c r="OQL102" s="40"/>
      <c r="OQM102" s="40"/>
      <c r="OQN102" s="40"/>
      <c r="OQO102" s="40"/>
      <c r="OQP102" s="40"/>
      <c r="OQQ102" s="40"/>
      <c r="OQR102" s="40"/>
      <c r="OQS102" s="40"/>
      <c r="OQT102" s="40"/>
      <c r="OQU102" s="40"/>
      <c r="OQV102" s="40"/>
      <c r="OQW102" s="40"/>
      <c r="OQX102" s="40"/>
      <c r="OQY102" s="40"/>
      <c r="OQZ102" s="40"/>
      <c r="ORA102" s="40"/>
      <c r="ORB102" s="40"/>
      <c r="ORC102" s="40"/>
      <c r="ORD102" s="40"/>
      <c r="ORE102" s="40"/>
      <c r="ORF102" s="40"/>
      <c r="ORG102" s="40"/>
      <c r="ORH102" s="40"/>
      <c r="ORI102" s="40"/>
      <c r="ORJ102" s="40"/>
      <c r="ORK102" s="40"/>
      <c r="ORL102" s="40"/>
      <c r="ORM102" s="40"/>
      <c r="ORN102" s="40"/>
      <c r="ORO102" s="40"/>
      <c r="ORP102" s="40"/>
      <c r="ORQ102" s="40"/>
      <c r="ORR102" s="40"/>
      <c r="ORS102" s="40"/>
      <c r="ORT102" s="40"/>
      <c r="ORU102" s="40"/>
      <c r="ORV102" s="40"/>
      <c r="ORW102" s="40"/>
      <c r="ORX102" s="40"/>
      <c r="ORY102" s="40"/>
      <c r="ORZ102" s="40"/>
      <c r="OSA102" s="40"/>
      <c r="OSB102" s="40"/>
      <c r="OSC102" s="40"/>
      <c r="OSD102" s="40"/>
      <c r="OSE102" s="40"/>
      <c r="OSF102" s="40"/>
      <c r="OSG102" s="40"/>
      <c r="OSH102" s="40"/>
      <c r="OSI102" s="40"/>
      <c r="OSJ102" s="40"/>
      <c r="OSK102" s="40"/>
      <c r="OSL102" s="40"/>
      <c r="OSM102" s="40"/>
      <c r="OSN102" s="40"/>
      <c r="OSO102" s="40"/>
      <c r="OSP102" s="40"/>
      <c r="OSQ102" s="40"/>
      <c r="OSR102" s="40"/>
      <c r="OSS102" s="40"/>
      <c r="OST102" s="40"/>
      <c r="OSU102" s="40"/>
      <c r="OSV102" s="40"/>
      <c r="OSW102" s="40"/>
      <c r="OSX102" s="40"/>
      <c r="OSY102" s="40"/>
      <c r="OSZ102" s="40"/>
      <c r="OTA102" s="40"/>
      <c r="OTB102" s="40"/>
      <c r="OTC102" s="40"/>
      <c r="OTD102" s="40"/>
      <c r="OTE102" s="40"/>
      <c r="OTF102" s="40"/>
      <c r="OTG102" s="40"/>
      <c r="OTH102" s="40"/>
      <c r="OTI102" s="40"/>
      <c r="OTJ102" s="40"/>
      <c r="OTK102" s="40"/>
      <c r="OTL102" s="40"/>
      <c r="OTM102" s="40"/>
      <c r="OTN102" s="40"/>
      <c r="OTO102" s="40"/>
      <c r="OTP102" s="40"/>
      <c r="OTQ102" s="40"/>
      <c r="OTR102" s="40"/>
      <c r="OTS102" s="40"/>
      <c r="OTT102" s="40"/>
      <c r="OTU102" s="40"/>
      <c r="OTV102" s="40"/>
      <c r="OTW102" s="40"/>
      <c r="OTX102" s="40"/>
      <c r="OTY102" s="40"/>
      <c r="OTZ102" s="40"/>
      <c r="OUA102" s="40"/>
      <c r="OUB102" s="40"/>
      <c r="OUC102" s="40"/>
      <c r="OUD102" s="40"/>
      <c r="OUE102" s="40"/>
      <c r="OUF102" s="40"/>
      <c r="OUG102" s="40"/>
      <c r="OUH102" s="40"/>
      <c r="OUI102" s="40"/>
      <c r="OUJ102" s="40"/>
      <c r="OUK102" s="40"/>
      <c r="OUL102" s="40"/>
      <c r="OUM102" s="40"/>
      <c r="OUN102" s="40"/>
      <c r="OUO102" s="40"/>
      <c r="OUP102" s="40"/>
      <c r="OUQ102" s="40"/>
      <c r="OUR102" s="40"/>
      <c r="OUS102" s="40"/>
      <c r="OUT102" s="40"/>
      <c r="OUU102" s="40"/>
      <c r="OUV102" s="40"/>
      <c r="OUW102" s="40"/>
      <c r="OUX102" s="40"/>
      <c r="OUY102" s="40"/>
      <c r="OUZ102" s="40"/>
      <c r="OVA102" s="40"/>
      <c r="OVB102" s="40"/>
      <c r="OVC102" s="40"/>
      <c r="OVD102" s="40"/>
      <c r="OVE102" s="40"/>
      <c r="OVF102" s="40"/>
      <c r="OVG102" s="40"/>
      <c r="OVH102" s="40"/>
      <c r="OVI102" s="40"/>
      <c r="OVJ102" s="40"/>
      <c r="OVK102" s="40"/>
      <c r="OVL102" s="40"/>
      <c r="OVM102" s="40"/>
      <c r="OVN102" s="40"/>
      <c r="OVO102" s="40"/>
      <c r="OVP102" s="40"/>
      <c r="OVQ102" s="40"/>
      <c r="OVR102" s="40"/>
      <c r="OVS102" s="40"/>
      <c r="OVT102" s="40"/>
      <c r="OVU102" s="40"/>
      <c r="OVV102" s="40"/>
      <c r="OVW102" s="40"/>
      <c r="OVX102" s="40"/>
      <c r="OVY102" s="40"/>
      <c r="OVZ102" s="40"/>
      <c r="OWA102" s="40"/>
      <c r="OWB102" s="40"/>
      <c r="OWC102" s="40"/>
      <c r="OWD102" s="40"/>
      <c r="OWE102" s="40"/>
      <c r="OWF102" s="40"/>
      <c r="OWG102" s="40"/>
      <c r="OWH102" s="40"/>
      <c r="OWI102" s="40"/>
      <c r="OWJ102" s="40"/>
      <c r="OWK102" s="40"/>
      <c r="OWL102" s="40"/>
      <c r="OWM102" s="40"/>
      <c r="OWN102" s="40"/>
      <c r="OWO102" s="40"/>
      <c r="OWP102" s="40"/>
      <c r="OWQ102" s="40"/>
      <c r="OWR102" s="40"/>
      <c r="OWS102" s="40"/>
      <c r="OWT102" s="40"/>
      <c r="OWU102" s="40"/>
      <c r="OWV102" s="40"/>
      <c r="OWW102" s="40"/>
      <c r="OWX102" s="40"/>
      <c r="OWY102" s="40"/>
      <c r="OWZ102" s="40"/>
      <c r="OXA102" s="40"/>
      <c r="OXB102" s="40"/>
      <c r="OXC102" s="40"/>
      <c r="OXD102" s="40"/>
      <c r="OXE102" s="40"/>
      <c r="OXF102" s="40"/>
      <c r="OXG102" s="40"/>
      <c r="OXH102" s="40"/>
      <c r="OXI102" s="40"/>
      <c r="OXJ102" s="40"/>
      <c r="OXK102" s="40"/>
      <c r="OXL102" s="40"/>
      <c r="OXM102" s="40"/>
      <c r="OXN102" s="40"/>
      <c r="OXO102" s="40"/>
      <c r="OXP102" s="40"/>
      <c r="OXQ102" s="40"/>
      <c r="OXR102" s="40"/>
      <c r="OXS102" s="40"/>
      <c r="OXT102" s="40"/>
      <c r="OXU102" s="40"/>
      <c r="OXV102" s="40"/>
      <c r="OXW102" s="40"/>
      <c r="OXX102" s="40"/>
      <c r="OXY102" s="40"/>
      <c r="OXZ102" s="40"/>
      <c r="OYA102" s="40"/>
      <c r="OYB102" s="40"/>
      <c r="OYC102" s="40"/>
      <c r="OYD102" s="40"/>
      <c r="OYE102" s="40"/>
      <c r="OYF102" s="40"/>
      <c r="OYG102" s="40"/>
      <c r="OYH102" s="40"/>
      <c r="OYI102" s="40"/>
      <c r="OYJ102" s="40"/>
      <c r="OYK102" s="40"/>
      <c r="OYL102" s="40"/>
      <c r="OYM102" s="40"/>
      <c r="OYN102" s="40"/>
      <c r="OYO102" s="40"/>
      <c r="OYP102" s="40"/>
      <c r="OYQ102" s="40"/>
      <c r="OYR102" s="40"/>
      <c r="OYS102" s="40"/>
      <c r="OYT102" s="40"/>
      <c r="OYU102" s="40"/>
      <c r="OYV102" s="40"/>
      <c r="OYW102" s="40"/>
      <c r="OYX102" s="40"/>
      <c r="OYY102" s="40"/>
      <c r="OYZ102" s="40"/>
      <c r="OZA102" s="40"/>
      <c r="OZB102" s="40"/>
      <c r="OZC102" s="40"/>
      <c r="OZD102" s="40"/>
      <c r="OZE102" s="40"/>
      <c r="OZF102" s="40"/>
      <c r="OZG102" s="40"/>
      <c r="OZH102" s="40"/>
      <c r="OZI102" s="40"/>
      <c r="OZJ102" s="40"/>
      <c r="OZK102" s="40"/>
      <c r="OZL102" s="40"/>
      <c r="OZM102" s="40"/>
      <c r="OZN102" s="40"/>
      <c r="OZO102" s="40"/>
      <c r="OZP102" s="40"/>
      <c r="OZQ102" s="40"/>
      <c r="OZR102" s="40"/>
      <c r="OZS102" s="40"/>
      <c r="OZT102" s="40"/>
      <c r="OZU102" s="40"/>
      <c r="OZV102" s="40"/>
      <c r="OZW102" s="40"/>
      <c r="OZX102" s="40"/>
      <c r="OZY102" s="40"/>
      <c r="OZZ102" s="40"/>
      <c r="PAA102" s="40"/>
      <c r="PAB102" s="40"/>
      <c r="PAC102" s="40"/>
      <c r="PAD102" s="40"/>
      <c r="PAE102" s="40"/>
      <c r="PAF102" s="40"/>
      <c r="PAG102" s="40"/>
      <c r="PAH102" s="40"/>
      <c r="PAI102" s="40"/>
      <c r="PAJ102" s="40"/>
      <c r="PAK102" s="40"/>
      <c r="PAL102" s="40"/>
      <c r="PAM102" s="40"/>
      <c r="PAN102" s="40"/>
      <c r="PAO102" s="40"/>
      <c r="PAP102" s="40"/>
      <c r="PAQ102" s="40"/>
      <c r="PAR102" s="40"/>
      <c r="PAS102" s="40"/>
      <c r="PAT102" s="40"/>
      <c r="PAU102" s="40"/>
      <c r="PAV102" s="40"/>
      <c r="PAW102" s="40"/>
      <c r="PAX102" s="40"/>
      <c r="PAY102" s="40"/>
      <c r="PAZ102" s="40"/>
      <c r="PBA102" s="40"/>
      <c r="PBB102" s="40"/>
      <c r="PBC102" s="40"/>
      <c r="PBD102" s="40"/>
      <c r="PBE102" s="40"/>
      <c r="PBF102" s="40"/>
      <c r="PBG102" s="40"/>
      <c r="PBH102" s="40"/>
      <c r="PBI102" s="40"/>
      <c r="PBJ102" s="40"/>
      <c r="PBK102" s="40"/>
      <c r="PBL102" s="40"/>
      <c r="PBM102" s="40"/>
      <c r="PBN102" s="40"/>
      <c r="PBO102" s="40"/>
      <c r="PBP102" s="40"/>
      <c r="PBQ102" s="40"/>
      <c r="PBR102" s="40"/>
      <c r="PBS102" s="40"/>
      <c r="PBT102" s="40"/>
      <c r="PBU102" s="40"/>
      <c r="PBV102" s="40"/>
      <c r="PBW102" s="40"/>
      <c r="PBX102" s="40"/>
      <c r="PBY102" s="40"/>
      <c r="PBZ102" s="40"/>
      <c r="PCA102" s="40"/>
      <c r="PCB102" s="40"/>
      <c r="PCC102" s="40"/>
      <c r="PCD102" s="40"/>
      <c r="PCE102" s="40"/>
      <c r="PCF102" s="40"/>
      <c r="PCG102" s="40"/>
      <c r="PCH102" s="40"/>
      <c r="PCI102" s="40"/>
      <c r="PCJ102" s="40"/>
      <c r="PCK102" s="40"/>
      <c r="PCL102" s="40"/>
      <c r="PCM102" s="40"/>
      <c r="PCN102" s="40"/>
      <c r="PCO102" s="40"/>
      <c r="PCP102" s="40"/>
      <c r="PCQ102" s="40"/>
      <c r="PCR102" s="40"/>
      <c r="PCS102" s="40"/>
      <c r="PCT102" s="40"/>
      <c r="PCU102" s="40"/>
      <c r="PCV102" s="40"/>
      <c r="PCW102" s="40"/>
      <c r="PCX102" s="40"/>
      <c r="PCY102" s="40"/>
      <c r="PCZ102" s="40"/>
      <c r="PDA102" s="40"/>
      <c r="PDB102" s="40"/>
      <c r="PDC102" s="40"/>
      <c r="PDD102" s="40"/>
      <c r="PDE102" s="40"/>
      <c r="PDF102" s="40"/>
      <c r="PDG102" s="40"/>
      <c r="PDH102" s="40"/>
      <c r="PDI102" s="40"/>
      <c r="PDJ102" s="40"/>
      <c r="PDK102" s="40"/>
      <c r="PDL102" s="40"/>
      <c r="PDM102" s="40"/>
      <c r="PDN102" s="40"/>
      <c r="PDO102" s="40"/>
      <c r="PDP102" s="40"/>
      <c r="PDQ102" s="40"/>
      <c r="PDR102" s="40"/>
      <c r="PDS102" s="40"/>
      <c r="PDT102" s="40"/>
      <c r="PDU102" s="40"/>
      <c r="PDV102" s="40"/>
      <c r="PDW102" s="40"/>
      <c r="PDX102" s="40"/>
      <c r="PDY102" s="40"/>
      <c r="PDZ102" s="40"/>
      <c r="PEA102" s="40"/>
      <c r="PEB102" s="40"/>
      <c r="PEC102" s="40"/>
      <c r="PED102" s="40"/>
      <c r="PEE102" s="40"/>
      <c r="PEF102" s="40"/>
      <c r="PEG102" s="40"/>
      <c r="PEH102" s="40"/>
      <c r="PEI102" s="40"/>
      <c r="PEJ102" s="40"/>
      <c r="PEK102" s="40"/>
      <c r="PEL102" s="40"/>
      <c r="PEM102" s="40"/>
      <c r="PEN102" s="40"/>
      <c r="PEO102" s="40"/>
      <c r="PEP102" s="40"/>
      <c r="PEQ102" s="40"/>
      <c r="PER102" s="40"/>
      <c r="PES102" s="40"/>
      <c r="PET102" s="40"/>
      <c r="PEU102" s="40"/>
      <c r="PEV102" s="40"/>
      <c r="PEW102" s="40"/>
      <c r="PEX102" s="40"/>
      <c r="PEY102" s="40"/>
      <c r="PEZ102" s="40"/>
      <c r="PFA102" s="40"/>
      <c r="PFB102" s="40"/>
      <c r="PFC102" s="40"/>
      <c r="PFD102" s="40"/>
      <c r="PFE102" s="40"/>
      <c r="PFF102" s="40"/>
      <c r="PFG102" s="40"/>
      <c r="PFH102" s="40"/>
      <c r="PFI102" s="40"/>
      <c r="PFJ102" s="40"/>
      <c r="PFK102" s="40"/>
      <c r="PFL102" s="40"/>
      <c r="PFM102" s="40"/>
      <c r="PFN102" s="40"/>
      <c r="PFO102" s="40"/>
      <c r="PFP102" s="40"/>
      <c r="PFQ102" s="40"/>
      <c r="PFR102" s="40"/>
      <c r="PFS102" s="40"/>
      <c r="PFT102" s="40"/>
      <c r="PFU102" s="40"/>
      <c r="PFV102" s="40"/>
      <c r="PFW102" s="40"/>
      <c r="PFX102" s="40"/>
      <c r="PFY102" s="40"/>
      <c r="PFZ102" s="40"/>
      <c r="PGA102" s="40"/>
      <c r="PGB102" s="40"/>
      <c r="PGC102" s="40"/>
      <c r="PGD102" s="40"/>
      <c r="PGE102" s="40"/>
      <c r="PGF102" s="40"/>
      <c r="PGG102" s="40"/>
      <c r="PGH102" s="40"/>
      <c r="PGI102" s="40"/>
      <c r="PGJ102" s="40"/>
      <c r="PGK102" s="40"/>
      <c r="PGL102" s="40"/>
      <c r="PGM102" s="40"/>
      <c r="PGN102" s="40"/>
      <c r="PGO102" s="40"/>
      <c r="PGP102" s="40"/>
      <c r="PGQ102" s="40"/>
      <c r="PGR102" s="40"/>
      <c r="PGS102" s="40"/>
      <c r="PGT102" s="40"/>
      <c r="PGU102" s="40"/>
      <c r="PGV102" s="40"/>
      <c r="PGW102" s="40"/>
      <c r="PGX102" s="40"/>
      <c r="PGY102" s="40"/>
      <c r="PGZ102" s="40"/>
      <c r="PHA102" s="40"/>
      <c r="PHB102" s="40"/>
      <c r="PHC102" s="40"/>
      <c r="PHD102" s="40"/>
      <c r="PHE102" s="40"/>
      <c r="PHF102" s="40"/>
      <c r="PHG102" s="40"/>
      <c r="PHH102" s="40"/>
      <c r="PHI102" s="40"/>
      <c r="PHJ102" s="40"/>
      <c r="PHK102" s="40"/>
      <c r="PHL102" s="40"/>
      <c r="PHM102" s="40"/>
      <c r="PHN102" s="40"/>
      <c r="PHO102" s="40"/>
      <c r="PHP102" s="40"/>
      <c r="PHQ102" s="40"/>
      <c r="PHR102" s="40"/>
      <c r="PHS102" s="40"/>
      <c r="PHT102" s="40"/>
      <c r="PHU102" s="40"/>
      <c r="PHV102" s="40"/>
      <c r="PHW102" s="40"/>
      <c r="PHX102" s="40"/>
      <c r="PHY102" s="40"/>
      <c r="PHZ102" s="40"/>
      <c r="PIA102" s="40"/>
      <c r="PIB102" s="40"/>
      <c r="PIC102" s="40"/>
      <c r="PID102" s="40"/>
      <c r="PIE102" s="40"/>
      <c r="PIF102" s="40"/>
      <c r="PIG102" s="40"/>
      <c r="PIH102" s="40"/>
      <c r="PII102" s="40"/>
      <c r="PIJ102" s="40"/>
      <c r="PIK102" s="40"/>
      <c r="PIL102" s="40"/>
      <c r="PIM102" s="40"/>
      <c r="PIN102" s="40"/>
      <c r="PIO102" s="40"/>
      <c r="PIP102" s="40"/>
      <c r="PIQ102" s="40"/>
      <c r="PIR102" s="40"/>
      <c r="PIS102" s="40"/>
      <c r="PIT102" s="40"/>
      <c r="PIU102" s="40"/>
      <c r="PIV102" s="40"/>
      <c r="PIW102" s="40"/>
      <c r="PIX102" s="40"/>
      <c r="PIY102" s="40"/>
      <c r="PIZ102" s="40"/>
      <c r="PJA102" s="40"/>
      <c r="PJB102" s="40"/>
      <c r="PJC102" s="40"/>
      <c r="PJD102" s="40"/>
      <c r="PJE102" s="40"/>
      <c r="PJF102" s="40"/>
      <c r="PJG102" s="40"/>
      <c r="PJH102" s="40"/>
      <c r="PJI102" s="40"/>
      <c r="PJJ102" s="40"/>
      <c r="PJK102" s="40"/>
      <c r="PJL102" s="40"/>
      <c r="PJM102" s="40"/>
      <c r="PJN102" s="40"/>
      <c r="PJO102" s="40"/>
      <c r="PJP102" s="40"/>
      <c r="PJQ102" s="40"/>
      <c r="PJR102" s="40"/>
      <c r="PJS102" s="40"/>
      <c r="PJT102" s="40"/>
      <c r="PJU102" s="40"/>
      <c r="PJV102" s="40"/>
      <c r="PJW102" s="40"/>
      <c r="PJX102" s="40"/>
      <c r="PJY102" s="40"/>
      <c r="PJZ102" s="40"/>
      <c r="PKA102" s="40"/>
      <c r="PKB102" s="40"/>
      <c r="PKC102" s="40"/>
      <c r="PKD102" s="40"/>
      <c r="PKE102" s="40"/>
      <c r="PKF102" s="40"/>
      <c r="PKG102" s="40"/>
      <c r="PKH102" s="40"/>
      <c r="PKI102" s="40"/>
      <c r="PKJ102" s="40"/>
      <c r="PKK102" s="40"/>
      <c r="PKL102" s="40"/>
      <c r="PKM102" s="40"/>
      <c r="PKN102" s="40"/>
      <c r="PKO102" s="40"/>
      <c r="PKP102" s="40"/>
      <c r="PKQ102" s="40"/>
      <c r="PKR102" s="40"/>
      <c r="PKS102" s="40"/>
      <c r="PKT102" s="40"/>
      <c r="PKU102" s="40"/>
      <c r="PKV102" s="40"/>
      <c r="PKW102" s="40"/>
      <c r="PKX102" s="40"/>
      <c r="PKY102" s="40"/>
      <c r="PKZ102" s="40"/>
      <c r="PLA102" s="40"/>
      <c r="PLB102" s="40"/>
      <c r="PLC102" s="40"/>
      <c r="PLD102" s="40"/>
      <c r="PLE102" s="40"/>
      <c r="PLF102" s="40"/>
      <c r="PLG102" s="40"/>
      <c r="PLH102" s="40"/>
      <c r="PLI102" s="40"/>
      <c r="PLJ102" s="40"/>
      <c r="PLK102" s="40"/>
      <c r="PLL102" s="40"/>
      <c r="PLM102" s="40"/>
      <c r="PLN102" s="40"/>
      <c r="PLO102" s="40"/>
      <c r="PLP102" s="40"/>
      <c r="PLQ102" s="40"/>
      <c r="PLR102" s="40"/>
      <c r="PLS102" s="40"/>
      <c r="PLT102" s="40"/>
      <c r="PLU102" s="40"/>
      <c r="PLV102" s="40"/>
      <c r="PLW102" s="40"/>
      <c r="PLX102" s="40"/>
      <c r="PLY102" s="40"/>
      <c r="PLZ102" s="40"/>
      <c r="PMA102" s="40"/>
      <c r="PMB102" s="40"/>
      <c r="PMC102" s="40"/>
      <c r="PMD102" s="40"/>
      <c r="PME102" s="40"/>
      <c r="PMF102" s="40"/>
      <c r="PMG102" s="40"/>
      <c r="PMH102" s="40"/>
      <c r="PMI102" s="40"/>
      <c r="PMJ102" s="40"/>
      <c r="PMK102" s="40"/>
      <c r="PML102" s="40"/>
      <c r="PMM102" s="40"/>
      <c r="PMN102" s="40"/>
      <c r="PMO102" s="40"/>
      <c r="PMP102" s="40"/>
      <c r="PMQ102" s="40"/>
      <c r="PMR102" s="40"/>
      <c r="PMS102" s="40"/>
      <c r="PMT102" s="40"/>
      <c r="PMU102" s="40"/>
      <c r="PMV102" s="40"/>
      <c r="PMW102" s="40"/>
      <c r="PMX102" s="40"/>
      <c r="PMY102" s="40"/>
      <c r="PMZ102" s="40"/>
      <c r="PNA102" s="40"/>
      <c r="PNB102" s="40"/>
      <c r="PNC102" s="40"/>
      <c r="PND102" s="40"/>
      <c r="PNE102" s="40"/>
      <c r="PNF102" s="40"/>
      <c r="PNG102" s="40"/>
      <c r="PNH102" s="40"/>
      <c r="PNI102" s="40"/>
      <c r="PNJ102" s="40"/>
      <c r="PNK102" s="40"/>
      <c r="PNL102" s="40"/>
      <c r="PNM102" s="40"/>
      <c r="PNN102" s="40"/>
      <c r="PNO102" s="40"/>
      <c r="PNP102" s="40"/>
      <c r="PNQ102" s="40"/>
      <c r="PNR102" s="40"/>
      <c r="PNS102" s="40"/>
      <c r="PNT102" s="40"/>
      <c r="PNU102" s="40"/>
      <c r="PNV102" s="40"/>
      <c r="PNW102" s="40"/>
      <c r="PNX102" s="40"/>
      <c r="PNY102" s="40"/>
      <c r="PNZ102" s="40"/>
      <c r="POA102" s="40"/>
      <c r="POB102" s="40"/>
      <c r="POC102" s="40"/>
      <c r="POD102" s="40"/>
      <c r="POE102" s="40"/>
      <c r="POF102" s="40"/>
      <c r="POG102" s="40"/>
      <c r="POH102" s="40"/>
      <c r="POI102" s="40"/>
      <c r="POJ102" s="40"/>
      <c r="POK102" s="40"/>
      <c r="POL102" s="40"/>
      <c r="POM102" s="40"/>
      <c r="PON102" s="40"/>
      <c r="POO102" s="40"/>
      <c r="POP102" s="40"/>
      <c r="POQ102" s="40"/>
      <c r="POR102" s="40"/>
      <c r="POS102" s="40"/>
      <c r="POT102" s="40"/>
      <c r="POU102" s="40"/>
      <c r="POV102" s="40"/>
      <c r="POW102" s="40"/>
      <c r="POX102" s="40"/>
      <c r="POY102" s="40"/>
      <c r="POZ102" s="40"/>
      <c r="PPA102" s="40"/>
      <c r="PPB102" s="40"/>
      <c r="PPC102" s="40"/>
      <c r="PPD102" s="40"/>
      <c r="PPE102" s="40"/>
      <c r="PPF102" s="40"/>
      <c r="PPG102" s="40"/>
      <c r="PPH102" s="40"/>
      <c r="PPI102" s="40"/>
      <c r="PPJ102" s="40"/>
      <c r="PPK102" s="40"/>
      <c r="PPL102" s="40"/>
      <c r="PPM102" s="40"/>
      <c r="PPN102" s="40"/>
      <c r="PPO102" s="40"/>
      <c r="PPP102" s="40"/>
      <c r="PPQ102" s="40"/>
      <c r="PPR102" s="40"/>
      <c r="PPS102" s="40"/>
      <c r="PPT102" s="40"/>
      <c r="PPU102" s="40"/>
      <c r="PPV102" s="40"/>
      <c r="PPW102" s="40"/>
      <c r="PPX102" s="40"/>
      <c r="PPY102" s="40"/>
      <c r="PPZ102" s="40"/>
      <c r="PQA102" s="40"/>
      <c r="PQB102" s="40"/>
      <c r="PQC102" s="40"/>
      <c r="PQD102" s="40"/>
      <c r="PQE102" s="40"/>
      <c r="PQF102" s="40"/>
      <c r="PQG102" s="40"/>
      <c r="PQH102" s="40"/>
      <c r="PQI102" s="40"/>
      <c r="PQJ102" s="40"/>
      <c r="PQK102" s="40"/>
      <c r="PQL102" s="40"/>
      <c r="PQM102" s="40"/>
      <c r="PQN102" s="40"/>
      <c r="PQO102" s="40"/>
      <c r="PQP102" s="40"/>
      <c r="PQQ102" s="40"/>
      <c r="PQR102" s="40"/>
      <c r="PQS102" s="40"/>
      <c r="PQT102" s="40"/>
      <c r="PQU102" s="40"/>
      <c r="PQV102" s="40"/>
      <c r="PQW102" s="40"/>
      <c r="PQX102" s="40"/>
      <c r="PQY102" s="40"/>
      <c r="PQZ102" s="40"/>
      <c r="PRA102" s="40"/>
      <c r="PRB102" s="40"/>
      <c r="PRC102" s="40"/>
      <c r="PRD102" s="40"/>
      <c r="PRE102" s="40"/>
      <c r="PRF102" s="40"/>
      <c r="PRG102" s="40"/>
      <c r="PRH102" s="40"/>
      <c r="PRI102" s="40"/>
      <c r="PRJ102" s="40"/>
      <c r="PRK102" s="40"/>
      <c r="PRL102" s="40"/>
      <c r="PRM102" s="40"/>
      <c r="PRN102" s="40"/>
      <c r="PRO102" s="40"/>
      <c r="PRP102" s="40"/>
      <c r="PRQ102" s="40"/>
      <c r="PRR102" s="40"/>
      <c r="PRS102" s="40"/>
      <c r="PRT102" s="40"/>
      <c r="PRU102" s="40"/>
      <c r="PRV102" s="40"/>
      <c r="PRW102" s="40"/>
      <c r="PRX102" s="40"/>
      <c r="PRY102" s="40"/>
      <c r="PRZ102" s="40"/>
      <c r="PSA102" s="40"/>
      <c r="PSB102" s="40"/>
      <c r="PSC102" s="40"/>
      <c r="PSD102" s="40"/>
      <c r="PSE102" s="40"/>
      <c r="PSF102" s="40"/>
      <c r="PSG102" s="40"/>
      <c r="PSH102" s="40"/>
      <c r="PSI102" s="40"/>
      <c r="PSJ102" s="40"/>
      <c r="PSK102" s="40"/>
      <c r="PSL102" s="40"/>
      <c r="PSM102" s="40"/>
      <c r="PSN102" s="40"/>
      <c r="PSO102" s="40"/>
      <c r="PSP102" s="40"/>
      <c r="PSQ102" s="40"/>
      <c r="PSR102" s="40"/>
      <c r="PSS102" s="40"/>
      <c r="PST102" s="40"/>
      <c r="PSU102" s="40"/>
      <c r="PSV102" s="40"/>
      <c r="PSW102" s="40"/>
      <c r="PSX102" s="40"/>
      <c r="PSY102" s="40"/>
      <c r="PSZ102" s="40"/>
      <c r="PTA102" s="40"/>
      <c r="PTB102" s="40"/>
      <c r="PTC102" s="40"/>
      <c r="PTD102" s="40"/>
      <c r="PTE102" s="40"/>
      <c r="PTF102" s="40"/>
      <c r="PTG102" s="40"/>
      <c r="PTH102" s="40"/>
      <c r="PTI102" s="40"/>
      <c r="PTJ102" s="40"/>
      <c r="PTK102" s="40"/>
      <c r="PTL102" s="40"/>
      <c r="PTM102" s="40"/>
      <c r="PTN102" s="40"/>
      <c r="PTO102" s="40"/>
      <c r="PTP102" s="40"/>
      <c r="PTQ102" s="40"/>
      <c r="PTR102" s="40"/>
      <c r="PTS102" s="40"/>
      <c r="PTT102" s="40"/>
      <c r="PTU102" s="40"/>
      <c r="PTV102" s="40"/>
      <c r="PTW102" s="40"/>
      <c r="PTX102" s="40"/>
      <c r="PTY102" s="40"/>
      <c r="PTZ102" s="40"/>
      <c r="PUA102" s="40"/>
      <c r="PUB102" s="40"/>
      <c r="PUC102" s="40"/>
      <c r="PUD102" s="40"/>
      <c r="PUE102" s="40"/>
      <c r="PUF102" s="40"/>
      <c r="PUG102" s="40"/>
      <c r="PUH102" s="40"/>
      <c r="PUI102" s="40"/>
      <c r="PUJ102" s="40"/>
      <c r="PUK102" s="40"/>
      <c r="PUL102" s="40"/>
      <c r="PUM102" s="40"/>
      <c r="PUN102" s="40"/>
      <c r="PUO102" s="40"/>
      <c r="PUP102" s="40"/>
      <c r="PUQ102" s="40"/>
      <c r="PUR102" s="40"/>
      <c r="PUS102" s="40"/>
      <c r="PUT102" s="40"/>
      <c r="PUU102" s="40"/>
      <c r="PUV102" s="40"/>
      <c r="PUW102" s="40"/>
      <c r="PUX102" s="40"/>
      <c r="PUY102" s="40"/>
      <c r="PUZ102" s="40"/>
      <c r="PVA102" s="40"/>
      <c r="PVB102" s="40"/>
      <c r="PVC102" s="40"/>
      <c r="PVD102" s="40"/>
      <c r="PVE102" s="40"/>
      <c r="PVF102" s="40"/>
      <c r="PVG102" s="40"/>
      <c r="PVH102" s="40"/>
      <c r="PVI102" s="40"/>
      <c r="PVJ102" s="40"/>
      <c r="PVK102" s="40"/>
      <c r="PVL102" s="40"/>
      <c r="PVM102" s="40"/>
      <c r="PVN102" s="40"/>
      <c r="PVO102" s="40"/>
      <c r="PVP102" s="40"/>
      <c r="PVQ102" s="40"/>
      <c r="PVR102" s="40"/>
      <c r="PVS102" s="40"/>
      <c r="PVT102" s="40"/>
      <c r="PVU102" s="40"/>
      <c r="PVV102" s="40"/>
      <c r="PVW102" s="40"/>
      <c r="PVX102" s="40"/>
      <c r="PVY102" s="40"/>
      <c r="PVZ102" s="40"/>
      <c r="PWA102" s="40"/>
      <c r="PWB102" s="40"/>
      <c r="PWC102" s="40"/>
      <c r="PWD102" s="40"/>
      <c r="PWE102" s="40"/>
      <c r="PWF102" s="40"/>
      <c r="PWG102" s="40"/>
      <c r="PWH102" s="40"/>
      <c r="PWI102" s="40"/>
      <c r="PWJ102" s="40"/>
      <c r="PWK102" s="40"/>
      <c r="PWL102" s="40"/>
      <c r="PWM102" s="40"/>
      <c r="PWN102" s="40"/>
      <c r="PWO102" s="40"/>
      <c r="PWP102" s="40"/>
      <c r="PWQ102" s="40"/>
      <c r="PWR102" s="40"/>
      <c r="PWS102" s="40"/>
      <c r="PWT102" s="40"/>
      <c r="PWU102" s="40"/>
      <c r="PWV102" s="40"/>
      <c r="PWW102" s="40"/>
      <c r="PWX102" s="40"/>
      <c r="PWY102" s="40"/>
      <c r="PWZ102" s="40"/>
      <c r="PXA102" s="40"/>
      <c r="PXB102" s="40"/>
      <c r="PXC102" s="40"/>
      <c r="PXD102" s="40"/>
      <c r="PXE102" s="40"/>
      <c r="PXF102" s="40"/>
      <c r="PXG102" s="40"/>
      <c r="PXH102" s="40"/>
      <c r="PXI102" s="40"/>
      <c r="PXJ102" s="40"/>
      <c r="PXK102" s="40"/>
      <c r="PXL102" s="40"/>
      <c r="PXM102" s="40"/>
      <c r="PXN102" s="40"/>
      <c r="PXO102" s="40"/>
      <c r="PXP102" s="40"/>
      <c r="PXQ102" s="40"/>
      <c r="PXR102" s="40"/>
      <c r="PXS102" s="40"/>
      <c r="PXT102" s="40"/>
      <c r="PXU102" s="40"/>
      <c r="PXV102" s="40"/>
      <c r="PXW102" s="40"/>
      <c r="PXX102" s="40"/>
      <c r="PXY102" s="40"/>
      <c r="PXZ102" s="40"/>
      <c r="PYA102" s="40"/>
      <c r="PYB102" s="40"/>
      <c r="PYC102" s="40"/>
      <c r="PYD102" s="40"/>
      <c r="PYE102" s="40"/>
      <c r="PYF102" s="40"/>
      <c r="PYG102" s="40"/>
      <c r="PYH102" s="40"/>
      <c r="PYI102" s="40"/>
      <c r="PYJ102" s="40"/>
      <c r="PYK102" s="40"/>
      <c r="PYL102" s="40"/>
      <c r="PYM102" s="40"/>
      <c r="PYN102" s="40"/>
      <c r="PYO102" s="40"/>
      <c r="PYP102" s="40"/>
      <c r="PYQ102" s="40"/>
      <c r="PYR102" s="40"/>
      <c r="PYS102" s="40"/>
      <c r="PYT102" s="40"/>
      <c r="PYU102" s="40"/>
      <c r="PYV102" s="40"/>
      <c r="PYW102" s="40"/>
      <c r="PYX102" s="40"/>
      <c r="PYY102" s="40"/>
      <c r="PYZ102" s="40"/>
      <c r="PZA102" s="40"/>
      <c r="PZB102" s="40"/>
      <c r="PZC102" s="40"/>
      <c r="PZD102" s="40"/>
      <c r="PZE102" s="40"/>
      <c r="PZF102" s="40"/>
      <c r="PZG102" s="40"/>
      <c r="PZH102" s="40"/>
      <c r="PZI102" s="40"/>
      <c r="PZJ102" s="40"/>
      <c r="PZK102" s="40"/>
      <c r="PZL102" s="40"/>
      <c r="PZM102" s="40"/>
      <c r="PZN102" s="40"/>
      <c r="PZO102" s="40"/>
      <c r="PZP102" s="40"/>
      <c r="PZQ102" s="40"/>
      <c r="PZR102" s="40"/>
      <c r="PZS102" s="40"/>
      <c r="PZT102" s="40"/>
      <c r="PZU102" s="40"/>
      <c r="PZV102" s="40"/>
      <c r="PZW102" s="40"/>
      <c r="PZX102" s="40"/>
      <c r="PZY102" s="40"/>
      <c r="PZZ102" s="40"/>
      <c r="QAA102" s="40"/>
      <c r="QAB102" s="40"/>
      <c r="QAC102" s="40"/>
      <c r="QAD102" s="40"/>
      <c r="QAE102" s="40"/>
      <c r="QAF102" s="40"/>
      <c r="QAG102" s="40"/>
      <c r="QAH102" s="40"/>
      <c r="QAI102" s="40"/>
      <c r="QAJ102" s="40"/>
      <c r="QAK102" s="40"/>
      <c r="QAL102" s="40"/>
      <c r="QAM102" s="40"/>
      <c r="QAN102" s="40"/>
      <c r="QAO102" s="40"/>
      <c r="QAP102" s="40"/>
      <c r="QAQ102" s="40"/>
      <c r="QAR102" s="40"/>
      <c r="QAS102" s="40"/>
      <c r="QAT102" s="40"/>
      <c r="QAU102" s="40"/>
      <c r="QAV102" s="40"/>
      <c r="QAW102" s="40"/>
      <c r="QAX102" s="40"/>
      <c r="QAY102" s="40"/>
      <c r="QAZ102" s="40"/>
      <c r="QBA102" s="40"/>
      <c r="QBB102" s="40"/>
      <c r="QBC102" s="40"/>
      <c r="QBD102" s="40"/>
      <c r="QBE102" s="40"/>
      <c r="QBF102" s="40"/>
      <c r="QBG102" s="40"/>
      <c r="QBH102" s="40"/>
      <c r="QBI102" s="40"/>
      <c r="QBJ102" s="40"/>
      <c r="QBK102" s="40"/>
      <c r="QBL102" s="40"/>
      <c r="QBM102" s="40"/>
      <c r="QBN102" s="40"/>
      <c r="QBO102" s="40"/>
      <c r="QBP102" s="40"/>
      <c r="QBQ102" s="40"/>
      <c r="QBR102" s="40"/>
      <c r="QBS102" s="40"/>
      <c r="QBT102" s="40"/>
      <c r="QBU102" s="40"/>
      <c r="QBV102" s="40"/>
      <c r="QBW102" s="40"/>
      <c r="QBX102" s="40"/>
      <c r="QBY102" s="40"/>
      <c r="QBZ102" s="40"/>
      <c r="QCA102" s="40"/>
      <c r="QCB102" s="40"/>
      <c r="QCC102" s="40"/>
      <c r="QCD102" s="40"/>
      <c r="QCE102" s="40"/>
      <c r="QCF102" s="40"/>
      <c r="QCG102" s="40"/>
      <c r="QCH102" s="40"/>
      <c r="QCI102" s="40"/>
      <c r="QCJ102" s="40"/>
      <c r="QCK102" s="40"/>
      <c r="QCL102" s="40"/>
      <c r="QCM102" s="40"/>
      <c r="QCN102" s="40"/>
      <c r="QCO102" s="40"/>
      <c r="QCP102" s="40"/>
      <c r="QCQ102" s="40"/>
      <c r="QCR102" s="40"/>
      <c r="QCS102" s="40"/>
      <c r="QCT102" s="40"/>
      <c r="QCU102" s="40"/>
      <c r="QCV102" s="40"/>
      <c r="QCW102" s="40"/>
      <c r="QCX102" s="40"/>
      <c r="QCY102" s="40"/>
      <c r="QCZ102" s="40"/>
      <c r="QDA102" s="40"/>
      <c r="QDB102" s="40"/>
      <c r="QDC102" s="40"/>
      <c r="QDD102" s="40"/>
      <c r="QDE102" s="40"/>
      <c r="QDF102" s="40"/>
      <c r="QDG102" s="40"/>
      <c r="QDH102" s="40"/>
      <c r="QDI102" s="40"/>
      <c r="QDJ102" s="40"/>
      <c r="QDK102" s="40"/>
      <c r="QDL102" s="40"/>
      <c r="QDM102" s="40"/>
      <c r="QDN102" s="40"/>
      <c r="QDO102" s="40"/>
      <c r="QDP102" s="40"/>
      <c r="QDQ102" s="40"/>
      <c r="QDR102" s="40"/>
      <c r="QDS102" s="40"/>
      <c r="QDT102" s="40"/>
      <c r="QDU102" s="40"/>
      <c r="QDV102" s="40"/>
      <c r="QDW102" s="40"/>
      <c r="QDX102" s="40"/>
      <c r="QDY102" s="40"/>
      <c r="QDZ102" s="40"/>
      <c r="QEA102" s="40"/>
      <c r="QEB102" s="40"/>
      <c r="QEC102" s="40"/>
      <c r="QED102" s="40"/>
      <c r="QEE102" s="40"/>
      <c r="QEF102" s="40"/>
      <c r="QEG102" s="40"/>
      <c r="QEH102" s="40"/>
      <c r="QEI102" s="40"/>
      <c r="QEJ102" s="40"/>
      <c r="QEK102" s="40"/>
      <c r="QEL102" s="40"/>
      <c r="QEM102" s="40"/>
      <c r="QEN102" s="40"/>
      <c r="QEO102" s="40"/>
      <c r="QEP102" s="40"/>
      <c r="QEQ102" s="40"/>
      <c r="QER102" s="40"/>
      <c r="QES102" s="40"/>
      <c r="QET102" s="40"/>
      <c r="QEU102" s="40"/>
      <c r="QEV102" s="40"/>
      <c r="QEW102" s="40"/>
      <c r="QEX102" s="40"/>
      <c r="QEY102" s="40"/>
      <c r="QEZ102" s="40"/>
      <c r="QFA102" s="40"/>
      <c r="QFB102" s="40"/>
      <c r="QFC102" s="40"/>
      <c r="QFD102" s="40"/>
      <c r="QFE102" s="40"/>
      <c r="QFF102" s="40"/>
      <c r="QFG102" s="40"/>
      <c r="QFH102" s="40"/>
      <c r="QFI102" s="40"/>
      <c r="QFJ102" s="40"/>
      <c r="QFK102" s="40"/>
      <c r="QFL102" s="40"/>
      <c r="QFM102" s="40"/>
      <c r="QFN102" s="40"/>
      <c r="QFO102" s="40"/>
      <c r="QFP102" s="40"/>
      <c r="QFQ102" s="40"/>
      <c r="QFR102" s="40"/>
      <c r="QFS102" s="40"/>
      <c r="QFT102" s="40"/>
      <c r="QFU102" s="40"/>
      <c r="QFV102" s="40"/>
      <c r="QFW102" s="40"/>
      <c r="QFX102" s="40"/>
      <c r="QFY102" s="40"/>
      <c r="QFZ102" s="40"/>
      <c r="QGA102" s="40"/>
      <c r="QGB102" s="40"/>
      <c r="QGC102" s="40"/>
      <c r="QGD102" s="40"/>
      <c r="QGE102" s="40"/>
      <c r="QGF102" s="40"/>
      <c r="QGG102" s="40"/>
      <c r="QGH102" s="40"/>
      <c r="QGI102" s="40"/>
      <c r="QGJ102" s="40"/>
      <c r="QGK102" s="40"/>
      <c r="QGL102" s="40"/>
      <c r="QGM102" s="40"/>
      <c r="QGN102" s="40"/>
      <c r="QGO102" s="40"/>
      <c r="QGP102" s="40"/>
      <c r="QGQ102" s="40"/>
      <c r="QGR102" s="40"/>
      <c r="QGS102" s="40"/>
      <c r="QGT102" s="40"/>
      <c r="QGU102" s="40"/>
      <c r="QGV102" s="40"/>
      <c r="QGW102" s="40"/>
      <c r="QGX102" s="40"/>
      <c r="QGY102" s="40"/>
      <c r="QGZ102" s="40"/>
      <c r="QHA102" s="40"/>
      <c r="QHB102" s="40"/>
      <c r="QHC102" s="40"/>
      <c r="QHD102" s="40"/>
      <c r="QHE102" s="40"/>
      <c r="QHF102" s="40"/>
      <c r="QHG102" s="40"/>
      <c r="QHH102" s="40"/>
      <c r="QHI102" s="40"/>
      <c r="QHJ102" s="40"/>
      <c r="QHK102" s="40"/>
      <c r="QHL102" s="40"/>
      <c r="QHM102" s="40"/>
      <c r="QHN102" s="40"/>
      <c r="QHO102" s="40"/>
      <c r="QHP102" s="40"/>
      <c r="QHQ102" s="40"/>
      <c r="QHR102" s="40"/>
      <c r="QHS102" s="40"/>
      <c r="QHT102" s="40"/>
      <c r="QHU102" s="40"/>
      <c r="QHV102" s="40"/>
      <c r="QHW102" s="40"/>
      <c r="QHX102" s="40"/>
      <c r="QHY102" s="40"/>
      <c r="QHZ102" s="40"/>
      <c r="QIA102" s="40"/>
      <c r="QIB102" s="40"/>
      <c r="QIC102" s="40"/>
      <c r="QID102" s="40"/>
      <c r="QIE102" s="40"/>
      <c r="QIF102" s="40"/>
      <c r="QIG102" s="40"/>
      <c r="QIH102" s="40"/>
      <c r="QII102" s="40"/>
      <c r="QIJ102" s="40"/>
      <c r="QIK102" s="40"/>
      <c r="QIL102" s="40"/>
      <c r="QIM102" s="40"/>
      <c r="QIN102" s="40"/>
      <c r="QIO102" s="40"/>
      <c r="QIP102" s="40"/>
      <c r="QIQ102" s="40"/>
      <c r="QIR102" s="40"/>
      <c r="QIS102" s="40"/>
      <c r="QIT102" s="40"/>
      <c r="QIU102" s="40"/>
      <c r="QIV102" s="40"/>
      <c r="QIW102" s="40"/>
      <c r="QIX102" s="40"/>
      <c r="QIY102" s="40"/>
      <c r="QIZ102" s="40"/>
      <c r="QJA102" s="40"/>
      <c r="QJB102" s="40"/>
      <c r="QJC102" s="40"/>
      <c r="QJD102" s="40"/>
      <c r="QJE102" s="40"/>
      <c r="QJF102" s="40"/>
      <c r="QJG102" s="40"/>
      <c r="QJH102" s="40"/>
      <c r="QJI102" s="40"/>
      <c r="QJJ102" s="40"/>
      <c r="QJK102" s="40"/>
      <c r="QJL102" s="40"/>
      <c r="QJM102" s="40"/>
      <c r="QJN102" s="40"/>
      <c r="QJO102" s="40"/>
      <c r="QJP102" s="40"/>
      <c r="QJQ102" s="40"/>
      <c r="QJR102" s="40"/>
      <c r="QJS102" s="40"/>
      <c r="QJT102" s="40"/>
      <c r="QJU102" s="40"/>
      <c r="QJV102" s="40"/>
      <c r="QJW102" s="40"/>
      <c r="QJX102" s="40"/>
      <c r="QJY102" s="40"/>
      <c r="QJZ102" s="40"/>
      <c r="QKA102" s="40"/>
      <c r="QKB102" s="40"/>
      <c r="QKC102" s="40"/>
      <c r="QKD102" s="40"/>
      <c r="QKE102" s="40"/>
      <c r="QKF102" s="40"/>
      <c r="QKG102" s="40"/>
      <c r="QKH102" s="40"/>
      <c r="QKI102" s="40"/>
      <c r="QKJ102" s="40"/>
      <c r="QKK102" s="40"/>
      <c r="QKL102" s="40"/>
      <c r="QKM102" s="40"/>
      <c r="QKN102" s="40"/>
      <c r="QKO102" s="40"/>
      <c r="QKP102" s="40"/>
      <c r="QKQ102" s="40"/>
      <c r="QKR102" s="40"/>
      <c r="QKS102" s="40"/>
      <c r="QKT102" s="40"/>
      <c r="QKU102" s="40"/>
      <c r="QKV102" s="40"/>
      <c r="QKW102" s="40"/>
      <c r="QKX102" s="40"/>
      <c r="QKY102" s="40"/>
      <c r="QKZ102" s="40"/>
      <c r="QLA102" s="40"/>
      <c r="QLB102" s="40"/>
      <c r="QLC102" s="40"/>
      <c r="QLD102" s="40"/>
      <c r="QLE102" s="40"/>
      <c r="QLF102" s="40"/>
      <c r="QLG102" s="40"/>
      <c r="QLH102" s="40"/>
      <c r="QLI102" s="40"/>
      <c r="QLJ102" s="40"/>
      <c r="QLK102" s="40"/>
      <c r="QLL102" s="40"/>
      <c r="QLM102" s="40"/>
      <c r="QLN102" s="40"/>
      <c r="QLO102" s="40"/>
      <c r="QLP102" s="40"/>
      <c r="QLQ102" s="40"/>
      <c r="QLR102" s="40"/>
      <c r="QLS102" s="40"/>
      <c r="QLT102" s="40"/>
      <c r="QLU102" s="40"/>
      <c r="QLV102" s="40"/>
      <c r="QLW102" s="40"/>
      <c r="QLX102" s="40"/>
      <c r="QLY102" s="40"/>
      <c r="QLZ102" s="40"/>
      <c r="QMA102" s="40"/>
      <c r="QMB102" s="40"/>
      <c r="QMC102" s="40"/>
      <c r="QMD102" s="40"/>
      <c r="QME102" s="40"/>
      <c r="QMF102" s="40"/>
      <c r="QMG102" s="40"/>
      <c r="QMH102" s="40"/>
      <c r="QMI102" s="40"/>
      <c r="QMJ102" s="40"/>
      <c r="QMK102" s="40"/>
      <c r="QML102" s="40"/>
      <c r="QMM102" s="40"/>
      <c r="QMN102" s="40"/>
      <c r="QMO102" s="40"/>
      <c r="QMP102" s="40"/>
      <c r="QMQ102" s="40"/>
      <c r="QMR102" s="40"/>
      <c r="QMS102" s="40"/>
      <c r="QMT102" s="40"/>
      <c r="QMU102" s="40"/>
      <c r="QMV102" s="40"/>
      <c r="QMW102" s="40"/>
      <c r="QMX102" s="40"/>
      <c r="QMY102" s="40"/>
      <c r="QMZ102" s="40"/>
      <c r="QNA102" s="40"/>
      <c r="QNB102" s="40"/>
      <c r="QNC102" s="40"/>
      <c r="QND102" s="40"/>
      <c r="QNE102" s="40"/>
      <c r="QNF102" s="40"/>
      <c r="QNG102" s="40"/>
      <c r="QNH102" s="40"/>
      <c r="QNI102" s="40"/>
      <c r="QNJ102" s="40"/>
      <c r="QNK102" s="40"/>
      <c r="QNL102" s="40"/>
      <c r="QNM102" s="40"/>
      <c r="QNN102" s="40"/>
      <c r="QNO102" s="40"/>
      <c r="QNP102" s="40"/>
      <c r="QNQ102" s="40"/>
      <c r="QNR102" s="40"/>
      <c r="QNS102" s="40"/>
      <c r="QNT102" s="40"/>
      <c r="QNU102" s="40"/>
      <c r="QNV102" s="40"/>
      <c r="QNW102" s="40"/>
      <c r="QNX102" s="40"/>
      <c r="QNY102" s="40"/>
      <c r="QNZ102" s="40"/>
      <c r="QOA102" s="40"/>
      <c r="QOB102" s="40"/>
      <c r="QOC102" s="40"/>
      <c r="QOD102" s="40"/>
      <c r="QOE102" s="40"/>
      <c r="QOF102" s="40"/>
      <c r="QOG102" s="40"/>
      <c r="QOH102" s="40"/>
      <c r="QOI102" s="40"/>
      <c r="QOJ102" s="40"/>
      <c r="QOK102" s="40"/>
      <c r="QOL102" s="40"/>
      <c r="QOM102" s="40"/>
      <c r="QON102" s="40"/>
      <c r="QOO102" s="40"/>
      <c r="QOP102" s="40"/>
      <c r="QOQ102" s="40"/>
      <c r="QOR102" s="40"/>
      <c r="QOS102" s="40"/>
      <c r="QOT102" s="40"/>
      <c r="QOU102" s="40"/>
      <c r="QOV102" s="40"/>
      <c r="QOW102" s="40"/>
      <c r="QOX102" s="40"/>
      <c r="QOY102" s="40"/>
      <c r="QOZ102" s="40"/>
      <c r="QPA102" s="40"/>
      <c r="QPB102" s="40"/>
      <c r="QPC102" s="40"/>
      <c r="QPD102" s="40"/>
      <c r="QPE102" s="40"/>
      <c r="QPF102" s="40"/>
      <c r="QPG102" s="40"/>
      <c r="QPH102" s="40"/>
      <c r="QPI102" s="40"/>
      <c r="QPJ102" s="40"/>
      <c r="QPK102" s="40"/>
      <c r="QPL102" s="40"/>
      <c r="QPM102" s="40"/>
      <c r="QPN102" s="40"/>
      <c r="QPO102" s="40"/>
      <c r="QPP102" s="40"/>
      <c r="QPQ102" s="40"/>
      <c r="QPR102" s="40"/>
      <c r="QPS102" s="40"/>
      <c r="QPT102" s="40"/>
      <c r="QPU102" s="40"/>
      <c r="QPV102" s="40"/>
      <c r="QPW102" s="40"/>
      <c r="QPX102" s="40"/>
      <c r="QPY102" s="40"/>
      <c r="QPZ102" s="40"/>
      <c r="QQA102" s="40"/>
      <c r="QQB102" s="40"/>
      <c r="QQC102" s="40"/>
      <c r="QQD102" s="40"/>
      <c r="QQE102" s="40"/>
      <c r="QQF102" s="40"/>
      <c r="QQG102" s="40"/>
      <c r="QQH102" s="40"/>
      <c r="QQI102" s="40"/>
      <c r="QQJ102" s="40"/>
      <c r="QQK102" s="40"/>
      <c r="QQL102" s="40"/>
      <c r="QQM102" s="40"/>
      <c r="QQN102" s="40"/>
      <c r="QQO102" s="40"/>
      <c r="QQP102" s="40"/>
      <c r="QQQ102" s="40"/>
      <c r="QQR102" s="40"/>
      <c r="QQS102" s="40"/>
      <c r="QQT102" s="40"/>
      <c r="QQU102" s="40"/>
      <c r="QQV102" s="40"/>
      <c r="QQW102" s="40"/>
      <c r="QQX102" s="40"/>
      <c r="QQY102" s="40"/>
      <c r="QQZ102" s="40"/>
      <c r="QRA102" s="40"/>
      <c r="QRB102" s="40"/>
      <c r="QRC102" s="40"/>
      <c r="QRD102" s="40"/>
      <c r="QRE102" s="40"/>
      <c r="QRF102" s="40"/>
      <c r="QRG102" s="40"/>
      <c r="QRH102" s="40"/>
      <c r="QRI102" s="40"/>
      <c r="QRJ102" s="40"/>
      <c r="QRK102" s="40"/>
      <c r="QRL102" s="40"/>
      <c r="QRM102" s="40"/>
      <c r="QRN102" s="40"/>
      <c r="QRO102" s="40"/>
      <c r="QRP102" s="40"/>
      <c r="QRQ102" s="40"/>
      <c r="QRR102" s="40"/>
      <c r="QRS102" s="40"/>
      <c r="QRT102" s="40"/>
      <c r="QRU102" s="40"/>
      <c r="QRV102" s="40"/>
      <c r="QRW102" s="40"/>
      <c r="QRX102" s="40"/>
      <c r="QRY102" s="40"/>
      <c r="QRZ102" s="40"/>
      <c r="QSA102" s="40"/>
      <c r="QSB102" s="40"/>
      <c r="QSC102" s="40"/>
      <c r="QSD102" s="40"/>
      <c r="QSE102" s="40"/>
      <c r="QSF102" s="40"/>
      <c r="QSG102" s="40"/>
      <c r="QSH102" s="40"/>
      <c r="QSI102" s="40"/>
      <c r="QSJ102" s="40"/>
      <c r="QSK102" s="40"/>
      <c r="QSL102" s="40"/>
      <c r="QSM102" s="40"/>
      <c r="QSN102" s="40"/>
      <c r="QSO102" s="40"/>
      <c r="QSP102" s="40"/>
      <c r="QSQ102" s="40"/>
      <c r="QSR102" s="40"/>
      <c r="QSS102" s="40"/>
      <c r="QST102" s="40"/>
      <c r="QSU102" s="40"/>
      <c r="QSV102" s="40"/>
      <c r="QSW102" s="40"/>
      <c r="QSX102" s="40"/>
      <c r="QSY102" s="40"/>
      <c r="QSZ102" s="40"/>
      <c r="QTA102" s="40"/>
      <c r="QTB102" s="40"/>
      <c r="QTC102" s="40"/>
      <c r="QTD102" s="40"/>
      <c r="QTE102" s="40"/>
      <c r="QTF102" s="40"/>
      <c r="QTG102" s="40"/>
      <c r="QTH102" s="40"/>
      <c r="QTI102" s="40"/>
      <c r="QTJ102" s="40"/>
      <c r="QTK102" s="40"/>
      <c r="QTL102" s="40"/>
      <c r="QTM102" s="40"/>
      <c r="QTN102" s="40"/>
      <c r="QTO102" s="40"/>
      <c r="QTP102" s="40"/>
      <c r="QTQ102" s="40"/>
      <c r="QTR102" s="40"/>
      <c r="QTS102" s="40"/>
      <c r="QTT102" s="40"/>
      <c r="QTU102" s="40"/>
      <c r="QTV102" s="40"/>
      <c r="QTW102" s="40"/>
      <c r="QTX102" s="40"/>
      <c r="QTY102" s="40"/>
      <c r="QTZ102" s="40"/>
      <c r="QUA102" s="40"/>
      <c r="QUB102" s="40"/>
      <c r="QUC102" s="40"/>
      <c r="QUD102" s="40"/>
      <c r="QUE102" s="40"/>
      <c r="QUF102" s="40"/>
      <c r="QUG102" s="40"/>
      <c r="QUH102" s="40"/>
      <c r="QUI102" s="40"/>
      <c r="QUJ102" s="40"/>
      <c r="QUK102" s="40"/>
      <c r="QUL102" s="40"/>
      <c r="QUM102" s="40"/>
      <c r="QUN102" s="40"/>
      <c r="QUO102" s="40"/>
      <c r="QUP102" s="40"/>
      <c r="QUQ102" s="40"/>
      <c r="QUR102" s="40"/>
      <c r="QUS102" s="40"/>
      <c r="QUT102" s="40"/>
      <c r="QUU102" s="40"/>
      <c r="QUV102" s="40"/>
      <c r="QUW102" s="40"/>
      <c r="QUX102" s="40"/>
      <c r="QUY102" s="40"/>
      <c r="QUZ102" s="40"/>
      <c r="QVA102" s="40"/>
      <c r="QVB102" s="40"/>
      <c r="QVC102" s="40"/>
      <c r="QVD102" s="40"/>
      <c r="QVE102" s="40"/>
      <c r="QVF102" s="40"/>
      <c r="QVG102" s="40"/>
      <c r="QVH102" s="40"/>
      <c r="QVI102" s="40"/>
      <c r="QVJ102" s="40"/>
      <c r="QVK102" s="40"/>
      <c r="QVL102" s="40"/>
      <c r="QVM102" s="40"/>
      <c r="QVN102" s="40"/>
      <c r="QVO102" s="40"/>
      <c r="QVP102" s="40"/>
      <c r="QVQ102" s="40"/>
      <c r="QVR102" s="40"/>
      <c r="QVS102" s="40"/>
      <c r="QVT102" s="40"/>
      <c r="QVU102" s="40"/>
      <c r="QVV102" s="40"/>
      <c r="QVW102" s="40"/>
      <c r="QVX102" s="40"/>
      <c r="QVY102" s="40"/>
      <c r="QVZ102" s="40"/>
      <c r="QWA102" s="40"/>
      <c r="QWB102" s="40"/>
      <c r="QWC102" s="40"/>
      <c r="QWD102" s="40"/>
      <c r="QWE102" s="40"/>
      <c r="QWF102" s="40"/>
      <c r="QWG102" s="40"/>
      <c r="QWH102" s="40"/>
      <c r="QWI102" s="40"/>
      <c r="QWJ102" s="40"/>
      <c r="QWK102" s="40"/>
      <c r="QWL102" s="40"/>
      <c r="QWM102" s="40"/>
      <c r="QWN102" s="40"/>
      <c r="QWO102" s="40"/>
      <c r="QWP102" s="40"/>
      <c r="QWQ102" s="40"/>
      <c r="QWR102" s="40"/>
      <c r="QWS102" s="40"/>
      <c r="QWT102" s="40"/>
      <c r="QWU102" s="40"/>
      <c r="QWV102" s="40"/>
      <c r="QWW102" s="40"/>
      <c r="QWX102" s="40"/>
      <c r="QWY102" s="40"/>
      <c r="QWZ102" s="40"/>
      <c r="QXA102" s="40"/>
      <c r="QXB102" s="40"/>
      <c r="QXC102" s="40"/>
      <c r="QXD102" s="40"/>
      <c r="QXE102" s="40"/>
      <c r="QXF102" s="40"/>
      <c r="QXG102" s="40"/>
      <c r="QXH102" s="40"/>
      <c r="QXI102" s="40"/>
      <c r="QXJ102" s="40"/>
      <c r="QXK102" s="40"/>
      <c r="QXL102" s="40"/>
      <c r="QXM102" s="40"/>
      <c r="QXN102" s="40"/>
      <c r="QXO102" s="40"/>
      <c r="QXP102" s="40"/>
      <c r="QXQ102" s="40"/>
      <c r="QXR102" s="40"/>
      <c r="QXS102" s="40"/>
      <c r="QXT102" s="40"/>
      <c r="QXU102" s="40"/>
      <c r="QXV102" s="40"/>
      <c r="QXW102" s="40"/>
      <c r="QXX102" s="40"/>
      <c r="QXY102" s="40"/>
      <c r="QXZ102" s="40"/>
      <c r="QYA102" s="40"/>
      <c r="QYB102" s="40"/>
      <c r="QYC102" s="40"/>
      <c r="QYD102" s="40"/>
      <c r="QYE102" s="40"/>
      <c r="QYF102" s="40"/>
      <c r="QYG102" s="40"/>
      <c r="QYH102" s="40"/>
      <c r="QYI102" s="40"/>
      <c r="QYJ102" s="40"/>
      <c r="QYK102" s="40"/>
      <c r="QYL102" s="40"/>
      <c r="QYM102" s="40"/>
      <c r="QYN102" s="40"/>
      <c r="QYO102" s="40"/>
      <c r="QYP102" s="40"/>
      <c r="QYQ102" s="40"/>
      <c r="QYR102" s="40"/>
      <c r="QYS102" s="40"/>
      <c r="QYT102" s="40"/>
      <c r="QYU102" s="40"/>
      <c r="QYV102" s="40"/>
      <c r="QYW102" s="40"/>
      <c r="QYX102" s="40"/>
      <c r="QYY102" s="40"/>
      <c r="QYZ102" s="40"/>
      <c r="QZA102" s="40"/>
      <c r="QZB102" s="40"/>
      <c r="QZC102" s="40"/>
      <c r="QZD102" s="40"/>
      <c r="QZE102" s="40"/>
      <c r="QZF102" s="40"/>
      <c r="QZG102" s="40"/>
      <c r="QZH102" s="40"/>
      <c r="QZI102" s="40"/>
      <c r="QZJ102" s="40"/>
      <c r="QZK102" s="40"/>
      <c r="QZL102" s="40"/>
      <c r="QZM102" s="40"/>
      <c r="QZN102" s="40"/>
      <c r="QZO102" s="40"/>
      <c r="QZP102" s="40"/>
      <c r="QZQ102" s="40"/>
      <c r="QZR102" s="40"/>
      <c r="QZS102" s="40"/>
      <c r="QZT102" s="40"/>
      <c r="QZU102" s="40"/>
      <c r="QZV102" s="40"/>
      <c r="QZW102" s="40"/>
      <c r="QZX102" s="40"/>
      <c r="QZY102" s="40"/>
      <c r="QZZ102" s="40"/>
      <c r="RAA102" s="40"/>
      <c r="RAB102" s="40"/>
      <c r="RAC102" s="40"/>
      <c r="RAD102" s="40"/>
      <c r="RAE102" s="40"/>
      <c r="RAF102" s="40"/>
      <c r="RAG102" s="40"/>
      <c r="RAH102" s="40"/>
      <c r="RAI102" s="40"/>
      <c r="RAJ102" s="40"/>
      <c r="RAK102" s="40"/>
      <c r="RAL102" s="40"/>
      <c r="RAM102" s="40"/>
      <c r="RAN102" s="40"/>
      <c r="RAO102" s="40"/>
      <c r="RAP102" s="40"/>
      <c r="RAQ102" s="40"/>
      <c r="RAR102" s="40"/>
      <c r="RAS102" s="40"/>
      <c r="RAT102" s="40"/>
      <c r="RAU102" s="40"/>
      <c r="RAV102" s="40"/>
      <c r="RAW102" s="40"/>
      <c r="RAX102" s="40"/>
      <c r="RAY102" s="40"/>
      <c r="RAZ102" s="40"/>
      <c r="RBA102" s="40"/>
      <c r="RBB102" s="40"/>
      <c r="RBC102" s="40"/>
      <c r="RBD102" s="40"/>
      <c r="RBE102" s="40"/>
      <c r="RBF102" s="40"/>
      <c r="RBG102" s="40"/>
      <c r="RBH102" s="40"/>
      <c r="RBI102" s="40"/>
      <c r="RBJ102" s="40"/>
      <c r="RBK102" s="40"/>
      <c r="RBL102" s="40"/>
      <c r="RBM102" s="40"/>
      <c r="RBN102" s="40"/>
      <c r="RBO102" s="40"/>
      <c r="RBP102" s="40"/>
      <c r="RBQ102" s="40"/>
      <c r="RBR102" s="40"/>
      <c r="RBS102" s="40"/>
      <c r="RBT102" s="40"/>
      <c r="RBU102" s="40"/>
      <c r="RBV102" s="40"/>
      <c r="RBW102" s="40"/>
      <c r="RBX102" s="40"/>
      <c r="RBY102" s="40"/>
      <c r="RBZ102" s="40"/>
      <c r="RCA102" s="40"/>
      <c r="RCB102" s="40"/>
      <c r="RCC102" s="40"/>
      <c r="RCD102" s="40"/>
      <c r="RCE102" s="40"/>
      <c r="RCF102" s="40"/>
      <c r="RCG102" s="40"/>
      <c r="RCH102" s="40"/>
      <c r="RCI102" s="40"/>
      <c r="RCJ102" s="40"/>
      <c r="RCK102" s="40"/>
      <c r="RCL102" s="40"/>
      <c r="RCM102" s="40"/>
      <c r="RCN102" s="40"/>
      <c r="RCO102" s="40"/>
      <c r="RCP102" s="40"/>
      <c r="RCQ102" s="40"/>
      <c r="RCR102" s="40"/>
      <c r="RCS102" s="40"/>
      <c r="RCT102" s="40"/>
      <c r="RCU102" s="40"/>
      <c r="RCV102" s="40"/>
      <c r="RCW102" s="40"/>
      <c r="RCX102" s="40"/>
      <c r="RCY102" s="40"/>
      <c r="RCZ102" s="40"/>
      <c r="RDA102" s="40"/>
      <c r="RDB102" s="40"/>
      <c r="RDC102" s="40"/>
      <c r="RDD102" s="40"/>
      <c r="RDE102" s="40"/>
      <c r="RDF102" s="40"/>
      <c r="RDG102" s="40"/>
      <c r="RDH102" s="40"/>
      <c r="RDI102" s="40"/>
      <c r="RDJ102" s="40"/>
      <c r="RDK102" s="40"/>
      <c r="RDL102" s="40"/>
      <c r="RDM102" s="40"/>
      <c r="RDN102" s="40"/>
      <c r="RDO102" s="40"/>
      <c r="RDP102" s="40"/>
      <c r="RDQ102" s="40"/>
      <c r="RDR102" s="40"/>
      <c r="RDS102" s="40"/>
      <c r="RDT102" s="40"/>
      <c r="RDU102" s="40"/>
      <c r="RDV102" s="40"/>
      <c r="RDW102" s="40"/>
      <c r="RDX102" s="40"/>
      <c r="RDY102" s="40"/>
      <c r="RDZ102" s="40"/>
      <c r="REA102" s="40"/>
      <c r="REB102" s="40"/>
      <c r="REC102" s="40"/>
      <c r="RED102" s="40"/>
      <c r="REE102" s="40"/>
      <c r="REF102" s="40"/>
      <c r="REG102" s="40"/>
      <c r="REH102" s="40"/>
      <c r="REI102" s="40"/>
      <c r="REJ102" s="40"/>
      <c r="REK102" s="40"/>
      <c r="REL102" s="40"/>
      <c r="REM102" s="40"/>
      <c r="REN102" s="40"/>
      <c r="REO102" s="40"/>
      <c r="REP102" s="40"/>
      <c r="REQ102" s="40"/>
      <c r="RER102" s="40"/>
      <c r="RES102" s="40"/>
      <c r="RET102" s="40"/>
      <c r="REU102" s="40"/>
      <c r="REV102" s="40"/>
      <c r="REW102" s="40"/>
      <c r="REX102" s="40"/>
      <c r="REY102" s="40"/>
      <c r="REZ102" s="40"/>
      <c r="RFA102" s="40"/>
      <c r="RFB102" s="40"/>
      <c r="RFC102" s="40"/>
      <c r="RFD102" s="40"/>
      <c r="RFE102" s="40"/>
      <c r="RFF102" s="40"/>
      <c r="RFG102" s="40"/>
      <c r="RFH102" s="40"/>
      <c r="RFI102" s="40"/>
      <c r="RFJ102" s="40"/>
      <c r="RFK102" s="40"/>
      <c r="RFL102" s="40"/>
      <c r="RFM102" s="40"/>
      <c r="RFN102" s="40"/>
      <c r="RFO102" s="40"/>
      <c r="RFP102" s="40"/>
      <c r="RFQ102" s="40"/>
      <c r="RFR102" s="40"/>
      <c r="RFS102" s="40"/>
      <c r="RFT102" s="40"/>
      <c r="RFU102" s="40"/>
      <c r="RFV102" s="40"/>
      <c r="RFW102" s="40"/>
      <c r="RFX102" s="40"/>
      <c r="RFY102" s="40"/>
      <c r="RFZ102" s="40"/>
      <c r="RGA102" s="40"/>
      <c r="RGB102" s="40"/>
      <c r="RGC102" s="40"/>
      <c r="RGD102" s="40"/>
      <c r="RGE102" s="40"/>
      <c r="RGF102" s="40"/>
      <c r="RGG102" s="40"/>
      <c r="RGH102" s="40"/>
      <c r="RGI102" s="40"/>
      <c r="RGJ102" s="40"/>
      <c r="RGK102" s="40"/>
      <c r="RGL102" s="40"/>
      <c r="RGM102" s="40"/>
      <c r="RGN102" s="40"/>
      <c r="RGO102" s="40"/>
      <c r="RGP102" s="40"/>
      <c r="RGQ102" s="40"/>
      <c r="RGR102" s="40"/>
      <c r="RGS102" s="40"/>
      <c r="RGT102" s="40"/>
      <c r="RGU102" s="40"/>
      <c r="RGV102" s="40"/>
      <c r="RGW102" s="40"/>
      <c r="RGX102" s="40"/>
      <c r="RGY102" s="40"/>
      <c r="RGZ102" s="40"/>
      <c r="RHA102" s="40"/>
      <c r="RHB102" s="40"/>
      <c r="RHC102" s="40"/>
      <c r="RHD102" s="40"/>
      <c r="RHE102" s="40"/>
      <c r="RHF102" s="40"/>
      <c r="RHG102" s="40"/>
      <c r="RHH102" s="40"/>
      <c r="RHI102" s="40"/>
      <c r="RHJ102" s="40"/>
      <c r="RHK102" s="40"/>
      <c r="RHL102" s="40"/>
      <c r="RHM102" s="40"/>
      <c r="RHN102" s="40"/>
      <c r="RHO102" s="40"/>
      <c r="RHP102" s="40"/>
      <c r="RHQ102" s="40"/>
      <c r="RHR102" s="40"/>
      <c r="RHS102" s="40"/>
      <c r="RHT102" s="40"/>
      <c r="RHU102" s="40"/>
      <c r="RHV102" s="40"/>
      <c r="RHW102" s="40"/>
      <c r="RHX102" s="40"/>
      <c r="RHY102" s="40"/>
      <c r="RHZ102" s="40"/>
      <c r="RIA102" s="40"/>
      <c r="RIB102" s="40"/>
      <c r="RIC102" s="40"/>
      <c r="RID102" s="40"/>
      <c r="RIE102" s="40"/>
      <c r="RIF102" s="40"/>
      <c r="RIG102" s="40"/>
      <c r="RIH102" s="40"/>
      <c r="RII102" s="40"/>
      <c r="RIJ102" s="40"/>
      <c r="RIK102" s="40"/>
      <c r="RIL102" s="40"/>
      <c r="RIM102" s="40"/>
      <c r="RIN102" s="40"/>
      <c r="RIO102" s="40"/>
      <c r="RIP102" s="40"/>
      <c r="RIQ102" s="40"/>
      <c r="RIR102" s="40"/>
      <c r="RIS102" s="40"/>
      <c r="RIT102" s="40"/>
      <c r="RIU102" s="40"/>
      <c r="RIV102" s="40"/>
      <c r="RIW102" s="40"/>
      <c r="RIX102" s="40"/>
      <c r="RIY102" s="40"/>
      <c r="RIZ102" s="40"/>
      <c r="RJA102" s="40"/>
      <c r="RJB102" s="40"/>
      <c r="RJC102" s="40"/>
      <c r="RJD102" s="40"/>
      <c r="RJE102" s="40"/>
      <c r="RJF102" s="40"/>
      <c r="RJG102" s="40"/>
      <c r="RJH102" s="40"/>
      <c r="RJI102" s="40"/>
      <c r="RJJ102" s="40"/>
      <c r="RJK102" s="40"/>
      <c r="RJL102" s="40"/>
      <c r="RJM102" s="40"/>
      <c r="RJN102" s="40"/>
      <c r="RJO102" s="40"/>
      <c r="RJP102" s="40"/>
      <c r="RJQ102" s="40"/>
      <c r="RJR102" s="40"/>
      <c r="RJS102" s="40"/>
      <c r="RJT102" s="40"/>
      <c r="RJU102" s="40"/>
      <c r="RJV102" s="40"/>
      <c r="RJW102" s="40"/>
      <c r="RJX102" s="40"/>
      <c r="RJY102" s="40"/>
      <c r="RJZ102" s="40"/>
      <c r="RKA102" s="40"/>
      <c r="RKB102" s="40"/>
      <c r="RKC102" s="40"/>
      <c r="RKD102" s="40"/>
      <c r="RKE102" s="40"/>
      <c r="RKF102" s="40"/>
      <c r="RKG102" s="40"/>
      <c r="RKH102" s="40"/>
      <c r="RKI102" s="40"/>
      <c r="RKJ102" s="40"/>
      <c r="RKK102" s="40"/>
      <c r="RKL102" s="40"/>
      <c r="RKM102" s="40"/>
      <c r="RKN102" s="40"/>
      <c r="RKO102" s="40"/>
      <c r="RKP102" s="40"/>
      <c r="RKQ102" s="40"/>
      <c r="RKR102" s="40"/>
      <c r="RKS102" s="40"/>
      <c r="RKT102" s="40"/>
      <c r="RKU102" s="40"/>
      <c r="RKV102" s="40"/>
      <c r="RKW102" s="40"/>
      <c r="RKX102" s="40"/>
      <c r="RKY102" s="40"/>
      <c r="RKZ102" s="40"/>
      <c r="RLA102" s="40"/>
      <c r="RLB102" s="40"/>
      <c r="RLC102" s="40"/>
      <c r="RLD102" s="40"/>
      <c r="RLE102" s="40"/>
      <c r="RLF102" s="40"/>
      <c r="RLG102" s="40"/>
      <c r="RLH102" s="40"/>
      <c r="RLI102" s="40"/>
      <c r="RLJ102" s="40"/>
      <c r="RLK102" s="40"/>
      <c r="RLL102" s="40"/>
      <c r="RLM102" s="40"/>
      <c r="RLN102" s="40"/>
      <c r="RLO102" s="40"/>
      <c r="RLP102" s="40"/>
      <c r="RLQ102" s="40"/>
      <c r="RLR102" s="40"/>
      <c r="RLS102" s="40"/>
      <c r="RLT102" s="40"/>
      <c r="RLU102" s="40"/>
      <c r="RLV102" s="40"/>
      <c r="RLW102" s="40"/>
      <c r="RLX102" s="40"/>
      <c r="RLY102" s="40"/>
      <c r="RLZ102" s="40"/>
      <c r="RMA102" s="40"/>
      <c r="RMB102" s="40"/>
      <c r="RMC102" s="40"/>
      <c r="RMD102" s="40"/>
      <c r="RME102" s="40"/>
      <c r="RMF102" s="40"/>
      <c r="RMG102" s="40"/>
      <c r="RMH102" s="40"/>
      <c r="RMI102" s="40"/>
      <c r="RMJ102" s="40"/>
      <c r="RMK102" s="40"/>
      <c r="RML102" s="40"/>
      <c r="RMM102" s="40"/>
      <c r="RMN102" s="40"/>
      <c r="RMO102" s="40"/>
      <c r="RMP102" s="40"/>
      <c r="RMQ102" s="40"/>
      <c r="RMR102" s="40"/>
      <c r="RMS102" s="40"/>
      <c r="RMT102" s="40"/>
      <c r="RMU102" s="40"/>
      <c r="RMV102" s="40"/>
      <c r="RMW102" s="40"/>
      <c r="RMX102" s="40"/>
      <c r="RMY102" s="40"/>
      <c r="RMZ102" s="40"/>
      <c r="RNA102" s="40"/>
      <c r="RNB102" s="40"/>
      <c r="RNC102" s="40"/>
      <c r="RND102" s="40"/>
      <c r="RNE102" s="40"/>
      <c r="RNF102" s="40"/>
      <c r="RNG102" s="40"/>
      <c r="RNH102" s="40"/>
      <c r="RNI102" s="40"/>
      <c r="RNJ102" s="40"/>
      <c r="RNK102" s="40"/>
      <c r="RNL102" s="40"/>
      <c r="RNM102" s="40"/>
      <c r="RNN102" s="40"/>
      <c r="RNO102" s="40"/>
      <c r="RNP102" s="40"/>
      <c r="RNQ102" s="40"/>
      <c r="RNR102" s="40"/>
      <c r="RNS102" s="40"/>
      <c r="RNT102" s="40"/>
      <c r="RNU102" s="40"/>
      <c r="RNV102" s="40"/>
      <c r="RNW102" s="40"/>
      <c r="RNX102" s="40"/>
      <c r="RNY102" s="40"/>
      <c r="RNZ102" s="40"/>
      <c r="ROA102" s="40"/>
      <c r="ROB102" s="40"/>
      <c r="ROC102" s="40"/>
      <c r="ROD102" s="40"/>
      <c r="ROE102" s="40"/>
      <c r="ROF102" s="40"/>
      <c r="ROG102" s="40"/>
      <c r="ROH102" s="40"/>
      <c r="ROI102" s="40"/>
      <c r="ROJ102" s="40"/>
      <c r="ROK102" s="40"/>
      <c r="ROL102" s="40"/>
      <c r="ROM102" s="40"/>
      <c r="RON102" s="40"/>
      <c r="ROO102" s="40"/>
      <c r="ROP102" s="40"/>
      <c r="ROQ102" s="40"/>
      <c r="ROR102" s="40"/>
      <c r="ROS102" s="40"/>
      <c r="ROT102" s="40"/>
      <c r="ROU102" s="40"/>
      <c r="ROV102" s="40"/>
      <c r="ROW102" s="40"/>
      <c r="ROX102" s="40"/>
      <c r="ROY102" s="40"/>
      <c r="ROZ102" s="40"/>
      <c r="RPA102" s="40"/>
      <c r="RPB102" s="40"/>
      <c r="RPC102" s="40"/>
      <c r="RPD102" s="40"/>
      <c r="RPE102" s="40"/>
      <c r="RPF102" s="40"/>
      <c r="RPG102" s="40"/>
      <c r="RPH102" s="40"/>
      <c r="RPI102" s="40"/>
      <c r="RPJ102" s="40"/>
      <c r="RPK102" s="40"/>
      <c r="RPL102" s="40"/>
      <c r="RPM102" s="40"/>
      <c r="RPN102" s="40"/>
      <c r="RPO102" s="40"/>
      <c r="RPP102" s="40"/>
      <c r="RPQ102" s="40"/>
      <c r="RPR102" s="40"/>
      <c r="RPS102" s="40"/>
      <c r="RPT102" s="40"/>
      <c r="RPU102" s="40"/>
      <c r="RPV102" s="40"/>
      <c r="RPW102" s="40"/>
      <c r="RPX102" s="40"/>
      <c r="RPY102" s="40"/>
      <c r="RPZ102" s="40"/>
      <c r="RQA102" s="40"/>
      <c r="RQB102" s="40"/>
      <c r="RQC102" s="40"/>
      <c r="RQD102" s="40"/>
      <c r="RQE102" s="40"/>
      <c r="RQF102" s="40"/>
      <c r="RQG102" s="40"/>
      <c r="RQH102" s="40"/>
      <c r="RQI102" s="40"/>
      <c r="RQJ102" s="40"/>
      <c r="RQK102" s="40"/>
      <c r="RQL102" s="40"/>
      <c r="RQM102" s="40"/>
      <c r="RQN102" s="40"/>
      <c r="RQO102" s="40"/>
      <c r="RQP102" s="40"/>
      <c r="RQQ102" s="40"/>
      <c r="RQR102" s="40"/>
      <c r="RQS102" s="40"/>
      <c r="RQT102" s="40"/>
      <c r="RQU102" s="40"/>
      <c r="RQV102" s="40"/>
      <c r="RQW102" s="40"/>
      <c r="RQX102" s="40"/>
      <c r="RQY102" s="40"/>
      <c r="RQZ102" s="40"/>
      <c r="RRA102" s="40"/>
      <c r="RRB102" s="40"/>
      <c r="RRC102" s="40"/>
      <c r="RRD102" s="40"/>
      <c r="RRE102" s="40"/>
      <c r="RRF102" s="40"/>
      <c r="RRG102" s="40"/>
      <c r="RRH102" s="40"/>
      <c r="RRI102" s="40"/>
      <c r="RRJ102" s="40"/>
      <c r="RRK102" s="40"/>
      <c r="RRL102" s="40"/>
      <c r="RRM102" s="40"/>
      <c r="RRN102" s="40"/>
      <c r="RRO102" s="40"/>
      <c r="RRP102" s="40"/>
      <c r="RRQ102" s="40"/>
      <c r="RRR102" s="40"/>
      <c r="RRS102" s="40"/>
      <c r="RRT102" s="40"/>
      <c r="RRU102" s="40"/>
      <c r="RRV102" s="40"/>
      <c r="RRW102" s="40"/>
      <c r="RRX102" s="40"/>
      <c r="RRY102" s="40"/>
      <c r="RRZ102" s="40"/>
      <c r="RSA102" s="40"/>
      <c r="RSB102" s="40"/>
      <c r="RSC102" s="40"/>
      <c r="RSD102" s="40"/>
      <c r="RSE102" s="40"/>
      <c r="RSF102" s="40"/>
      <c r="RSG102" s="40"/>
      <c r="RSH102" s="40"/>
      <c r="RSI102" s="40"/>
      <c r="RSJ102" s="40"/>
      <c r="RSK102" s="40"/>
      <c r="RSL102" s="40"/>
      <c r="RSM102" s="40"/>
      <c r="RSN102" s="40"/>
      <c r="RSO102" s="40"/>
      <c r="RSP102" s="40"/>
      <c r="RSQ102" s="40"/>
      <c r="RSR102" s="40"/>
      <c r="RSS102" s="40"/>
      <c r="RST102" s="40"/>
      <c r="RSU102" s="40"/>
      <c r="RSV102" s="40"/>
      <c r="RSW102" s="40"/>
      <c r="RSX102" s="40"/>
      <c r="RSY102" s="40"/>
      <c r="RSZ102" s="40"/>
      <c r="RTA102" s="40"/>
      <c r="RTB102" s="40"/>
      <c r="RTC102" s="40"/>
      <c r="RTD102" s="40"/>
      <c r="RTE102" s="40"/>
      <c r="RTF102" s="40"/>
      <c r="RTG102" s="40"/>
      <c r="RTH102" s="40"/>
      <c r="RTI102" s="40"/>
      <c r="RTJ102" s="40"/>
      <c r="RTK102" s="40"/>
      <c r="RTL102" s="40"/>
      <c r="RTM102" s="40"/>
      <c r="RTN102" s="40"/>
      <c r="RTO102" s="40"/>
      <c r="RTP102" s="40"/>
      <c r="RTQ102" s="40"/>
      <c r="RTR102" s="40"/>
      <c r="RTS102" s="40"/>
      <c r="RTT102" s="40"/>
      <c r="RTU102" s="40"/>
      <c r="RTV102" s="40"/>
      <c r="RTW102" s="40"/>
      <c r="RTX102" s="40"/>
      <c r="RTY102" s="40"/>
      <c r="RTZ102" s="40"/>
      <c r="RUA102" s="40"/>
      <c r="RUB102" s="40"/>
      <c r="RUC102" s="40"/>
      <c r="RUD102" s="40"/>
      <c r="RUE102" s="40"/>
      <c r="RUF102" s="40"/>
      <c r="RUG102" s="40"/>
      <c r="RUH102" s="40"/>
      <c r="RUI102" s="40"/>
      <c r="RUJ102" s="40"/>
      <c r="RUK102" s="40"/>
      <c r="RUL102" s="40"/>
      <c r="RUM102" s="40"/>
      <c r="RUN102" s="40"/>
      <c r="RUO102" s="40"/>
      <c r="RUP102" s="40"/>
      <c r="RUQ102" s="40"/>
      <c r="RUR102" s="40"/>
      <c r="RUS102" s="40"/>
      <c r="RUT102" s="40"/>
      <c r="RUU102" s="40"/>
      <c r="RUV102" s="40"/>
      <c r="RUW102" s="40"/>
      <c r="RUX102" s="40"/>
      <c r="RUY102" s="40"/>
      <c r="RUZ102" s="40"/>
      <c r="RVA102" s="40"/>
      <c r="RVB102" s="40"/>
      <c r="RVC102" s="40"/>
      <c r="RVD102" s="40"/>
      <c r="RVE102" s="40"/>
      <c r="RVF102" s="40"/>
      <c r="RVG102" s="40"/>
      <c r="RVH102" s="40"/>
      <c r="RVI102" s="40"/>
      <c r="RVJ102" s="40"/>
      <c r="RVK102" s="40"/>
      <c r="RVL102" s="40"/>
      <c r="RVM102" s="40"/>
      <c r="RVN102" s="40"/>
      <c r="RVO102" s="40"/>
      <c r="RVP102" s="40"/>
      <c r="RVQ102" s="40"/>
      <c r="RVR102" s="40"/>
      <c r="RVS102" s="40"/>
      <c r="RVT102" s="40"/>
      <c r="RVU102" s="40"/>
      <c r="RVV102" s="40"/>
      <c r="RVW102" s="40"/>
      <c r="RVX102" s="40"/>
      <c r="RVY102" s="40"/>
      <c r="RVZ102" s="40"/>
      <c r="RWA102" s="40"/>
      <c r="RWB102" s="40"/>
      <c r="RWC102" s="40"/>
      <c r="RWD102" s="40"/>
      <c r="RWE102" s="40"/>
      <c r="RWF102" s="40"/>
      <c r="RWG102" s="40"/>
      <c r="RWH102" s="40"/>
      <c r="RWI102" s="40"/>
      <c r="RWJ102" s="40"/>
      <c r="RWK102" s="40"/>
      <c r="RWL102" s="40"/>
      <c r="RWM102" s="40"/>
      <c r="RWN102" s="40"/>
      <c r="RWO102" s="40"/>
      <c r="RWP102" s="40"/>
      <c r="RWQ102" s="40"/>
      <c r="RWR102" s="40"/>
      <c r="RWS102" s="40"/>
      <c r="RWT102" s="40"/>
      <c r="RWU102" s="40"/>
      <c r="RWV102" s="40"/>
      <c r="RWW102" s="40"/>
      <c r="RWX102" s="40"/>
      <c r="RWY102" s="40"/>
      <c r="RWZ102" s="40"/>
      <c r="RXA102" s="40"/>
      <c r="RXB102" s="40"/>
      <c r="RXC102" s="40"/>
      <c r="RXD102" s="40"/>
      <c r="RXE102" s="40"/>
      <c r="RXF102" s="40"/>
      <c r="RXG102" s="40"/>
      <c r="RXH102" s="40"/>
      <c r="RXI102" s="40"/>
      <c r="RXJ102" s="40"/>
      <c r="RXK102" s="40"/>
      <c r="RXL102" s="40"/>
      <c r="RXM102" s="40"/>
      <c r="RXN102" s="40"/>
      <c r="RXO102" s="40"/>
      <c r="RXP102" s="40"/>
      <c r="RXQ102" s="40"/>
      <c r="RXR102" s="40"/>
      <c r="RXS102" s="40"/>
      <c r="RXT102" s="40"/>
      <c r="RXU102" s="40"/>
      <c r="RXV102" s="40"/>
      <c r="RXW102" s="40"/>
      <c r="RXX102" s="40"/>
      <c r="RXY102" s="40"/>
      <c r="RXZ102" s="40"/>
      <c r="RYA102" s="40"/>
      <c r="RYB102" s="40"/>
      <c r="RYC102" s="40"/>
      <c r="RYD102" s="40"/>
      <c r="RYE102" s="40"/>
      <c r="RYF102" s="40"/>
      <c r="RYG102" s="40"/>
      <c r="RYH102" s="40"/>
      <c r="RYI102" s="40"/>
      <c r="RYJ102" s="40"/>
      <c r="RYK102" s="40"/>
      <c r="RYL102" s="40"/>
      <c r="RYM102" s="40"/>
      <c r="RYN102" s="40"/>
      <c r="RYO102" s="40"/>
      <c r="RYP102" s="40"/>
      <c r="RYQ102" s="40"/>
      <c r="RYR102" s="40"/>
      <c r="RYS102" s="40"/>
      <c r="RYT102" s="40"/>
      <c r="RYU102" s="40"/>
      <c r="RYV102" s="40"/>
      <c r="RYW102" s="40"/>
      <c r="RYX102" s="40"/>
      <c r="RYY102" s="40"/>
      <c r="RYZ102" s="40"/>
      <c r="RZA102" s="40"/>
      <c r="RZB102" s="40"/>
      <c r="RZC102" s="40"/>
      <c r="RZD102" s="40"/>
      <c r="RZE102" s="40"/>
      <c r="RZF102" s="40"/>
      <c r="RZG102" s="40"/>
      <c r="RZH102" s="40"/>
      <c r="RZI102" s="40"/>
      <c r="RZJ102" s="40"/>
      <c r="RZK102" s="40"/>
      <c r="RZL102" s="40"/>
      <c r="RZM102" s="40"/>
      <c r="RZN102" s="40"/>
      <c r="RZO102" s="40"/>
      <c r="RZP102" s="40"/>
      <c r="RZQ102" s="40"/>
      <c r="RZR102" s="40"/>
      <c r="RZS102" s="40"/>
      <c r="RZT102" s="40"/>
      <c r="RZU102" s="40"/>
      <c r="RZV102" s="40"/>
      <c r="RZW102" s="40"/>
      <c r="RZX102" s="40"/>
      <c r="RZY102" s="40"/>
      <c r="RZZ102" s="40"/>
      <c r="SAA102" s="40"/>
      <c r="SAB102" s="40"/>
      <c r="SAC102" s="40"/>
      <c r="SAD102" s="40"/>
      <c r="SAE102" s="40"/>
      <c r="SAF102" s="40"/>
      <c r="SAG102" s="40"/>
      <c r="SAH102" s="40"/>
      <c r="SAI102" s="40"/>
      <c r="SAJ102" s="40"/>
      <c r="SAK102" s="40"/>
      <c r="SAL102" s="40"/>
      <c r="SAM102" s="40"/>
      <c r="SAN102" s="40"/>
      <c r="SAO102" s="40"/>
      <c r="SAP102" s="40"/>
      <c r="SAQ102" s="40"/>
      <c r="SAR102" s="40"/>
      <c r="SAS102" s="40"/>
      <c r="SAT102" s="40"/>
      <c r="SAU102" s="40"/>
      <c r="SAV102" s="40"/>
      <c r="SAW102" s="40"/>
      <c r="SAX102" s="40"/>
      <c r="SAY102" s="40"/>
      <c r="SAZ102" s="40"/>
      <c r="SBA102" s="40"/>
      <c r="SBB102" s="40"/>
      <c r="SBC102" s="40"/>
      <c r="SBD102" s="40"/>
      <c r="SBE102" s="40"/>
      <c r="SBF102" s="40"/>
      <c r="SBG102" s="40"/>
      <c r="SBH102" s="40"/>
      <c r="SBI102" s="40"/>
      <c r="SBJ102" s="40"/>
      <c r="SBK102" s="40"/>
      <c r="SBL102" s="40"/>
      <c r="SBM102" s="40"/>
      <c r="SBN102" s="40"/>
      <c r="SBO102" s="40"/>
      <c r="SBP102" s="40"/>
      <c r="SBQ102" s="40"/>
      <c r="SBR102" s="40"/>
      <c r="SBS102" s="40"/>
      <c r="SBT102" s="40"/>
      <c r="SBU102" s="40"/>
      <c r="SBV102" s="40"/>
      <c r="SBW102" s="40"/>
      <c r="SBX102" s="40"/>
      <c r="SBY102" s="40"/>
      <c r="SBZ102" s="40"/>
      <c r="SCA102" s="40"/>
      <c r="SCB102" s="40"/>
      <c r="SCC102" s="40"/>
      <c r="SCD102" s="40"/>
      <c r="SCE102" s="40"/>
      <c r="SCF102" s="40"/>
      <c r="SCG102" s="40"/>
      <c r="SCH102" s="40"/>
      <c r="SCI102" s="40"/>
      <c r="SCJ102" s="40"/>
      <c r="SCK102" s="40"/>
      <c r="SCL102" s="40"/>
      <c r="SCM102" s="40"/>
      <c r="SCN102" s="40"/>
      <c r="SCO102" s="40"/>
      <c r="SCP102" s="40"/>
      <c r="SCQ102" s="40"/>
      <c r="SCR102" s="40"/>
      <c r="SCS102" s="40"/>
      <c r="SCT102" s="40"/>
      <c r="SCU102" s="40"/>
      <c r="SCV102" s="40"/>
      <c r="SCW102" s="40"/>
      <c r="SCX102" s="40"/>
      <c r="SCY102" s="40"/>
      <c r="SCZ102" s="40"/>
      <c r="SDA102" s="40"/>
      <c r="SDB102" s="40"/>
      <c r="SDC102" s="40"/>
      <c r="SDD102" s="40"/>
      <c r="SDE102" s="40"/>
      <c r="SDF102" s="40"/>
      <c r="SDG102" s="40"/>
      <c r="SDH102" s="40"/>
      <c r="SDI102" s="40"/>
      <c r="SDJ102" s="40"/>
      <c r="SDK102" s="40"/>
      <c r="SDL102" s="40"/>
      <c r="SDM102" s="40"/>
      <c r="SDN102" s="40"/>
      <c r="SDO102" s="40"/>
      <c r="SDP102" s="40"/>
      <c r="SDQ102" s="40"/>
      <c r="SDR102" s="40"/>
      <c r="SDS102" s="40"/>
      <c r="SDT102" s="40"/>
      <c r="SDU102" s="40"/>
      <c r="SDV102" s="40"/>
      <c r="SDW102" s="40"/>
      <c r="SDX102" s="40"/>
      <c r="SDY102" s="40"/>
      <c r="SDZ102" s="40"/>
      <c r="SEA102" s="40"/>
      <c r="SEB102" s="40"/>
      <c r="SEC102" s="40"/>
      <c r="SED102" s="40"/>
      <c r="SEE102" s="40"/>
      <c r="SEF102" s="40"/>
      <c r="SEG102" s="40"/>
      <c r="SEH102" s="40"/>
      <c r="SEI102" s="40"/>
      <c r="SEJ102" s="40"/>
      <c r="SEK102" s="40"/>
      <c r="SEL102" s="40"/>
      <c r="SEM102" s="40"/>
      <c r="SEN102" s="40"/>
      <c r="SEO102" s="40"/>
      <c r="SEP102" s="40"/>
      <c r="SEQ102" s="40"/>
      <c r="SER102" s="40"/>
      <c r="SES102" s="40"/>
      <c r="SET102" s="40"/>
      <c r="SEU102" s="40"/>
      <c r="SEV102" s="40"/>
      <c r="SEW102" s="40"/>
      <c r="SEX102" s="40"/>
      <c r="SEY102" s="40"/>
      <c r="SEZ102" s="40"/>
      <c r="SFA102" s="40"/>
      <c r="SFB102" s="40"/>
      <c r="SFC102" s="40"/>
      <c r="SFD102" s="40"/>
      <c r="SFE102" s="40"/>
      <c r="SFF102" s="40"/>
      <c r="SFG102" s="40"/>
      <c r="SFH102" s="40"/>
      <c r="SFI102" s="40"/>
      <c r="SFJ102" s="40"/>
      <c r="SFK102" s="40"/>
      <c r="SFL102" s="40"/>
      <c r="SFM102" s="40"/>
      <c r="SFN102" s="40"/>
      <c r="SFO102" s="40"/>
      <c r="SFP102" s="40"/>
      <c r="SFQ102" s="40"/>
      <c r="SFR102" s="40"/>
      <c r="SFS102" s="40"/>
      <c r="SFT102" s="40"/>
      <c r="SFU102" s="40"/>
      <c r="SFV102" s="40"/>
      <c r="SFW102" s="40"/>
      <c r="SFX102" s="40"/>
      <c r="SFY102" s="40"/>
      <c r="SFZ102" s="40"/>
      <c r="SGA102" s="40"/>
      <c r="SGB102" s="40"/>
      <c r="SGC102" s="40"/>
      <c r="SGD102" s="40"/>
      <c r="SGE102" s="40"/>
      <c r="SGF102" s="40"/>
      <c r="SGG102" s="40"/>
      <c r="SGH102" s="40"/>
      <c r="SGI102" s="40"/>
      <c r="SGJ102" s="40"/>
      <c r="SGK102" s="40"/>
      <c r="SGL102" s="40"/>
      <c r="SGM102" s="40"/>
      <c r="SGN102" s="40"/>
      <c r="SGO102" s="40"/>
      <c r="SGP102" s="40"/>
      <c r="SGQ102" s="40"/>
      <c r="SGR102" s="40"/>
      <c r="SGS102" s="40"/>
      <c r="SGT102" s="40"/>
      <c r="SGU102" s="40"/>
      <c r="SGV102" s="40"/>
      <c r="SGW102" s="40"/>
      <c r="SGX102" s="40"/>
      <c r="SGY102" s="40"/>
      <c r="SGZ102" s="40"/>
      <c r="SHA102" s="40"/>
      <c r="SHB102" s="40"/>
      <c r="SHC102" s="40"/>
      <c r="SHD102" s="40"/>
      <c r="SHE102" s="40"/>
      <c r="SHF102" s="40"/>
      <c r="SHG102" s="40"/>
      <c r="SHH102" s="40"/>
      <c r="SHI102" s="40"/>
      <c r="SHJ102" s="40"/>
      <c r="SHK102" s="40"/>
      <c r="SHL102" s="40"/>
      <c r="SHM102" s="40"/>
      <c r="SHN102" s="40"/>
      <c r="SHO102" s="40"/>
      <c r="SHP102" s="40"/>
      <c r="SHQ102" s="40"/>
      <c r="SHR102" s="40"/>
      <c r="SHS102" s="40"/>
      <c r="SHT102" s="40"/>
      <c r="SHU102" s="40"/>
      <c r="SHV102" s="40"/>
      <c r="SHW102" s="40"/>
      <c r="SHX102" s="40"/>
      <c r="SHY102" s="40"/>
      <c r="SHZ102" s="40"/>
      <c r="SIA102" s="40"/>
      <c r="SIB102" s="40"/>
      <c r="SIC102" s="40"/>
      <c r="SID102" s="40"/>
      <c r="SIE102" s="40"/>
      <c r="SIF102" s="40"/>
      <c r="SIG102" s="40"/>
      <c r="SIH102" s="40"/>
      <c r="SII102" s="40"/>
      <c r="SIJ102" s="40"/>
      <c r="SIK102" s="40"/>
      <c r="SIL102" s="40"/>
      <c r="SIM102" s="40"/>
      <c r="SIN102" s="40"/>
      <c r="SIO102" s="40"/>
      <c r="SIP102" s="40"/>
      <c r="SIQ102" s="40"/>
      <c r="SIR102" s="40"/>
      <c r="SIS102" s="40"/>
      <c r="SIT102" s="40"/>
      <c r="SIU102" s="40"/>
      <c r="SIV102" s="40"/>
      <c r="SIW102" s="40"/>
      <c r="SIX102" s="40"/>
      <c r="SIY102" s="40"/>
      <c r="SIZ102" s="40"/>
      <c r="SJA102" s="40"/>
      <c r="SJB102" s="40"/>
      <c r="SJC102" s="40"/>
      <c r="SJD102" s="40"/>
      <c r="SJE102" s="40"/>
      <c r="SJF102" s="40"/>
      <c r="SJG102" s="40"/>
      <c r="SJH102" s="40"/>
      <c r="SJI102" s="40"/>
      <c r="SJJ102" s="40"/>
      <c r="SJK102" s="40"/>
      <c r="SJL102" s="40"/>
      <c r="SJM102" s="40"/>
      <c r="SJN102" s="40"/>
      <c r="SJO102" s="40"/>
      <c r="SJP102" s="40"/>
      <c r="SJQ102" s="40"/>
      <c r="SJR102" s="40"/>
      <c r="SJS102" s="40"/>
      <c r="SJT102" s="40"/>
      <c r="SJU102" s="40"/>
      <c r="SJV102" s="40"/>
      <c r="SJW102" s="40"/>
      <c r="SJX102" s="40"/>
      <c r="SJY102" s="40"/>
      <c r="SJZ102" s="40"/>
      <c r="SKA102" s="40"/>
      <c r="SKB102" s="40"/>
      <c r="SKC102" s="40"/>
      <c r="SKD102" s="40"/>
      <c r="SKE102" s="40"/>
      <c r="SKF102" s="40"/>
      <c r="SKG102" s="40"/>
      <c r="SKH102" s="40"/>
      <c r="SKI102" s="40"/>
      <c r="SKJ102" s="40"/>
      <c r="SKK102" s="40"/>
      <c r="SKL102" s="40"/>
      <c r="SKM102" s="40"/>
      <c r="SKN102" s="40"/>
      <c r="SKO102" s="40"/>
      <c r="SKP102" s="40"/>
      <c r="SKQ102" s="40"/>
      <c r="SKR102" s="40"/>
      <c r="SKS102" s="40"/>
      <c r="SKT102" s="40"/>
      <c r="SKU102" s="40"/>
      <c r="SKV102" s="40"/>
      <c r="SKW102" s="40"/>
      <c r="SKX102" s="40"/>
      <c r="SKY102" s="40"/>
      <c r="SKZ102" s="40"/>
      <c r="SLA102" s="40"/>
      <c r="SLB102" s="40"/>
      <c r="SLC102" s="40"/>
      <c r="SLD102" s="40"/>
      <c r="SLE102" s="40"/>
      <c r="SLF102" s="40"/>
      <c r="SLG102" s="40"/>
      <c r="SLH102" s="40"/>
      <c r="SLI102" s="40"/>
      <c r="SLJ102" s="40"/>
      <c r="SLK102" s="40"/>
      <c r="SLL102" s="40"/>
      <c r="SLM102" s="40"/>
      <c r="SLN102" s="40"/>
      <c r="SLO102" s="40"/>
      <c r="SLP102" s="40"/>
      <c r="SLQ102" s="40"/>
      <c r="SLR102" s="40"/>
      <c r="SLS102" s="40"/>
      <c r="SLT102" s="40"/>
      <c r="SLU102" s="40"/>
      <c r="SLV102" s="40"/>
      <c r="SLW102" s="40"/>
      <c r="SLX102" s="40"/>
      <c r="SLY102" s="40"/>
      <c r="SLZ102" s="40"/>
      <c r="SMA102" s="40"/>
      <c r="SMB102" s="40"/>
      <c r="SMC102" s="40"/>
      <c r="SMD102" s="40"/>
      <c r="SME102" s="40"/>
      <c r="SMF102" s="40"/>
      <c r="SMG102" s="40"/>
      <c r="SMH102" s="40"/>
      <c r="SMI102" s="40"/>
      <c r="SMJ102" s="40"/>
      <c r="SMK102" s="40"/>
      <c r="SML102" s="40"/>
      <c r="SMM102" s="40"/>
      <c r="SMN102" s="40"/>
      <c r="SMO102" s="40"/>
      <c r="SMP102" s="40"/>
      <c r="SMQ102" s="40"/>
      <c r="SMR102" s="40"/>
      <c r="SMS102" s="40"/>
      <c r="SMT102" s="40"/>
      <c r="SMU102" s="40"/>
      <c r="SMV102" s="40"/>
      <c r="SMW102" s="40"/>
      <c r="SMX102" s="40"/>
      <c r="SMY102" s="40"/>
      <c r="SMZ102" s="40"/>
      <c r="SNA102" s="40"/>
      <c r="SNB102" s="40"/>
      <c r="SNC102" s="40"/>
      <c r="SND102" s="40"/>
      <c r="SNE102" s="40"/>
      <c r="SNF102" s="40"/>
      <c r="SNG102" s="40"/>
      <c r="SNH102" s="40"/>
      <c r="SNI102" s="40"/>
      <c r="SNJ102" s="40"/>
      <c r="SNK102" s="40"/>
      <c r="SNL102" s="40"/>
      <c r="SNM102" s="40"/>
      <c r="SNN102" s="40"/>
      <c r="SNO102" s="40"/>
      <c r="SNP102" s="40"/>
      <c r="SNQ102" s="40"/>
      <c r="SNR102" s="40"/>
      <c r="SNS102" s="40"/>
      <c r="SNT102" s="40"/>
      <c r="SNU102" s="40"/>
      <c r="SNV102" s="40"/>
      <c r="SNW102" s="40"/>
      <c r="SNX102" s="40"/>
      <c r="SNY102" s="40"/>
      <c r="SNZ102" s="40"/>
      <c r="SOA102" s="40"/>
      <c r="SOB102" s="40"/>
      <c r="SOC102" s="40"/>
      <c r="SOD102" s="40"/>
      <c r="SOE102" s="40"/>
      <c r="SOF102" s="40"/>
      <c r="SOG102" s="40"/>
      <c r="SOH102" s="40"/>
      <c r="SOI102" s="40"/>
      <c r="SOJ102" s="40"/>
      <c r="SOK102" s="40"/>
      <c r="SOL102" s="40"/>
      <c r="SOM102" s="40"/>
      <c r="SON102" s="40"/>
      <c r="SOO102" s="40"/>
      <c r="SOP102" s="40"/>
      <c r="SOQ102" s="40"/>
      <c r="SOR102" s="40"/>
      <c r="SOS102" s="40"/>
      <c r="SOT102" s="40"/>
      <c r="SOU102" s="40"/>
      <c r="SOV102" s="40"/>
      <c r="SOW102" s="40"/>
      <c r="SOX102" s="40"/>
      <c r="SOY102" s="40"/>
      <c r="SOZ102" s="40"/>
      <c r="SPA102" s="40"/>
      <c r="SPB102" s="40"/>
      <c r="SPC102" s="40"/>
      <c r="SPD102" s="40"/>
      <c r="SPE102" s="40"/>
      <c r="SPF102" s="40"/>
      <c r="SPG102" s="40"/>
      <c r="SPH102" s="40"/>
      <c r="SPI102" s="40"/>
      <c r="SPJ102" s="40"/>
      <c r="SPK102" s="40"/>
      <c r="SPL102" s="40"/>
      <c r="SPM102" s="40"/>
      <c r="SPN102" s="40"/>
      <c r="SPO102" s="40"/>
      <c r="SPP102" s="40"/>
      <c r="SPQ102" s="40"/>
      <c r="SPR102" s="40"/>
      <c r="SPS102" s="40"/>
      <c r="SPT102" s="40"/>
      <c r="SPU102" s="40"/>
      <c r="SPV102" s="40"/>
      <c r="SPW102" s="40"/>
      <c r="SPX102" s="40"/>
      <c r="SPY102" s="40"/>
      <c r="SPZ102" s="40"/>
      <c r="SQA102" s="40"/>
      <c r="SQB102" s="40"/>
      <c r="SQC102" s="40"/>
      <c r="SQD102" s="40"/>
      <c r="SQE102" s="40"/>
      <c r="SQF102" s="40"/>
      <c r="SQG102" s="40"/>
      <c r="SQH102" s="40"/>
      <c r="SQI102" s="40"/>
      <c r="SQJ102" s="40"/>
      <c r="SQK102" s="40"/>
      <c r="SQL102" s="40"/>
      <c r="SQM102" s="40"/>
      <c r="SQN102" s="40"/>
      <c r="SQO102" s="40"/>
      <c r="SQP102" s="40"/>
      <c r="SQQ102" s="40"/>
      <c r="SQR102" s="40"/>
      <c r="SQS102" s="40"/>
      <c r="SQT102" s="40"/>
      <c r="SQU102" s="40"/>
      <c r="SQV102" s="40"/>
      <c r="SQW102" s="40"/>
      <c r="SQX102" s="40"/>
      <c r="SQY102" s="40"/>
      <c r="SQZ102" s="40"/>
      <c r="SRA102" s="40"/>
      <c r="SRB102" s="40"/>
      <c r="SRC102" s="40"/>
      <c r="SRD102" s="40"/>
      <c r="SRE102" s="40"/>
      <c r="SRF102" s="40"/>
      <c r="SRG102" s="40"/>
      <c r="SRH102" s="40"/>
      <c r="SRI102" s="40"/>
      <c r="SRJ102" s="40"/>
      <c r="SRK102" s="40"/>
      <c r="SRL102" s="40"/>
      <c r="SRM102" s="40"/>
      <c r="SRN102" s="40"/>
      <c r="SRO102" s="40"/>
      <c r="SRP102" s="40"/>
      <c r="SRQ102" s="40"/>
      <c r="SRR102" s="40"/>
      <c r="SRS102" s="40"/>
      <c r="SRT102" s="40"/>
      <c r="SRU102" s="40"/>
      <c r="SRV102" s="40"/>
      <c r="SRW102" s="40"/>
      <c r="SRX102" s="40"/>
      <c r="SRY102" s="40"/>
      <c r="SRZ102" s="40"/>
      <c r="SSA102" s="40"/>
      <c r="SSB102" s="40"/>
      <c r="SSC102" s="40"/>
      <c r="SSD102" s="40"/>
      <c r="SSE102" s="40"/>
      <c r="SSF102" s="40"/>
      <c r="SSG102" s="40"/>
      <c r="SSH102" s="40"/>
      <c r="SSI102" s="40"/>
      <c r="SSJ102" s="40"/>
      <c r="SSK102" s="40"/>
      <c r="SSL102" s="40"/>
      <c r="SSM102" s="40"/>
      <c r="SSN102" s="40"/>
      <c r="SSO102" s="40"/>
      <c r="SSP102" s="40"/>
      <c r="SSQ102" s="40"/>
      <c r="SSR102" s="40"/>
      <c r="SSS102" s="40"/>
      <c r="SST102" s="40"/>
      <c r="SSU102" s="40"/>
      <c r="SSV102" s="40"/>
      <c r="SSW102" s="40"/>
      <c r="SSX102" s="40"/>
      <c r="SSY102" s="40"/>
      <c r="SSZ102" s="40"/>
      <c r="STA102" s="40"/>
      <c r="STB102" s="40"/>
      <c r="STC102" s="40"/>
      <c r="STD102" s="40"/>
      <c r="STE102" s="40"/>
      <c r="STF102" s="40"/>
      <c r="STG102" s="40"/>
      <c r="STH102" s="40"/>
      <c r="STI102" s="40"/>
      <c r="STJ102" s="40"/>
      <c r="STK102" s="40"/>
      <c r="STL102" s="40"/>
      <c r="STM102" s="40"/>
      <c r="STN102" s="40"/>
      <c r="STO102" s="40"/>
      <c r="STP102" s="40"/>
      <c r="STQ102" s="40"/>
      <c r="STR102" s="40"/>
      <c r="STS102" s="40"/>
      <c r="STT102" s="40"/>
      <c r="STU102" s="40"/>
      <c r="STV102" s="40"/>
      <c r="STW102" s="40"/>
      <c r="STX102" s="40"/>
      <c r="STY102" s="40"/>
      <c r="STZ102" s="40"/>
      <c r="SUA102" s="40"/>
      <c r="SUB102" s="40"/>
      <c r="SUC102" s="40"/>
      <c r="SUD102" s="40"/>
      <c r="SUE102" s="40"/>
      <c r="SUF102" s="40"/>
      <c r="SUG102" s="40"/>
      <c r="SUH102" s="40"/>
      <c r="SUI102" s="40"/>
      <c r="SUJ102" s="40"/>
      <c r="SUK102" s="40"/>
      <c r="SUL102" s="40"/>
      <c r="SUM102" s="40"/>
      <c r="SUN102" s="40"/>
      <c r="SUO102" s="40"/>
      <c r="SUP102" s="40"/>
      <c r="SUQ102" s="40"/>
      <c r="SUR102" s="40"/>
      <c r="SUS102" s="40"/>
      <c r="SUT102" s="40"/>
      <c r="SUU102" s="40"/>
      <c r="SUV102" s="40"/>
      <c r="SUW102" s="40"/>
      <c r="SUX102" s="40"/>
      <c r="SUY102" s="40"/>
      <c r="SUZ102" s="40"/>
      <c r="SVA102" s="40"/>
      <c r="SVB102" s="40"/>
      <c r="SVC102" s="40"/>
      <c r="SVD102" s="40"/>
      <c r="SVE102" s="40"/>
      <c r="SVF102" s="40"/>
      <c r="SVG102" s="40"/>
      <c r="SVH102" s="40"/>
      <c r="SVI102" s="40"/>
      <c r="SVJ102" s="40"/>
      <c r="SVK102" s="40"/>
      <c r="SVL102" s="40"/>
      <c r="SVM102" s="40"/>
      <c r="SVN102" s="40"/>
      <c r="SVO102" s="40"/>
      <c r="SVP102" s="40"/>
      <c r="SVQ102" s="40"/>
      <c r="SVR102" s="40"/>
      <c r="SVS102" s="40"/>
      <c r="SVT102" s="40"/>
      <c r="SVU102" s="40"/>
      <c r="SVV102" s="40"/>
      <c r="SVW102" s="40"/>
      <c r="SVX102" s="40"/>
      <c r="SVY102" s="40"/>
      <c r="SVZ102" s="40"/>
      <c r="SWA102" s="40"/>
      <c r="SWB102" s="40"/>
      <c r="SWC102" s="40"/>
      <c r="SWD102" s="40"/>
      <c r="SWE102" s="40"/>
      <c r="SWF102" s="40"/>
      <c r="SWG102" s="40"/>
      <c r="SWH102" s="40"/>
      <c r="SWI102" s="40"/>
      <c r="SWJ102" s="40"/>
      <c r="SWK102" s="40"/>
      <c r="SWL102" s="40"/>
      <c r="SWM102" s="40"/>
      <c r="SWN102" s="40"/>
      <c r="SWO102" s="40"/>
      <c r="SWP102" s="40"/>
      <c r="SWQ102" s="40"/>
      <c r="SWR102" s="40"/>
      <c r="SWS102" s="40"/>
      <c r="SWT102" s="40"/>
      <c r="SWU102" s="40"/>
      <c r="SWV102" s="40"/>
      <c r="SWW102" s="40"/>
      <c r="SWX102" s="40"/>
      <c r="SWY102" s="40"/>
      <c r="SWZ102" s="40"/>
      <c r="SXA102" s="40"/>
      <c r="SXB102" s="40"/>
      <c r="SXC102" s="40"/>
      <c r="SXD102" s="40"/>
      <c r="SXE102" s="40"/>
      <c r="SXF102" s="40"/>
      <c r="SXG102" s="40"/>
      <c r="SXH102" s="40"/>
      <c r="SXI102" s="40"/>
      <c r="SXJ102" s="40"/>
      <c r="SXK102" s="40"/>
      <c r="SXL102" s="40"/>
      <c r="SXM102" s="40"/>
      <c r="SXN102" s="40"/>
      <c r="SXO102" s="40"/>
      <c r="SXP102" s="40"/>
      <c r="SXQ102" s="40"/>
      <c r="SXR102" s="40"/>
      <c r="SXS102" s="40"/>
      <c r="SXT102" s="40"/>
      <c r="SXU102" s="40"/>
      <c r="SXV102" s="40"/>
      <c r="SXW102" s="40"/>
      <c r="SXX102" s="40"/>
      <c r="SXY102" s="40"/>
      <c r="SXZ102" s="40"/>
      <c r="SYA102" s="40"/>
      <c r="SYB102" s="40"/>
      <c r="SYC102" s="40"/>
      <c r="SYD102" s="40"/>
      <c r="SYE102" s="40"/>
      <c r="SYF102" s="40"/>
      <c r="SYG102" s="40"/>
      <c r="SYH102" s="40"/>
      <c r="SYI102" s="40"/>
      <c r="SYJ102" s="40"/>
      <c r="SYK102" s="40"/>
      <c r="SYL102" s="40"/>
      <c r="SYM102" s="40"/>
      <c r="SYN102" s="40"/>
      <c r="SYO102" s="40"/>
      <c r="SYP102" s="40"/>
      <c r="SYQ102" s="40"/>
      <c r="SYR102" s="40"/>
      <c r="SYS102" s="40"/>
      <c r="SYT102" s="40"/>
      <c r="SYU102" s="40"/>
      <c r="SYV102" s="40"/>
      <c r="SYW102" s="40"/>
      <c r="SYX102" s="40"/>
      <c r="SYY102" s="40"/>
      <c r="SYZ102" s="40"/>
      <c r="SZA102" s="40"/>
      <c r="SZB102" s="40"/>
      <c r="SZC102" s="40"/>
      <c r="SZD102" s="40"/>
      <c r="SZE102" s="40"/>
      <c r="SZF102" s="40"/>
      <c r="SZG102" s="40"/>
      <c r="SZH102" s="40"/>
      <c r="SZI102" s="40"/>
      <c r="SZJ102" s="40"/>
      <c r="SZK102" s="40"/>
      <c r="SZL102" s="40"/>
      <c r="SZM102" s="40"/>
      <c r="SZN102" s="40"/>
      <c r="SZO102" s="40"/>
      <c r="SZP102" s="40"/>
      <c r="SZQ102" s="40"/>
      <c r="SZR102" s="40"/>
      <c r="SZS102" s="40"/>
      <c r="SZT102" s="40"/>
      <c r="SZU102" s="40"/>
      <c r="SZV102" s="40"/>
      <c r="SZW102" s="40"/>
      <c r="SZX102" s="40"/>
      <c r="SZY102" s="40"/>
      <c r="SZZ102" s="40"/>
      <c r="TAA102" s="40"/>
      <c r="TAB102" s="40"/>
      <c r="TAC102" s="40"/>
      <c r="TAD102" s="40"/>
      <c r="TAE102" s="40"/>
      <c r="TAF102" s="40"/>
      <c r="TAG102" s="40"/>
      <c r="TAH102" s="40"/>
      <c r="TAI102" s="40"/>
      <c r="TAJ102" s="40"/>
      <c r="TAK102" s="40"/>
      <c r="TAL102" s="40"/>
      <c r="TAM102" s="40"/>
      <c r="TAN102" s="40"/>
      <c r="TAO102" s="40"/>
      <c r="TAP102" s="40"/>
      <c r="TAQ102" s="40"/>
      <c r="TAR102" s="40"/>
      <c r="TAS102" s="40"/>
      <c r="TAT102" s="40"/>
      <c r="TAU102" s="40"/>
      <c r="TAV102" s="40"/>
      <c r="TAW102" s="40"/>
      <c r="TAX102" s="40"/>
      <c r="TAY102" s="40"/>
      <c r="TAZ102" s="40"/>
      <c r="TBA102" s="40"/>
      <c r="TBB102" s="40"/>
      <c r="TBC102" s="40"/>
      <c r="TBD102" s="40"/>
      <c r="TBE102" s="40"/>
      <c r="TBF102" s="40"/>
      <c r="TBG102" s="40"/>
      <c r="TBH102" s="40"/>
      <c r="TBI102" s="40"/>
      <c r="TBJ102" s="40"/>
      <c r="TBK102" s="40"/>
      <c r="TBL102" s="40"/>
      <c r="TBM102" s="40"/>
      <c r="TBN102" s="40"/>
      <c r="TBO102" s="40"/>
      <c r="TBP102" s="40"/>
      <c r="TBQ102" s="40"/>
      <c r="TBR102" s="40"/>
      <c r="TBS102" s="40"/>
      <c r="TBT102" s="40"/>
      <c r="TBU102" s="40"/>
      <c r="TBV102" s="40"/>
      <c r="TBW102" s="40"/>
      <c r="TBX102" s="40"/>
      <c r="TBY102" s="40"/>
      <c r="TBZ102" s="40"/>
      <c r="TCA102" s="40"/>
      <c r="TCB102" s="40"/>
      <c r="TCC102" s="40"/>
      <c r="TCD102" s="40"/>
      <c r="TCE102" s="40"/>
      <c r="TCF102" s="40"/>
      <c r="TCG102" s="40"/>
      <c r="TCH102" s="40"/>
      <c r="TCI102" s="40"/>
      <c r="TCJ102" s="40"/>
      <c r="TCK102" s="40"/>
      <c r="TCL102" s="40"/>
      <c r="TCM102" s="40"/>
      <c r="TCN102" s="40"/>
      <c r="TCO102" s="40"/>
      <c r="TCP102" s="40"/>
      <c r="TCQ102" s="40"/>
      <c r="TCR102" s="40"/>
      <c r="TCS102" s="40"/>
      <c r="TCT102" s="40"/>
      <c r="TCU102" s="40"/>
      <c r="TCV102" s="40"/>
      <c r="TCW102" s="40"/>
      <c r="TCX102" s="40"/>
      <c r="TCY102" s="40"/>
      <c r="TCZ102" s="40"/>
      <c r="TDA102" s="40"/>
      <c r="TDB102" s="40"/>
      <c r="TDC102" s="40"/>
      <c r="TDD102" s="40"/>
      <c r="TDE102" s="40"/>
      <c r="TDF102" s="40"/>
      <c r="TDG102" s="40"/>
      <c r="TDH102" s="40"/>
      <c r="TDI102" s="40"/>
      <c r="TDJ102" s="40"/>
      <c r="TDK102" s="40"/>
      <c r="TDL102" s="40"/>
      <c r="TDM102" s="40"/>
      <c r="TDN102" s="40"/>
      <c r="TDO102" s="40"/>
      <c r="TDP102" s="40"/>
      <c r="TDQ102" s="40"/>
      <c r="TDR102" s="40"/>
      <c r="TDS102" s="40"/>
      <c r="TDT102" s="40"/>
      <c r="TDU102" s="40"/>
      <c r="TDV102" s="40"/>
      <c r="TDW102" s="40"/>
      <c r="TDX102" s="40"/>
      <c r="TDY102" s="40"/>
      <c r="TDZ102" s="40"/>
      <c r="TEA102" s="40"/>
      <c r="TEB102" s="40"/>
      <c r="TEC102" s="40"/>
      <c r="TED102" s="40"/>
      <c r="TEE102" s="40"/>
      <c r="TEF102" s="40"/>
      <c r="TEG102" s="40"/>
      <c r="TEH102" s="40"/>
      <c r="TEI102" s="40"/>
      <c r="TEJ102" s="40"/>
      <c r="TEK102" s="40"/>
      <c r="TEL102" s="40"/>
      <c r="TEM102" s="40"/>
      <c r="TEN102" s="40"/>
      <c r="TEO102" s="40"/>
      <c r="TEP102" s="40"/>
      <c r="TEQ102" s="40"/>
      <c r="TER102" s="40"/>
      <c r="TES102" s="40"/>
      <c r="TET102" s="40"/>
      <c r="TEU102" s="40"/>
      <c r="TEV102" s="40"/>
      <c r="TEW102" s="40"/>
      <c r="TEX102" s="40"/>
      <c r="TEY102" s="40"/>
      <c r="TEZ102" s="40"/>
      <c r="TFA102" s="40"/>
      <c r="TFB102" s="40"/>
      <c r="TFC102" s="40"/>
      <c r="TFD102" s="40"/>
      <c r="TFE102" s="40"/>
      <c r="TFF102" s="40"/>
      <c r="TFG102" s="40"/>
      <c r="TFH102" s="40"/>
      <c r="TFI102" s="40"/>
      <c r="TFJ102" s="40"/>
      <c r="TFK102" s="40"/>
      <c r="TFL102" s="40"/>
      <c r="TFM102" s="40"/>
      <c r="TFN102" s="40"/>
      <c r="TFO102" s="40"/>
      <c r="TFP102" s="40"/>
      <c r="TFQ102" s="40"/>
      <c r="TFR102" s="40"/>
      <c r="TFS102" s="40"/>
      <c r="TFT102" s="40"/>
      <c r="TFU102" s="40"/>
      <c r="TFV102" s="40"/>
      <c r="TFW102" s="40"/>
      <c r="TFX102" s="40"/>
      <c r="TFY102" s="40"/>
      <c r="TFZ102" s="40"/>
      <c r="TGA102" s="40"/>
      <c r="TGB102" s="40"/>
      <c r="TGC102" s="40"/>
      <c r="TGD102" s="40"/>
      <c r="TGE102" s="40"/>
      <c r="TGF102" s="40"/>
      <c r="TGG102" s="40"/>
      <c r="TGH102" s="40"/>
      <c r="TGI102" s="40"/>
      <c r="TGJ102" s="40"/>
      <c r="TGK102" s="40"/>
      <c r="TGL102" s="40"/>
      <c r="TGM102" s="40"/>
      <c r="TGN102" s="40"/>
      <c r="TGO102" s="40"/>
      <c r="TGP102" s="40"/>
      <c r="TGQ102" s="40"/>
      <c r="TGR102" s="40"/>
      <c r="TGS102" s="40"/>
      <c r="TGT102" s="40"/>
      <c r="TGU102" s="40"/>
      <c r="TGV102" s="40"/>
      <c r="TGW102" s="40"/>
      <c r="TGX102" s="40"/>
      <c r="TGY102" s="40"/>
      <c r="TGZ102" s="40"/>
      <c r="THA102" s="40"/>
      <c r="THB102" s="40"/>
      <c r="THC102" s="40"/>
      <c r="THD102" s="40"/>
      <c r="THE102" s="40"/>
      <c r="THF102" s="40"/>
      <c r="THG102" s="40"/>
      <c r="THH102" s="40"/>
      <c r="THI102" s="40"/>
      <c r="THJ102" s="40"/>
      <c r="THK102" s="40"/>
      <c r="THL102" s="40"/>
      <c r="THM102" s="40"/>
      <c r="THN102" s="40"/>
      <c r="THO102" s="40"/>
      <c r="THP102" s="40"/>
      <c r="THQ102" s="40"/>
      <c r="THR102" s="40"/>
      <c r="THS102" s="40"/>
      <c r="THT102" s="40"/>
      <c r="THU102" s="40"/>
      <c r="THV102" s="40"/>
      <c r="THW102" s="40"/>
      <c r="THX102" s="40"/>
      <c r="THY102" s="40"/>
      <c r="THZ102" s="40"/>
      <c r="TIA102" s="40"/>
      <c r="TIB102" s="40"/>
      <c r="TIC102" s="40"/>
      <c r="TID102" s="40"/>
      <c r="TIE102" s="40"/>
      <c r="TIF102" s="40"/>
      <c r="TIG102" s="40"/>
      <c r="TIH102" s="40"/>
      <c r="TII102" s="40"/>
      <c r="TIJ102" s="40"/>
      <c r="TIK102" s="40"/>
      <c r="TIL102" s="40"/>
      <c r="TIM102" s="40"/>
      <c r="TIN102" s="40"/>
      <c r="TIO102" s="40"/>
      <c r="TIP102" s="40"/>
      <c r="TIQ102" s="40"/>
      <c r="TIR102" s="40"/>
      <c r="TIS102" s="40"/>
      <c r="TIT102" s="40"/>
      <c r="TIU102" s="40"/>
      <c r="TIV102" s="40"/>
      <c r="TIW102" s="40"/>
      <c r="TIX102" s="40"/>
      <c r="TIY102" s="40"/>
      <c r="TIZ102" s="40"/>
      <c r="TJA102" s="40"/>
      <c r="TJB102" s="40"/>
      <c r="TJC102" s="40"/>
      <c r="TJD102" s="40"/>
      <c r="TJE102" s="40"/>
      <c r="TJF102" s="40"/>
      <c r="TJG102" s="40"/>
      <c r="TJH102" s="40"/>
      <c r="TJI102" s="40"/>
      <c r="TJJ102" s="40"/>
      <c r="TJK102" s="40"/>
      <c r="TJL102" s="40"/>
      <c r="TJM102" s="40"/>
      <c r="TJN102" s="40"/>
      <c r="TJO102" s="40"/>
      <c r="TJP102" s="40"/>
      <c r="TJQ102" s="40"/>
      <c r="TJR102" s="40"/>
      <c r="TJS102" s="40"/>
      <c r="TJT102" s="40"/>
      <c r="TJU102" s="40"/>
      <c r="TJV102" s="40"/>
      <c r="TJW102" s="40"/>
      <c r="TJX102" s="40"/>
      <c r="TJY102" s="40"/>
      <c r="TJZ102" s="40"/>
      <c r="TKA102" s="40"/>
      <c r="TKB102" s="40"/>
      <c r="TKC102" s="40"/>
      <c r="TKD102" s="40"/>
      <c r="TKE102" s="40"/>
      <c r="TKF102" s="40"/>
      <c r="TKG102" s="40"/>
      <c r="TKH102" s="40"/>
      <c r="TKI102" s="40"/>
      <c r="TKJ102" s="40"/>
      <c r="TKK102" s="40"/>
      <c r="TKL102" s="40"/>
      <c r="TKM102" s="40"/>
      <c r="TKN102" s="40"/>
      <c r="TKO102" s="40"/>
      <c r="TKP102" s="40"/>
      <c r="TKQ102" s="40"/>
      <c r="TKR102" s="40"/>
      <c r="TKS102" s="40"/>
      <c r="TKT102" s="40"/>
      <c r="TKU102" s="40"/>
      <c r="TKV102" s="40"/>
      <c r="TKW102" s="40"/>
      <c r="TKX102" s="40"/>
      <c r="TKY102" s="40"/>
      <c r="TKZ102" s="40"/>
      <c r="TLA102" s="40"/>
      <c r="TLB102" s="40"/>
      <c r="TLC102" s="40"/>
      <c r="TLD102" s="40"/>
      <c r="TLE102" s="40"/>
      <c r="TLF102" s="40"/>
      <c r="TLG102" s="40"/>
      <c r="TLH102" s="40"/>
      <c r="TLI102" s="40"/>
      <c r="TLJ102" s="40"/>
      <c r="TLK102" s="40"/>
      <c r="TLL102" s="40"/>
      <c r="TLM102" s="40"/>
      <c r="TLN102" s="40"/>
      <c r="TLO102" s="40"/>
      <c r="TLP102" s="40"/>
      <c r="TLQ102" s="40"/>
      <c r="TLR102" s="40"/>
      <c r="TLS102" s="40"/>
      <c r="TLT102" s="40"/>
      <c r="TLU102" s="40"/>
      <c r="TLV102" s="40"/>
      <c r="TLW102" s="40"/>
      <c r="TLX102" s="40"/>
      <c r="TLY102" s="40"/>
      <c r="TLZ102" s="40"/>
      <c r="TMA102" s="40"/>
      <c r="TMB102" s="40"/>
      <c r="TMC102" s="40"/>
      <c r="TMD102" s="40"/>
      <c r="TME102" s="40"/>
      <c r="TMF102" s="40"/>
      <c r="TMG102" s="40"/>
      <c r="TMH102" s="40"/>
      <c r="TMI102" s="40"/>
      <c r="TMJ102" s="40"/>
      <c r="TMK102" s="40"/>
      <c r="TML102" s="40"/>
      <c r="TMM102" s="40"/>
      <c r="TMN102" s="40"/>
      <c r="TMO102" s="40"/>
      <c r="TMP102" s="40"/>
      <c r="TMQ102" s="40"/>
      <c r="TMR102" s="40"/>
      <c r="TMS102" s="40"/>
      <c r="TMT102" s="40"/>
      <c r="TMU102" s="40"/>
      <c r="TMV102" s="40"/>
      <c r="TMW102" s="40"/>
      <c r="TMX102" s="40"/>
      <c r="TMY102" s="40"/>
      <c r="TMZ102" s="40"/>
      <c r="TNA102" s="40"/>
      <c r="TNB102" s="40"/>
      <c r="TNC102" s="40"/>
      <c r="TND102" s="40"/>
      <c r="TNE102" s="40"/>
      <c r="TNF102" s="40"/>
      <c r="TNG102" s="40"/>
      <c r="TNH102" s="40"/>
      <c r="TNI102" s="40"/>
      <c r="TNJ102" s="40"/>
      <c r="TNK102" s="40"/>
      <c r="TNL102" s="40"/>
      <c r="TNM102" s="40"/>
      <c r="TNN102" s="40"/>
      <c r="TNO102" s="40"/>
      <c r="TNP102" s="40"/>
      <c r="TNQ102" s="40"/>
      <c r="TNR102" s="40"/>
      <c r="TNS102" s="40"/>
      <c r="TNT102" s="40"/>
      <c r="TNU102" s="40"/>
      <c r="TNV102" s="40"/>
      <c r="TNW102" s="40"/>
      <c r="TNX102" s="40"/>
      <c r="TNY102" s="40"/>
      <c r="TNZ102" s="40"/>
      <c r="TOA102" s="40"/>
      <c r="TOB102" s="40"/>
      <c r="TOC102" s="40"/>
      <c r="TOD102" s="40"/>
      <c r="TOE102" s="40"/>
      <c r="TOF102" s="40"/>
      <c r="TOG102" s="40"/>
      <c r="TOH102" s="40"/>
      <c r="TOI102" s="40"/>
      <c r="TOJ102" s="40"/>
      <c r="TOK102" s="40"/>
      <c r="TOL102" s="40"/>
      <c r="TOM102" s="40"/>
      <c r="TON102" s="40"/>
      <c r="TOO102" s="40"/>
      <c r="TOP102" s="40"/>
      <c r="TOQ102" s="40"/>
      <c r="TOR102" s="40"/>
      <c r="TOS102" s="40"/>
      <c r="TOT102" s="40"/>
      <c r="TOU102" s="40"/>
      <c r="TOV102" s="40"/>
      <c r="TOW102" s="40"/>
      <c r="TOX102" s="40"/>
      <c r="TOY102" s="40"/>
      <c r="TOZ102" s="40"/>
      <c r="TPA102" s="40"/>
      <c r="TPB102" s="40"/>
      <c r="TPC102" s="40"/>
      <c r="TPD102" s="40"/>
      <c r="TPE102" s="40"/>
      <c r="TPF102" s="40"/>
      <c r="TPG102" s="40"/>
      <c r="TPH102" s="40"/>
      <c r="TPI102" s="40"/>
      <c r="TPJ102" s="40"/>
      <c r="TPK102" s="40"/>
      <c r="TPL102" s="40"/>
      <c r="TPM102" s="40"/>
      <c r="TPN102" s="40"/>
      <c r="TPO102" s="40"/>
      <c r="TPP102" s="40"/>
      <c r="TPQ102" s="40"/>
      <c r="TPR102" s="40"/>
      <c r="TPS102" s="40"/>
      <c r="TPT102" s="40"/>
      <c r="TPU102" s="40"/>
      <c r="TPV102" s="40"/>
      <c r="TPW102" s="40"/>
      <c r="TPX102" s="40"/>
      <c r="TPY102" s="40"/>
      <c r="TPZ102" s="40"/>
      <c r="TQA102" s="40"/>
      <c r="TQB102" s="40"/>
      <c r="TQC102" s="40"/>
      <c r="TQD102" s="40"/>
      <c r="TQE102" s="40"/>
      <c r="TQF102" s="40"/>
      <c r="TQG102" s="40"/>
      <c r="TQH102" s="40"/>
      <c r="TQI102" s="40"/>
      <c r="TQJ102" s="40"/>
      <c r="TQK102" s="40"/>
      <c r="TQL102" s="40"/>
      <c r="TQM102" s="40"/>
      <c r="TQN102" s="40"/>
      <c r="TQO102" s="40"/>
      <c r="TQP102" s="40"/>
      <c r="TQQ102" s="40"/>
      <c r="TQR102" s="40"/>
      <c r="TQS102" s="40"/>
      <c r="TQT102" s="40"/>
      <c r="TQU102" s="40"/>
      <c r="TQV102" s="40"/>
      <c r="TQW102" s="40"/>
      <c r="TQX102" s="40"/>
      <c r="TQY102" s="40"/>
      <c r="TQZ102" s="40"/>
      <c r="TRA102" s="40"/>
      <c r="TRB102" s="40"/>
      <c r="TRC102" s="40"/>
      <c r="TRD102" s="40"/>
      <c r="TRE102" s="40"/>
      <c r="TRF102" s="40"/>
      <c r="TRG102" s="40"/>
      <c r="TRH102" s="40"/>
      <c r="TRI102" s="40"/>
      <c r="TRJ102" s="40"/>
      <c r="TRK102" s="40"/>
      <c r="TRL102" s="40"/>
      <c r="TRM102" s="40"/>
      <c r="TRN102" s="40"/>
      <c r="TRO102" s="40"/>
      <c r="TRP102" s="40"/>
      <c r="TRQ102" s="40"/>
      <c r="TRR102" s="40"/>
      <c r="TRS102" s="40"/>
      <c r="TRT102" s="40"/>
      <c r="TRU102" s="40"/>
      <c r="TRV102" s="40"/>
      <c r="TRW102" s="40"/>
      <c r="TRX102" s="40"/>
      <c r="TRY102" s="40"/>
      <c r="TRZ102" s="40"/>
      <c r="TSA102" s="40"/>
      <c r="TSB102" s="40"/>
      <c r="TSC102" s="40"/>
      <c r="TSD102" s="40"/>
      <c r="TSE102" s="40"/>
      <c r="TSF102" s="40"/>
      <c r="TSG102" s="40"/>
      <c r="TSH102" s="40"/>
      <c r="TSI102" s="40"/>
      <c r="TSJ102" s="40"/>
      <c r="TSK102" s="40"/>
      <c r="TSL102" s="40"/>
      <c r="TSM102" s="40"/>
      <c r="TSN102" s="40"/>
      <c r="TSO102" s="40"/>
      <c r="TSP102" s="40"/>
      <c r="TSQ102" s="40"/>
      <c r="TSR102" s="40"/>
      <c r="TSS102" s="40"/>
      <c r="TST102" s="40"/>
      <c r="TSU102" s="40"/>
      <c r="TSV102" s="40"/>
      <c r="TSW102" s="40"/>
      <c r="TSX102" s="40"/>
      <c r="TSY102" s="40"/>
      <c r="TSZ102" s="40"/>
      <c r="TTA102" s="40"/>
      <c r="TTB102" s="40"/>
      <c r="TTC102" s="40"/>
      <c r="TTD102" s="40"/>
      <c r="TTE102" s="40"/>
      <c r="TTF102" s="40"/>
      <c r="TTG102" s="40"/>
      <c r="TTH102" s="40"/>
      <c r="TTI102" s="40"/>
      <c r="TTJ102" s="40"/>
      <c r="TTK102" s="40"/>
      <c r="TTL102" s="40"/>
      <c r="TTM102" s="40"/>
      <c r="TTN102" s="40"/>
      <c r="TTO102" s="40"/>
      <c r="TTP102" s="40"/>
      <c r="TTQ102" s="40"/>
      <c r="TTR102" s="40"/>
      <c r="TTS102" s="40"/>
      <c r="TTT102" s="40"/>
      <c r="TTU102" s="40"/>
      <c r="TTV102" s="40"/>
      <c r="TTW102" s="40"/>
      <c r="TTX102" s="40"/>
      <c r="TTY102" s="40"/>
      <c r="TTZ102" s="40"/>
      <c r="TUA102" s="40"/>
      <c r="TUB102" s="40"/>
      <c r="TUC102" s="40"/>
      <c r="TUD102" s="40"/>
      <c r="TUE102" s="40"/>
      <c r="TUF102" s="40"/>
      <c r="TUG102" s="40"/>
      <c r="TUH102" s="40"/>
      <c r="TUI102" s="40"/>
      <c r="TUJ102" s="40"/>
      <c r="TUK102" s="40"/>
      <c r="TUL102" s="40"/>
      <c r="TUM102" s="40"/>
      <c r="TUN102" s="40"/>
      <c r="TUO102" s="40"/>
      <c r="TUP102" s="40"/>
      <c r="TUQ102" s="40"/>
      <c r="TUR102" s="40"/>
      <c r="TUS102" s="40"/>
      <c r="TUT102" s="40"/>
      <c r="TUU102" s="40"/>
      <c r="TUV102" s="40"/>
      <c r="TUW102" s="40"/>
      <c r="TUX102" s="40"/>
      <c r="TUY102" s="40"/>
      <c r="TUZ102" s="40"/>
      <c r="TVA102" s="40"/>
      <c r="TVB102" s="40"/>
      <c r="TVC102" s="40"/>
      <c r="TVD102" s="40"/>
      <c r="TVE102" s="40"/>
      <c r="TVF102" s="40"/>
      <c r="TVG102" s="40"/>
      <c r="TVH102" s="40"/>
      <c r="TVI102" s="40"/>
      <c r="TVJ102" s="40"/>
      <c r="TVK102" s="40"/>
      <c r="TVL102" s="40"/>
      <c r="TVM102" s="40"/>
      <c r="TVN102" s="40"/>
      <c r="TVO102" s="40"/>
      <c r="TVP102" s="40"/>
      <c r="TVQ102" s="40"/>
      <c r="TVR102" s="40"/>
      <c r="TVS102" s="40"/>
      <c r="TVT102" s="40"/>
      <c r="TVU102" s="40"/>
      <c r="TVV102" s="40"/>
      <c r="TVW102" s="40"/>
      <c r="TVX102" s="40"/>
      <c r="TVY102" s="40"/>
      <c r="TVZ102" s="40"/>
      <c r="TWA102" s="40"/>
      <c r="TWB102" s="40"/>
      <c r="TWC102" s="40"/>
      <c r="TWD102" s="40"/>
      <c r="TWE102" s="40"/>
      <c r="TWF102" s="40"/>
      <c r="TWG102" s="40"/>
      <c r="TWH102" s="40"/>
      <c r="TWI102" s="40"/>
      <c r="TWJ102" s="40"/>
      <c r="TWK102" s="40"/>
      <c r="TWL102" s="40"/>
      <c r="TWM102" s="40"/>
      <c r="TWN102" s="40"/>
      <c r="TWO102" s="40"/>
      <c r="TWP102" s="40"/>
      <c r="TWQ102" s="40"/>
      <c r="TWR102" s="40"/>
      <c r="TWS102" s="40"/>
      <c r="TWT102" s="40"/>
      <c r="TWU102" s="40"/>
      <c r="TWV102" s="40"/>
      <c r="TWW102" s="40"/>
      <c r="TWX102" s="40"/>
      <c r="TWY102" s="40"/>
      <c r="TWZ102" s="40"/>
      <c r="TXA102" s="40"/>
      <c r="TXB102" s="40"/>
      <c r="TXC102" s="40"/>
      <c r="TXD102" s="40"/>
      <c r="TXE102" s="40"/>
      <c r="TXF102" s="40"/>
      <c r="TXG102" s="40"/>
      <c r="TXH102" s="40"/>
      <c r="TXI102" s="40"/>
      <c r="TXJ102" s="40"/>
      <c r="TXK102" s="40"/>
      <c r="TXL102" s="40"/>
      <c r="TXM102" s="40"/>
      <c r="TXN102" s="40"/>
      <c r="TXO102" s="40"/>
      <c r="TXP102" s="40"/>
      <c r="TXQ102" s="40"/>
      <c r="TXR102" s="40"/>
      <c r="TXS102" s="40"/>
      <c r="TXT102" s="40"/>
      <c r="TXU102" s="40"/>
      <c r="TXV102" s="40"/>
      <c r="TXW102" s="40"/>
      <c r="TXX102" s="40"/>
      <c r="TXY102" s="40"/>
      <c r="TXZ102" s="40"/>
      <c r="TYA102" s="40"/>
      <c r="TYB102" s="40"/>
      <c r="TYC102" s="40"/>
      <c r="TYD102" s="40"/>
      <c r="TYE102" s="40"/>
      <c r="TYF102" s="40"/>
      <c r="TYG102" s="40"/>
      <c r="TYH102" s="40"/>
      <c r="TYI102" s="40"/>
      <c r="TYJ102" s="40"/>
      <c r="TYK102" s="40"/>
      <c r="TYL102" s="40"/>
      <c r="TYM102" s="40"/>
      <c r="TYN102" s="40"/>
      <c r="TYO102" s="40"/>
      <c r="TYP102" s="40"/>
      <c r="TYQ102" s="40"/>
      <c r="TYR102" s="40"/>
      <c r="TYS102" s="40"/>
      <c r="TYT102" s="40"/>
      <c r="TYU102" s="40"/>
      <c r="TYV102" s="40"/>
      <c r="TYW102" s="40"/>
      <c r="TYX102" s="40"/>
      <c r="TYY102" s="40"/>
      <c r="TYZ102" s="40"/>
      <c r="TZA102" s="40"/>
      <c r="TZB102" s="40"/>
      <c r="TZC102" s="40"/>
      <c r="TZD102" s="40"/>
      <c r="TZE102" s="40"/>
      <c r="TZF102" s="40"/>
      <c r="TZG102" s="40"/>
      <c r="TZH102" s="40"/>
      <c r="TZI102" s="40"/>
      <c r="TZJ102" s="40"/>
      <c r="TZK102" s="40"/>
      <c r="TZL102" s="40"/>
      <c r="TZM102" s="40"/>
      <c r="TZN102" s="40"/>
      <c r="TZO102" s="40"/>
      <c r="TZP102" s="40"/>
      <c r="TZQ102" s="40"/>
      <c r="TZR102" s="40"/>
      <c r="TZS102" s="40"/>
      <c r="TZT102" s="40"/>
      <c r="TZU102" s="40"/>
      <c r="TZV102" s="40"/>
      <c r="TZW102" s="40"/>
      <c r="TZX102" s="40"/>
      <c r="TZY102" s="40"/>
      <c r="TZZ102" s="40"/>
      <c r="UAA102" s="40"/>
      <c r="UAB102" s="40"/>
      <c r="UAC102" s="40"/>
      <c r="UAD102" s="40"/>
      <c r="UAE102" s="40"/>
      <c r="UAF102" s="40"/>
      <c r="UAG102" s="40"/>
      <c r="UAH102" s="40"/>
      <c r="UAI102" s="40"/>
      <c r="UAJ102" s="40"/>
      <c r="UAK102" s="40"/>
      <c r="UAL102" s="40"/>
      <c r="UAM102" s="40"/>
      <c r="UAN102" s="40"/>
      <c r="UAO102" s="40"/>
      <c r="UAP102" s="40"/>
      <c r="UAQ102" s="40"/>
      <c r="UAR102" s="40"/>
      <c r="UAS102" s="40"/>
      <c r="UAT102" s="40"/>
      <c r="UAU102" s="40"/>
      <c r="UAV102" s="40"/>
      <c r="UAW102" s="40"/>
      <c r="UAX102" s="40"/>
      <c r="UAY102" s="40"/>
      <c r="UAZ102" s="40"/>
      <c r="UBA102" s="40"/>
      <c r="UBB102" s="40"/>
      <c r="UBC102" s="40"/>
      <c r="UBD102" s="40"/>
      <c r="UBE102" s="40"/>
      <c r="UBF102" s="40"/>
      <c r="UBG102" s="40"/>
      <c r="UBH102" s="40"/>
      <c r="UBI102" s="40"/>
      <c r="UBJ102" s="40"/>
      <c r="UBK102" s="40"/>
      <c r="UBL102" s="40"/>
      <c r="UBM102" s="40"/>
      <c r="UBN102" s="40"/>
      <c r="UBO102" s="40"/>
      <c r="UBP102" s="40"/>
      <c r="UBQ102" s="40"/>
      <c r="UBR102" s="40"/>
      <c r="UBS102" s="40"/>
      <c r="UBT102" s="40"/>
      <c r="UBU102" s="40"/>
      <c r="UBV102" s="40"/>
      <c r="UBW102" s="40"/>
      <c r="UBX102" s="40"/>
      <c r="UBY102" s="40"/>
      <c r="UBZ102" s="40"/>
      <c r="UCA102" s="40"/>
      <c r="UCB102" s="40"/>
      <c r="UCC102" s="40"/>
      <c r="UCD102" s="40"/>
      <c r="UCE102" s="40"/>
      <c r="UCF102" s="40"/>
      <c r="UCG102" s="40"/>
      <c r="UCH102" s="40"/>
      <c r="UCI102" s="40"/>
      <c r="UCJ102" s="40"/>
      <c r="UCK102" s="40"/>
      <c r="UCL102" s="40"/>
      <c r="UCM102" s="40"/>
      <c r="UCN102" s="40"/>
      <c r="UCO102" s="40"/>
      <c r="UCP102" s="40"/>
      <c r="UCQ102" s="40"/>
      <c r="UCR102" s="40"/>
      <c r="UCS102" s="40"/>
      <c r="UCT102" s="40"/>
      <c r="UCU102" s="40"/>
      <c r="UCV102" s="40"/>
      <c r="UCW102" s="40"/>
      <c r="UCX102" s="40"/>
      <c r="UCY102" s="40"/>
      <c r="UCZ102" s="40"/>
      <c r="UDA102" s="40"/>
      <c r="UDB102" s="40"/>
      <c r="UDC102" s="40"/>
      <c r="UDD102" s="40"/>
      <c r="UDE102" s="40"/>
      <c r="UDF102" s="40"/>
      <c r="UDG102" s="40"/>
      <c r="UDH102" s="40"/>
      <c r="UDI102" s="40"/>
      <c r="UDJ102" s="40"/>
      <c r="UDK102" s="40"/>
      <c r="UDL102" s="40"/>
      <c r="UDM102" s="40"/>
      <c r="UDN102" s="40"/>
      <c r="UDO102" s="40"/>
      <c r="UDP102" s="40"/>
      <c r="UDQ102" s="40"/>
      <c r="UDR102" s="40"/>
      <c r="UDS102" s="40"/>
      <c r="UDT102" s="40"/>
      <c r="UDU102" s="40"/>
      <c r="UDV102" s="40"/>
      <c r="UDW102" s="40"/>
      <c r="UDX102" s="40"/>
      <c r="UDY102" s="40"/>
      <c r="UDZ102" s="40"/>
      <c r="UEA102" s="40"/>
      <c r="UEB102" s="40"/>
      <c r="UEC102" s="40"/>
      <c r="UED102" s="40"/>
      <c r="UEE102" s="40"/>
      <c r="UEF102" s="40"/>
      <c r="UEG102" s="40"/>
      <c r="UEH102" s="40"/>
      <c r="UEI102" s="40"/>
      <c r="UEJ102" s="40"/>
      <c r="UEK102" s="40"/>
      <c r="UEL102" s="40"/>
      <c r="UEM102" s="40"/>
      <c r="UEN102" s="40"/>
      <c r="UEO102" s="40"/>
      <c r="UEP102" s="40"/>
      <c r="UEQ102" s="40"/>
      <c r="UER102" s="40"/>
      <c r="UES102" s="40"/>
      <c r="UET102" s="40"/>
      <c r="UEU102" s="40"/>
      <c r="UEV102" s="40"/>
      <c r="UEW102" s="40"/>
      <c r="UEX102" s="40"/>
      <c r="UEY102" s="40"/>
      <c r="UEZ102" s="40"/>
      <c r="UFA102" s="40"/>
      <c r="UFB102" s="40"/>
      <c r="UFC102" s="40"/>
      <c r="UFD102" s="40"/>
      <c r="UFE102" s="40"/>
      <c r="UFF102" s="40"/>
      <c r="UFG102" s="40"/>
      <c r="UFH102" s="40"/>
      <c r="UFI102" s="40"/>
      <c r="UFJ102" s="40"/>
      <c r="UFK102" s="40"/>
      <c r="UFL102" s="40"/>
      <c r="UFM102" s="40"/>
      <c r="UFN102" s="40"/>
      <c r="UFO102" s="40"/>
      <c r="UFP102" s="40"/>
      <c r="UFQ102" s="40"/>
      <c r="UFR102" s="40"/>
      <c r="UFS102" s="40"/>
      <c r="UFT102" s="40"/>
      <c r="UFU102" s="40"/>
      <c r="UFV102" s="40"/>
      <c r="UFW102" s="40"/>
      <c r="UFX102" s="40"/>
      <c r="UFY102" s="40"/>
      <c r="UFZ102" s="40"/>
      <c r="UGA102" s="40"/>
      <c r="UGB102" s="40"/>
      <c r="UGC102" s="40"/>
      <c r="UGD102" s="40"/>
      <c r="UGE102" s="40"/>
      <c r="UGF102" s="40"/>
      <c r="UGG102" s="40"/>
      <c r="UGH102" s="40"/>
      <c r="UGI102" s="40"/>
      <c r="UGJ102" s="40"/>
      <c r="UGK102" s="40"/>
      <c r="UGL102" s="40"/>
      <c r="UGM102" s="40"/>
      <c r="UGN102" s="40"/>
      <c r="UGO102" s="40"/>
      <c r="UGP102" s="40"/>
      <c r="UGQ102" s="40"/>
      <c r="UGR102" s="40"/>
      <c r="UGS102" s="40"/>
      <c r="UGT102" s="40"/>
      <c r="UGU102" s="40"/>
      <c r="UGV102" s="40"/>
      <c r="UGW102" s="40"/>
      <c r="UGX102" s="40"/>
      <c r="UGY102" s="40"/>
      <c r="UGZ102" s="40"/>
      <c r="UHA102" s="40"/>
      <c r="UHB102" s="40"/>
      <c r="UHC102" s="40"/>
      <c r="UHD102" s="40"/>
      <c r="UHE102" s="40"/>
      <c r="UHF102" s="40"/>
      <c r="UHG102" s="40"/>
      <c r="UHH102" s="40"/>
      <c r="UHI102" s="40"/>
      <c r="UHJ102" s="40"/>
      <c r="UHK102" s="40"/>
      <c r="UHL102" s="40"/>
      <c r="UHM102" s="40"/>
      <c r="UHN102" s="40"/>
      <c r="UHO102" s="40"/>
      <c r="UHP102" s="40"/>
      <c r="UHQ102" s="40"/>
      <c r="UHR102" s="40"/>
      <c r="UHS102" s="40"/>
      <c r="UHT102" s="40"/>
      <c r="UHU102" s="40"/>
      <c r="UHV102" s="40"/>
      <c r="UHW102" s="40"/>
      <c r="UHX102" s="40"/>
      <c r="UHY102" s="40"/>
      <c r="UHZ102" s="40"/>
      <c r="UIA102" s="40"/>
      <c r="UIB102" s="40"/>
      <c r="UIC102" s="40"/>
      <c r="UID102" s="40"/>
      <c r="UIE102" s="40"/>
      <c r="UIF102" s="40"/>
      <c r="UIG102" s="40"/>
      <c r="UIH102" s="40"/>
      <c r="UII102" s="40"/>
      <c r="UIJ102" s="40"/>
      <c r="UIK102" s="40"/>
      <c r="UIL102" s="40"/>
      <c r="UIM102" s="40"/>
      <c r="UIN102" s="40"/>
      <c r="UIO102" s="40"/>
      <c r="UIP102" s="40"/>
      <c r="UIQ102" s="40"/>
      <c r="UIR102" s="40"/>
      <c r="UIS102" s="40"/>
      <c r="UIT102" s="40"/>
      <c r="UIU102" s="40"/>
      <c r="UIV102" s="40"/>
      <c r="UIW102" s="40"/>
      <c r="UIX102" s="40"/>
      <c r="UIY102" s="40"/>
      <c r="UIZ102" s="40"/>
      <c r="UJA102" s="40"/>
      <c r="UJB102" s="40"/>
      <c r="UJC102" s="40"/>
      <c r="UJD102" s="40"/>
      <c r="UJE102" s="40"/>
      <c r="UJF102" s="40"/>
      <c r="UJG102" s="40"/>
      <c r="UJH102" s="40"/>
      <c r="UJI102" s="40"/>
      <c r="UJJ102" s="40"/>
      <c r="UJK102" s="40"/>
      <c r="UJL102" s="40"/>
      <c r="UJM102" s="40"/>
      <c r="UJN102" s="40"/>
      <c r="UJO102" s="40"/>
      <c r="UJP102" s="40"/>
      <c r="UJQ102" s="40"/>
      <c r="UJR102" s="40"/>
      <c r="UJS102" s="40"/>
      <c r="UJT102" s="40"/>
      <c r="UJU102" s="40"/>
      <c r="UJV102" s="40"/>
      <c r="UJW102" s="40"/>
      <c r="UJX102" s="40"/>
      <c r="UJY102" s="40"/>
      <c r="UJZ102" s="40"/>
      <c r="UKA102" s="40"/>
      <c r="UKB102" s="40"/>
      <c r="UKC102" s="40"/>
      <c r="UKD102" s="40"/>
      <c r="UKE102" s="40"/>
      <c r="UKF102" s="40"/>
      <c r="UKG102" s="40"/>
      <c r="UKH102" s="40"/>
      <c r="UKI102" s="40"/>
      <c r="UKJ102" s="40"/>
      <c r="UKK102" s="40"/>
      <c r="UKL102" s="40"/>
      <c r="UKM102" s="40"/>
      <c r="UKN102" s="40"/>
      <c r="UKO102" s="40"/>
      <c r="UKP102" s="40"/>
      <c r="UKQ102" s="40"/>
      <c r="UKR102" s="40"/>
      <c r="UKS102" s="40"/>
      <c r="UKT102" s="40"/>
      <c r="UKU102" s="40"/>
      <c r="UKV102" s="40"/>
      <c r="UKW102" s="40"/>
      <c r="UKX102" s="40"/>
      <c r="UKY102" s="40"/>
      <c r="UKZ102" s="40"/>
      <c r="ULA102" s="40"/>
      <c r="ULB102" s="40"/>
      <c r="ULC102" s="40"/>
      <c r="ULD102" s="40"/>
      <c r="ULE102" s="40"/>
      <c r="ULF102" s="40"/>
      <c r="ULG102" s="40"/>
      <c r="ULH102" s="40"/>
      <c r="ULI102" s="40"/>
      <c r="ULJ102" s="40"/>
      <c r="ULK102" s="40"/>
      <c r="ULL102" s="40"/>
      <c r="ULM102" s="40"/>
      <c r="ULN102" s="40"/>
      <c r="ULO102" s="40"/>
      <c r="ULP102" s="40"/>
      <c r="ULQ102" s="40"/>
      <c r="ULR102" s="40"/>
      <c r="ULS102" s="40"/>
      <c r="ULT102" s="40"/>
      <c r="ULU102" s="40"/>
      <c r="ULV102" s="40"/>
      <c r="ULW102" s="40"/>
      <c r="ULX102" s="40"/>
      <c r="ULY102" s="40"/>
      <c r="ULZ102" s="40"/>
      <c r="UMA102" s="40"/>
      <c r="UMB102" s="40"/>
      <c r="UMC102" s="40"/>
      <c r="UMD102" s="40"/>
      <c r="UME102" s="40"/>
      <c r="UMF102" s="40"/>
      <c r="UMG102" s="40"/>
      <c r="UMH102" s="40"/>
      <c r="UMI102" s="40"/>
      <c r="UMJ102" s="40"/>
      <c r="UMK102" s="40"/>
      <c r="UML102" s="40"/>
      <c r="UMM102" s="40"/>
      <c r="UMN102" s="40"/>
      <c r="UMO102" s="40"/>
      <c r="UMP102" s="40"/>
      <c r="UMQ102" s="40"/>
      <c r="UMR102" s="40"/>
      <c r="UMS102" s="40"/>
      <c r="UMT102" s="40"/>
      <c r="UMU102" s="40"/>
      <c r="UMV102" s="40"/>
      <c r="UMW102" s="40"/>
      <c r="UMX102" s="40"/>
      <c r="UMY102" s="40"/>
      <c r="UMZ102" s="40"/>
      <c r="UNA102" s="40"/>
      <c r="UNB102" s="40"/>
      <c r="UNC102" s="40"/>
      <c r="UND102" s="40"/>
      <c r="UNE102" s="40"/>
      <c r="UNF102" s="40"/>
      <c r="UNG102" s="40"/>
      <c r="UNH102" s="40"/>
      <c r="UNI102" s="40"/>
      <c r="UNJ102" s="40"/>
      <c r="UNK102" s="40"/>
      <c r="UNL102" s="40"/>
      <c r="UNM102" s="40"/>
      <c r="UNN102" s="40"/>
      <c r="UNO102" s="40"/>
      <c r="UNP102" s="40"/>
      <c r="UNQ102" s="40"/>
      <c r="UNR102" s="40"/>
      <c r="UNS102" s="40"/>
      <c r="UNT102" s="40"/>
      <c r="UNU102" s="40"/>
      <c r="UNV102" s="40"/>
      <c r="UNW102" s="40"/>
      <c r="UNX102" s="40"/>
      <c r="UNY102" s="40"/>
      <c r="UNZ102" s="40"/>
      <c r="UOA102" s="40"/>
      <c r="UOB102" s="40"/>
      <c r="UOC102" s="40"/>
      <c r="UOD102" s="40"/>
      <c r="UOE102" s="40"/>
      <c r="UOF102" s="40"/>
      <c r="UOG102" s="40"/>
      <c r="UOH102" s="40"/>
      <c r="UOI102" s="40"/>
      <c r="UOJ102" s="40"/>
      <c r="UOK102" s="40"/>
      <c r="UOL102" s="40"/>
      <c r="UOM102" s="40"/>
      <c r="UON102" s="40"/>
      <c r="UOO102" s="40"/>
      <c r="UOP102" s="40"/>
      <c r="UOQ102" s="40"/>
      <c r="UOR102" s="40"/>
      <c r="UOS102" s="40"/>
      <c r="UOT102" s="40"/>
      <c r="UOU102" s="40"/>
      <c r="UOV102" s="40"/>
      <c r="UOW102" s="40"/>
      <c r="UOX102" s="40"/>
      <c r="UOY102" s="40"/>
      <c r="UOZ102" s="40"/>
      <c r="UPA102" s="40"/>
      <c r="UPB102" s="40"/>
      <c r="UPC102" s="40"/>
      <c r="UPD102" s="40"/>
      <c r="UPE102" s="40"/>
      <c r="UPF102" s="40"/>
      <c r="UPG102" s="40"/>
      <c r="UPH102" s="40"/>
      <c r="UPI102" s="40"/>
      <c r="UPJ102" s="40"/>
      <c r="UPK102" s="40"/>
      <c r="UPL102" s="40"/>
      <c r="UPM102" s="40"/>
      <c r="UPN102" s="40"/>
      <c r="UPO102" s="40"/>
      <c r="UPP102" s="40"/>
      <c r="UPQ102" s="40"/>
      <c r="UPR102" s="40"/>
      <c r="UPS102" s="40"/>
      <c r="UPT102" s="40"/>
      <c r="UPU102" s="40"/>
      <c r="UPV102" s="40"/>
      <c r="UPW102" s="40"/>
      <c r="UPX102" s="40"/>
      <c r="UPY102" s="40"/>
      <c r="UPZ102" s="40"/>
      <c r="UQA102" s="40"/>
      <c r="UQB102" s="40"/>
      <c r="UQC102" s="40"/>
      <c r="UQD102" s="40"/>
      <c r="UQE102" s="40"/>
      <c r="UQF102" s="40"/>
      <c r="UQG102" s="40"/>
      <c r="UQH102" s="40"/>
      <c r="UQI102" s="40"/>
      <c r="UQJ102" s="40"/>
      <c r="UQK102" s="40"/>
      <c r="UQL102" s="40"/>
      <c r="UQM102" s="40"/>
      <c r="UQN102" s="40"/>
      <c r="UQO102" s="40"/>
      <c r="UQP102" s="40"/>
      <c r="UQQ102" s="40"/>
      <c r="UQR102" s="40"/>
      <c r="UQS102" s="40"/>
      <c r="UQT102" s="40"/>
      <c r="UQU102" s="40"/>
      <c r="UQV102" s="40"/>
      <c r="UQW102" s="40"/>
      <c r="UQX102" s="40"/>
      <c r="UQY102" s="40"/>
      <c r="UQZ102" s="40"/>
      <c r="URA102" s="40"/>
      <c r="URB102" s="40"/>
      <c r="URC102" s="40"/>
      <c r="URD102" s="40"/>
      <c r="URE102" s="40"/>
      <c r="URF102" s="40"/>
      <c r="URG102" s="40"/>
      <c r="URH102" s="40"/>
      <c r="URI102" s="40"/>
      <c r="URJ102" s="40"/>
      <c r="URK102" s="40"/>
      <c r="URL102" s="40"/>
      <c r="URM102" s="40"/>
      <c r="URN102" s="40"/>
      <c r="URO102" s="40"/>
      <c r="URP102" s="40"/>
      <c r="URQ102" s="40"/>
      <c r="URR102" s="40"/>
      <c r="URS102" s="40"/>
      <c r="URT102" s="40"/>
      <c r="URU102" s="40"/>
      <c r="URV102" s="40"/>
      <c r="URW102" s="40"/>
      <c r="URX102" s="40"/>
      <c r="URY102" s="40"/>
      <c r="URZ102" s="40"/>
      <c r="USA102" s="40"/>
      <c r="USB102" s="40"/>
      <c r="USC102" s="40"/>
      <c r="USD102" s="40"/>
      <c r="USE102" s="40"/>
      <c r="USF102" s="40"/>
      <c r="USG102" s="40"/>
      <c r="USH102" s="40"/>
      <c r="USI102" s="40"/>
      <c r="USJ102" s="40"/>
      <c r="USK102" s="40"/>
      <c r="USL102" s="40"/>
      <c r="USM102" s="40"/>
      <c r="USN102" s="40"/>
      <c r="USO102" s="40"/>
      <c r="USP102" s="40"/>
      <c r="USQ102" s="40"/>
      <c r="USR102" s="40"/>
      <c r="USS102" s="40"/>
      <c r="UST102" s="40"/>
      <c r="USU102" s="40"/>
      <c r="USV102" s="40"/>
      <c r="USW102" s="40"/>
      <c r="USX102" s="40"/>
      <c r="USY102" s="40"/>
      <c r="USZ102" s="40"/>
      <c r="UTA102" s="40"/>
      <c r="UTB102" s="40"/>
      <c r="UTC102" s="40"/>
      <c r="UTD102" s="40"/>
      <c r="UTE102" s="40"/>
      <c r="UTF102" s="40"/>
      <c r="UTG102" s="40"/>
      <c r="UTH102" s="40"/>
      <c r="UTI102" s="40"/>
      <c r="UTJ102" s="40"/>
      <c r="UTK102" s="40"/>
      <c r="UTL102" s="40"/>
      <c r="UTM102" s="40"/>
      <c r="UTN102" s="40"/>
      <c r="UTO102" s="40"/>
      <c r="UTP102" s="40"/>
      <c r="UTQ102" s="40"/>
      <c r="UTR102" s="40"/>
      <c r="UTS102" s="40"/>
      <c r="UTT102" s="40"/>
      <c r="UTU102" s="40"/>
      <c r="UTV102" s="40"/>
      <c r="UTW102" s="40"/>
      <c r="UTX102" s="40"/>
      <c r="UTY102" s="40"/>
      <c r="UTZ102" s="40"/>
      <c r="UUA102" s="40"/>
      <c r="UUB102" s="40"/>
      <c r="UUC102" s="40"/>
      <c r="UUD102" s="40"/>
      <c r="UUE102" s="40"/>
      <c r="UUF102" s="40"/>
      <c r="UUG102" s="40"/>
      <c r="UUH102" s="40"/>
      <c r="UUI102" s="40"/>
      <c r="UUJ102" s="40"/>
      <c r="UUK102" s="40"/>
      <c r="UUL102" s="40"/>
      <c r="UUM102" s="40"/>
      <c r="UUN102" s="40"/>
      <c r="UUO102" s="40"/>
      <c r="UUP102" s="40"/>
      <c r="UUQ102" s="40"/>
      <c r="UUR102" s="40"/>
      <c r="UUS102" s="40"/>
      <c r="UUT102" s="40"/>
      <c r="UUU102" s="40"/>
      <c r="UUV102" s="40"/>
      <c r="UUW102" s="40"/>
      <c r="UUX102" s="40"/>
      <c r="UUY102" s="40"/>
      <c r="UUZ102" s="40"/>
      <c r="UVA102" s="40"/>
      <c r="UVB102" s="40"/>
      <c r="UVC102" s="40"/>
      <c r="UVD102" s="40"/>
      <c r="UVE102" s="40"/>
      <c r="UVF102" s="40"/>
      <c r="UVG102" s="40"/>
      <c r="UVH102" s="40"/>
      <c r="UVI102" s="40"/>
      <c r="UVJ102" s="40"/>
      <c r="UVK102" s="40"/>
      <c r="UVL102" s="40"/>
      <c r="UVM102" s="40"/>
      <c r="UVN102" s="40"/>
      <c r="UVO102" s="40"/>
      <c r="UVP102" s="40"/>
      <c r="UVQ102" s="40"/>
      <c r="UVR102" s="40"/>
      <c r="UVS102" s="40"/>
      <c r="UVT102" s="40"/>
      <c r="UVU102" s="40"/>
      <c r="UVV102" s="40"/>
      <c r="UVW102" s="40"/>
      <c r="UVX102" s="40"/>
      <c r="UVY102" s="40"/>
      <c r="UVZ102" s="40"/>
      <c r="UWA102" s="40"/>
      <c r="UWB102" s="40"/>
      <c r="UWC102" s="40"/>
      <c r="UWD102" s="40"/>
      <c r="UWE102" s="40"/>
      <c r="UWF102" s="40"/>
      <c r="UWG102" s="40"/>
      <c r="UWH102" s="40"/>
      <c r="UWI102" s="40"/>
      <c r="UWJ102" s="40"/>
      <c r="UWK102" s="40"/>
      <c r="UWL102" s="40"/>
      <c r="UWM102" s="40"/>
      <c r="UWN102" s="40"/>
      <c r="UWO102" s="40"/>
      <c r="UWP102" s="40"/>
      <c r="UWQ102" s="40"/>
      <c r="UWR102" s="40"/>
      <c r="UWS102" s="40"/>
      <c r="UWT102" s="40"/>
      <c r="UWU102" s="40"/>
      <c r="UWV102" s="40"/>
      <c r="UWW102" s="40"/>
      <c r="UWX102" s="40"/>
      <c r="UWY102" s="40"/>
      <c r="UWZ102" s="40"/>
      <c r="UXA102" s="40"/>
      <c r="UXB102" s="40"/>
      <c r="UXC102" s="40"/>
      <c r="UXD102" s="40"/>
      <c r="UXE102" s="40"/>
      <c r="UXF102" s="40"/>
      <c r="UXG102" s="40"/>
      <c r="UXH102" s="40"/>
      <c r="UXI102" s="40"/>
      <c r="UXJ102" s="40"/>
      <c r="UXK102" s="40"/>
      <c r="UXL102" s="40"/>
      <c r="UXM102" s="40"/>
      <c r="UXN102" s="40"/>
      <c r="UXO102" s="40"/>
      <c r="UXP102" s="40"/>
      <c r="UXQ102" s="40"/>
      <c r="UXR102" s="40"/>
      <c r="UXS102" s="40"/>
      <c r="UXT102" s="40"/>
      <c r="UXU102" s="40"/>
      <c r="UXV102" s="40"/>
      <c r="UXW102" s="40"/>
      <c r="UXX102" s="40"/>
      <c r="UXY102" s="40"/>
      <c r="UXZ102" s="40"/>
      <c r="UYA102" s="40"/>
      <c r="UYB102" s="40"/>
      <c r="UYC102" s="40"/>
      <c r="UYD102" s="40"/>
      <c r="UYE102" s="40"/>
      <c r="UYF102" s="40"/>
      <c r="UYG102" s="40"/>
      <c r="UYH102" s="40"/>
      <c r="UYI102" s="40"/>
      <c r="UYJ102" s="40"/>
      <c r="UYK102" s="40"/>
      <c r="UYL102" s="40"/>
      <c r="UYM102" s="40"/>
      <c r="UYN102" s="40"/>
      <c r="UYO102" s="40"/>
      <c r="UYP102" s="40"/>
      <c r="UYQ102" s="40"/>
      <c r="UYR102" s="40"/>
      <c r="UYS102" s="40"/>
      <c r="UYT102" s="40"/>
      <c r="UYU102" s="40"/>
      <c r="UYV102" s="40"/>
      <c r="UYW102" s="40"/>
      <c r="UYX102" s="40"/>
      <c r="UYY102" s="40"/>
      <c r="UYZ102" s="40"/>
      <c r="UZA102" s="40"/>
      <c r="UZB102" s="40"/>
      <c r="UZC102" s="40"/>
      <c r="UZD102" s="40"/>
      <c r="UZE102" s="40"/>
      <c r="UZF102" s="40"/>
      <c r="UZG102" s="40"/>
      <c r="UZH102" s="40"/>
      <c r="UZI102" s="40"/>
      <c r="UZJ102" s="40"/>
      <c r="UZK102" s="40"/>
      <c r="UZL102" s="40"/>
      <c r="UZM102" s="40"/>
      <c r="UZN102" s="40"/>
      <c r="UZO102" s="40"/>
      <c r="UZP102" s="40"/>
      <c r="UZQ102" s="40"/>
      <c r="UZR102" s="40"/>
      <c r="UZS102" s="40"/>
      <c r="UZT102" s="40"/>
      <c r="UZU102" s="40"/>
      <c r="UZV102" s="40"/>
      <c r="UZW102" s="40"/>
      <c r="UZX102" s="40"/>
      <c r="UZY102" s="40"/>
      <c r="UZZ102" s="40"/>
      <c r="VAA102" s="40"/>
      <c r="VAB102" s="40"/>
      <c r="VAC102" s="40"/>
      <c r="VAD102" s="40"/>
      <c r="VAE102" s="40"/>
      <c r="VAF102" s="40"/>
      <c r="VAG102" s="40"/>
      <c r="VAH102" s="40"/>
      <c r="VAI102" s="40"/>
      <c r="VAJ102" s="40"/>
      <c r="VAK102" s="40"/>
      <c r="VAL102" s="40"/>
      <c r="VAM102" s="40"/>
      <c r="VAN102" s="40"/>
      <c r="VAO102" s="40"/>
      <c r="VAP102" s="40"/>
      <c r="VAQ102" s="40"/>
      <c r="VAR102" s="40"/>
      <c r="VAS102" s="40"/>
      <c r="VAT102" s="40"/>
      <c r="VAU102" s="40"/>
      <c r="VAV102" s="40"/>
      <c r="VAW102" s="40"/>
      <c r="VAX102" s="40"/>
      <c r="VAY102" s="40"/>
      <c r="VAZ102" s="40"/>
      <c r="VBA102" s="40"/>
      <c r="VBB102" s="40"/>
      <c r="VBC102" s="40"/>
      <c r="VBD102" s="40"/>
      <c r="VBE102" s="40"/>
      <c r="VBF102" s="40"/>
      <c r="VBG102" s="40"/>
      <c r="VBH102" s="40"/>
      <c r="VBI102" s="40"/>
      <c r="VBJ102" s="40"/>
      <c r="VBK102" s="40"/>
      <c r="VBL102" s="40"/>
      <c r="VBM102" s="40"/>
      <c r="VBN102" s="40"/>
      <c r="VBO102" s="40"/>
      <c r="VBP102" s="40"/>
      <c r="VBQ102" s="40"/>
      <c r="VBR102" s="40"/>
      <c r="VBS102" s="40"/>
      <c r="VBT102" s="40"/>
      <c r="VBU102" s="40"/>
      <c r="VBV102" s="40"/>
      <c r="VBW102" s="40"/>
      <c r="VBX102" s="40"/>
      <c r="VBY102" s="40"/>
      <c r="VBZ102" s="40"/>
      <c r="VCA102" s="40"/>
      <c r="VCB102" s="40"/>
      <c r="VCC102" s="40"/>
      <c r="VCD102" s="40"/>
      <c r="VCE102" s="40"/>
      <c r="VCF102" s="40"/>
      <c r="VCG102" s="40"/>
      <c r="VCH102" s="40"/>
      <c r="VCI102" s="40"/>
      <c r="VCJ102" s="40"/>
      <c r="VCK102" s="40"/>
      <c r="VCL102" s="40"/>
      <c r="VCM102" s="40"/>
      <c r="VCN102" s="40"/>
      <c r="VCO102" s="40"/>
      <c r="VCP102" s="40"/>
      <c r="VCQ102" s="40"/>
      <c r="VCR102" s="40"/>
      <c r="VCS102" s="40"/>
      <c r="VCT102" s="40"/>
      <c r="VCU102" s="40"/>
      <c r="VCV102" s="40"/>
      <c r="VCW102" s="40"/>
      <c r="VCX102" s="40"/>
      <c r="VCY102" s="40"/>
      <c r="VCZ102" s="40"/>
      <c r="VDA102" s="40"/>
      <c r="VDB102" s="40"/>
      <c r="VDC102" s="40"/>
      <c r="VDD102" s="40"/>
      <c r="VDE102" s="40"/>
      <c r="VDF102" s="40"/>
      <c r="VDG102" s="40"/>
      <c r="VDH102" s="40"/>
      <c r="VDI102" s="40"/>
      <c r="VDJ102" s="40"/>
      <c r="VDK102" s="40"/>
      <c r="VDL102" s="40"/>
      <c r="VDM102" s="40"/>
      <c r="VDN102" s="40"/>
      <c r="VDO102" s="40"/>
      <c r="VDP102" s="40"/>
      <c r="VDQ102" s="40"/>
      <c r="VDR102" s="40"/>
      <c r="VDS102" s="40"/>
      <c r="VDT102" s="40"/>
      <c r="VDU102" s="40"/>
      <c r="VDV102" s="40"/>
      <c r="VDW102" s="40"/>
      <c r="VDX102" s="40"/>
      <c r="VDY102" s="40"/>
      <c r="VDZ102" s="40"/>
      <c r="VEA102" s="40"/>
      <c r="VEB102" s="40"/>
      <c r="VEC102" s="40"/>
      <c r="VED102" s="40"/>
      <c r="VEE102" s="40"/>
      <c r="VEF102" s="40"/>
      <c r="VEG102" s="40"/>
      <c r="VEH102" s="40"/>
      <c r="VEI102" s="40"/>
      <c r="VEJ102" s="40"/>
      <c r="VEK102" s="40"/>
      <c r="VEL102" s="40"/>
      <c r="VEM102" s="40"/>
      <c r="VEN102" s="40"/>
      <c r="VEO102" s="40"/>
      <c r="VEP102" s="40"/>
      <c r="VEQ102" s="40"/>
      <c r="VER102" s="40"/>
      <c r="VES102" s="40"/>
      <c r="VET102" s="40"/>
      <c r="VEU102" s="40"/>
      <c r="VEV102" s="40"/>
      <c r="VEW102" s="40"/>
      <c r="VEX102" s="40"/>
      <c r="VEY102" s="40"/>
      <c r="VEZ102" s="40"/>
      <c r="VFA102" s="40"/>
      <c r="VFB102" s="40"/>
      <c r="VFC102" s="40"/>
      <c r="VFD102" s="40"/>
      <c r="VFE102" s="40"/>
      <c r="VFF102" s="40"/>
      <c r="VFG102" s="40"/>
      <c r="VFH102" s="40"/>
      <c r="VFI102" s="40"/>
      <c r="VFJ102" s="40"/>
      <c r="VFK102" s="40"/>
      <c r="VFL102" s="40"/>
      <c r="VFM102" s="40"/>
      <c r="VFN102" s="40"/>
      <c r="VFO102" s="40"/>
      <c r="VFP102" s="40"/>
      <c r="VFQ102" s="40"/>
      <c r="VFR102" s="40"/>
      <c r="VFS102" s="40"/>
      <c r="VFT102" s="40"/>
      <c r="VFU102" s="40"/>
      <c r="VFV102" s="40"/>
      <c r="VFW102" s="40"/>
      <c r="VFX102" s="40"/>
      <c r="VFY102" s="40"/>
      <c r="VFZ102" s="40"/>
      <c r="VGA102" s="40"/>
      <c r="VGB102" s="40"/>
      <c r="VGC102" s="40"/>
      <c r="VGD102" s="40"/>
      <c r="VGE102" s="40"/>
      <c r="VGF102" s="40"/>
      <c r="VGG102" s="40"/>
      <c r="VGH102" s="40"/>
      <c r="VGI102" s="40"/>
      <c r="VGJ102" s="40"/>
      <c r="VGK102" s="40"/>
      <c r="VGL102" s="40"/>
      <c r="VGM102" s="40"/>
      <c r="VGN102" s="40"/>
      <c r="VGO102" s="40"/>
      <c r="VGP102" s="40"/>
      <c r="VGQ102" s="40"/>
      <c r="VGR102" s="40"/>
      <c r="VGS102" s="40"/>
      <c r="VGT102" s="40"/>
      <c r="VGU102" s="40"/>
      <c r="VGV102" s="40"/>
      <c r="VGW102" s="40"/>
      <c r="VGX102" s="40"/>
      <c r="VGY102" s="40"/>
      <c r="VGZ102" s="40"/>
      <c r="VHA102" s="40"/>
      <c r="VHB102" s="40"/>
      <c r="VHC102" s="40"/>
      <c r="VHD102" s="40"/>
      <c r="VHE102" s="40"/>
      <c r="VHF102" s="40"/>
      <c r="VHG102" s="40"/>
      <c r="VHH102" s="40"/>
      <c r="VHI102" s="40"/>
      <c r="VHJ102" s="40"/>
      <c r="VHK102" s="40"/>
      <c r="VHL102" s="40"/>
      <c r="VHM102" s="40"/>
      <c r="VHN102" s="40"/>
      <c r="VHO102" s="40"/>
      <c r="VHP102" s="40"/>
      <c r="VHQ102" s="40"/>
      <c r="VHR102" s="40"/>
      <c r="VHS102" s="40"/>
      <c r="VHT102" s="40"/>
      <c r="VHU102" s="40"/>
      <c r="VHV102" s="40"/>
      <c r="VHW102" s="40"/>
      <c r="VHX102" s="40"/>
      <c r="VHY102" s="40"/>
      <c r="VHZ102" s="40"/>
      <c r="VIA102" s="40"/>
      <c r="VIB102" s="40"/>
      <c r="VIC102" s="40"/>
      <c r="VID102" s="40"/>
      <c r="VIE102" s="40"/>
      <c r="VIF102" s="40"/>
      <c r="VIG102" s="40"/>
      <c r="VIH102" s="40"/>
      <c r="VII102" s="40"/>
      <c r="VIJ102" s="40"/>
      <c r="VIK102" s="40"/>
      <c r="VIL102" s="40"/>
      <c r="VIM102" s="40"/>
      <c r="VIN102" s="40"/>
      <c r="VIO102" s="40"/>
      <c r="VIP102" s="40"/>
      <c r="VIQ102" s="40"/>
      <c r="VIR102" s="40"/>
      <c r="VIS102" s="40"/>
      <c r="VIT102" s="40"/>
      <c r="VIU102" s="40"/>
      <c r="VIV102" s="40"/>
      <c r="VIW102" s="40"/>
      <c r="VIX102" s="40"/>
      <c r="VIY102" s="40"/>
      <c r="VIZ102" s="40"/>
      <c r="VJA102" s="40"/>
      <c r="VJB102" s="40"/>
      <c r="VJC102" s="40"/>
      <c r="VJD102" s="40"/>
      <c r="VJE102" s="40"/>
      <c r="VJF102" s="40"/>
      <c r="VJG102" s="40"/>
      <c r="VJH102" s="40"/>
      <c r="VJI102" s="40"/>
      <c r="VJJ102" s="40"/>
      <c r="VJK102" s="40"/>
      <c r="VJL102" s="40"/>
      <c r="VJM102" s="40"/>
      <c r="VJN102" s="40"/>
      <c r="VJO102" s="40"/>
      <c r="VJP102" s="40"/>
      <c r="VJQ102" s="40"/>
      <c r="VJR102" s="40"/>
      <c r="VJS102" s="40"/>
      <c r="VJT102" s="40"/>
      <c r="VJU102" s="40"/>
      <c r="VJV102" s="40"/>
      <c r="VJW102" s="40"/>
      <c r="VJX102" s="40"/>
      <c r="VJY102" s="40"/>
      <c r="VJZ102" s="40"/>
      <c r="VKA102" s="40"/>
      <c r="VKB102" s="40"/>
      <c r="VKC102" s="40"/>
      <c r="VKD102" s="40"/>
      <c r="VKE102" s="40"/>
      <c r="VKF102" s="40"/>
      <c r="VKG102" s="40"/>
      <c r="VKH102" s="40"/>
      <c r="VKI102" s="40"/>
      <c r="VKJ102" s="40"/>
      <c r="VKK102" s="40"/>
      <c r="VKL102" s="40"/>
      <c r="VKM102" s="40"/>
      <c r="VKN102" s="40"/>
      <c r="VKO102" s="40"/>
      <c r="VKP102" s="40"/>
      <c r="VKQ102" s="40"/>
      <c r="VKR102" s="40"/>
      <c r="VKS102" s="40"/>
      <c r="VKT102" s="40"/>
      <c r="VKU102" s="40"/>
      <c r="VKV102" s="40"/>
      <c r="VKW102" s="40"/>
      <c r="VKX102" s="40"/>
      <c r="VKY102" s="40"/>
      <c r="VKZ102" s="40"/>
      <c r="VLA102" s="40"/>
      <c r="VLB102" s="40"/>
      <c r="VLC102" s="40"/>
      <c r="VLD102" s="40"/>
      <c r="VLE102" s="40"/>
      <c r="VLF102" s="40"/>
      <c r="VLG102" s="40"/>
      <c r="VLH102" s="40"/>
      <c r="VLI102" s="40"/>
      <c r="VLJ102" s="40"/>
      <c r="VLK102" s="40"/>
      <c r="VLL102" s="40"/>
      <c r="VLM102" s="40"/>
      <c r="VLN102" s="40"/>
      <c r="VLO102" s="40"/>
      <c r="VLP102" s="40"/>
      <c r="VLQ102" s="40"/>
      <c r="VLR102" s="40"/>
      <c r="VLS102" s="40"/>
      <c r="VLT102" s="40"/>
      <c r="VLU102" s="40"/>
      <c r="VLV102" s="40"/>
      <c r="VLW102" s="40"/>
      <c r="VLX102" s="40"/>
      <c r="VLY102" s="40"/>
      <c r="VLZ102" s="40"/>
      <c r="VMA102" s="40"/>
      <c r="VMB102" s="40"/>
      <c r="VMC102" s="40"/>
      <c r="VMD102" s="40"/>
      <c r="VME102" s="40"/>
      <c r="VMF102" s="40"/>
      <c r="VMG102" s="40"/>
      <c r="VMH102" s="40"/>
      <c r="VMI102" s="40"/>
      <c r="VMJ102" s="40"/>
      <c r="VMK102" s="40"/>
      <c r="VML102" s="40"/>
      <c r="VMM102" s="40"/>
      <c r="VMN102" s="40"/>
      <c r="VMO102" s="40"/>
      <c r="VMP102" s="40"/>
      <c r="VMQ102" s="40"/>
      <c r="VMR102" s="40"/>
      <c r="VMS102" s="40"/>
      <c r="VMT102" s="40"/>
      <c r="VMU102" s="40"/>
      <c r="VMV102" s="40"/>
      <c r="VMW102" s="40"/>
      <c r="VMX102" s="40"/>
      <c r="VMY102" s="40"/>
      <c r="VMZ102" s="40"/>
      <c r="VNA102" s="40"/>
      <c r="VNB102" s="40"/>
      <c r="VNC102" s="40"/>
      <c r="VND102" s="40"/>
      <c r="VNE102" s="40"/>
      <c r="VNF102" s="40"/>
      <c r="VNG102" s="40"/>
      <c r="VNH102" s="40"/>
      <c r="VNI102" s="40"/>
      <c r="VNJ102" s="40"/>
      <c r="VNK102" s="40"/>
      <c r="VNL102" s="40"/>
      <c r="VNM102" s="40"/>
      <c r="VNN102" s="40"/>
      <c r="VNO102" s="40"/>
      <c r="VNP102" s="40"/>
      <c r="VNQ102" s="40"/>
      <c r="VNR102" s="40"/>
      <c r="VNS102" s="40"/>
      <c r="VNT102" s="40"/>
      <c r="VNU102" s="40"/>
      <c r="VNV102" s="40"/>
      <c r="VNW102" s="40"/>
      <c r="VNX102" s="40"/>
      <c r="VNY102" s="40"/>
      <c r="VNZ102" s="40"/>
      <c r="VOA102" s="40"/>
      <c r="VOB102" s="40"/>
      <c r="VOC102" s="40"/>
      <c r="VOD102" s="40"/>
      <c r="VOE102" s="40"/>
      <c r="VOF102" s="40"/>
      <c r="VOG102" s="40"/>
      <c r="VOH102" s="40"/>
      <c r="VOI102" s="40"/>
      <c r="VOJ102" s="40"/>
      <c r="VOK102" s="40"/>
      <c r="VOL102" s="40"/>
      <c r="VOM102" s="40"/>
      <c r="VON102" s="40"/>
      <c r="VOO102" s="40"/>
      <c r="VOP102" s="40"/>
      <c r="VOQ102" s="40"/>
      <c r="VOR102" s="40"/>
      <c r="VOS102" s="40"/>
      <c r="VOT102" s="40"/>
      <c r="VOU102" s="40"/>
      <c r="VOV102" s="40"/>
      <c r="VOW102" s="40"/>
      <c r="VOX102" s="40"/>
      <c r="VOY102" s="40"/>
      <c r="VOZ102" s="40"/>
      <c r="VPA102" s="40"/>
      <c r="VPB102" s="40"/>
      <c r="VPC102" s="40"/>
      <c r="VPD102" s="40"/>
      <c r="VPE102" s="40"/>
      <c r="VPF102" s="40"/>
      <c r="VPG102" s="40"/>
      <c r="VPH102" s="40"/>
      <c r="VPI102" s="40"/>
      <c r="VPJ102" s="40"/>
      <c r="VPK102" s="40"/>
      <c r="VPL102" s="40"/>
      <c r="VPM102" s="40"/>
      <c r="VPN102" s="40"/>
      <c r="VPO102" s="40"/>
      <c r="VPP102" s="40"/>
      <c r="VPQ102" s="40"/>
      <c r="VPR102" s="40"/>
      <c r="VPS102" s="40"/>
      <c r="VPT102" s="40"/>
      <c r="VPU102" s="40"/>
      <c r="VPV102" s="40"/>
      <c r="VPW102" s="40"/>
      <c r="VPX102" s="40"/>
      <c r="VPY102" s="40"/>
      <c r="VPZ102" s="40"/>
      <c r="VQA102" s="40"/>
      <c r="VQB102" s="40"/>
      <c r="VQC102" s="40"/>
      <c r="VQD102" s="40"/>
      <c r="VQE102" s="40"/>
      <c r="VQF102" s="40"/>
      <c r="VQG102" s="40"/>
      <c r="VQH102" s="40"/>
      <c r="VQI102" s="40"/>
      <c r="VQJ102" s="40"/>
      <c r="VQK102" s="40"/>
      <c r="VQL102" s="40"/>
      <c r="VQM102" s="40"/>
      <c r="VQN102" s="40"/>
      <c r="VQO102" s="40"/>
      <c r="VQP102" s="40"/>
      <c r="VQQ102" s="40"/>
      <c r="VQR102" s="40"/>
      <c r="VQS102" s="40"/>
      <c r="VQT102" s="40"/>
      <c r="VQU102" s="40"/>
      <c r="VQV102" s="40"/>
      <c r="VQW102" s="40"/>
      <c r="VQX102" s="40"/>
      <c r="VQY102" s="40"/>
      <c r="VQZ102" s="40"/>
      <c r="VRA102" s="40"/>
      <c r="VRB102" s="40"/>
      <c r="VRC102" s="40"/>
      <c r="VRD102" s="40"/>
      <c r="VRE102" s="40"/>
      <c r="VRF102" s="40"/>
      <c r="VRG102" s="40"/>
      <c r="VRH102" s="40"/>
      <c r="VRI102" s="40"/>
      <c r="VRJ102" s="40"/>
      <c r="VRK102" s="40"/>
      <c r="VRL102" s="40"/>
      <c r="VRM102" s="40"/>
      <c r="VRN102" s="40"/>
      <c r="VRO102" s="40"/>
      <c r="VRP102" s="40"/>
      <c r="VRQ102" s="40"/>
      <c r="VRR102" s="40"/>
      <c r="VRS102" s="40"/>
      <c r="VRT102" s="40"/>
      <c r="VRU102" s="40"/>
      <c r="VRV102" s="40"/>
      <c r="VRW102" s="40"/>
      <c r="VRX102" s="40"/>
      <c r="VRY102" s="40"/>
      <c r="VRZ102" s="40"/>
      <c r="VSA102" s="40"/>
      <c r="VSB102" s="40"/>
      <c r="VSC102" s="40"/>
      <c r="VSD102" s="40"/>
      <c r="VSE102" s="40"/>
      <c r="VSF102" s="40"/>
      <c r="VSG102" s="40"/>
      <c r="VSH102" s="40"/>
      <c r="VSI102" s="40"/>
      <c r="VSJ102" s="40"/>
      <c r="VSK102" s="40"/>
      <c r="VSL102" s="40"/>
      <c r="VSM102" s="40"/>
      <c r="VSN102" s="40"/>
      <c r="VSO102" s="40"/>
      <c r="VSP102" s="40"/>
      <c r="VSQ102" s="40"/>
      <c r="VSR102" s="40"/>
      <c r="VSS102" s="40"/>
      <c r="VST102" s="40"/>
      <c r="VSU102" s="40"/>
      <c r="VSV102" s="40"/>
      <c r="VSW102" s="40"/>
      <c r="VSX102" s="40"/>
      <c r="VSY102" s="40"/>
      <c r="VSZ102" s="40"/>
      <c r="VTA102" s="40"/>
      <c r="VTB102" s="40"/>
      <c r="VTC102" s="40"/>
      <c r="VTD102" s="40"/>
      <c r="VTE102" s="40"/>
      <c r="VTF102" s="40"/>
      <c r="VTG102" s="40"/>
      <c r="VTH102" s="40"/>
      <c r="VTI102" s="40"/>
      <c r="VTJ102" s="40"/>
      <c r="VTK102" s="40"/>
      <c r="VTL102" s="40"/>
      <c r="VTM102" s="40"/>
      <c r="VTN102" s="40"/>
      <c r="VTO102" s="40"/>
      <c r="VTP102" s="40"/>
      <c r="VTQ102" s="40"/>
      <c r="VTR102" s="40"/>
      <c r="VTS102" s="40"/>
      <c r="VTT102" s="40"/>
      <c r="VTU102" s="40"/>
      <c r="VTV102" s="40"/>
      <c r="VTW102" s="40"/>
      <c r="VTX102" s="40"/>
      <c r="VTY102" s="40"/>
      <c r="VTZ102" s="40"/>
      <c r="VUA102" s="40"/>
      <c r="VUB102" s="40"/>
      <c r="VUC102" s="40"/>
      <c r="VUD102" s="40"/>
      <c r="VUE102" s="40"/>
      <c r="VUF102" s="40"/>
      <c r="VUG102" s="40"/>
      <c r="VUH102" s="40"/>
      <c r="VUI102" s="40"/>
      <c r="VUJ102" s="40"/>
      <c r="VUK102" s="40"/>
      <c r="VUL102" s="40"/>
      <c r="VUM102" s="40"/>
      <c r="VUN102" s="40"/>
      <c r="VUO102" s="40"/>
      <c r="VUP102" s="40"/>
      <c r="VUQ102" s="40"/>
      <c r="VUR102" s="40"/>
      <c r="VUS102" s="40"/>
      <c r="VUT102" s="40"/>
      <c r="VUU102" s="40"/>
      <c r="VUV102" s="40"/>
      <c r="VUW102" s="40"/>
      <c r="VUX102" s="40"/>
      <c r="VUY102" s="40"/>
      <c r="VUZ102" s="40"/>
      <c r="VVA102" s="40"/>
      <c r="VVB102" s="40"/>
      <c r="VVC102" s="40"/>
      <c r="VVD102" s="40"/>
      <c r="VVE102" s="40"/>
      <c r="VVF102" s="40"/>
      <c r="VVG102" s="40"/>
      <c r="VVH102" s="40"/>
      <c r="VVI102" s="40"/>
      <c r="VVJ102" s="40"/>
      <c r="VVK102" s="40"/>
      <c r="VVL102" s="40"/>
      <c r="VVM102" s="40"/>
      <c r="VVN102" s="40"/>
      <c r="VVO102" s="40"/>
      <c r="VVP102" s="40"/>
      <c r="VVQ102" s="40"/>
      <c r="VVR102" s="40"/>
      <c r="VVS102" s="40"/>
      <c r="VVT102" s="40"/>
      <c r="VVU102" s="40"/>
      <c r="VVV102" s="40"/>
      <c r="VVW102" s="40"/>
      <c r="VVX102" s="40"/>
      <c r="VVY102" s="40"/>
      <c r="VVZ102" s="40"/>
      <c r="VWA102" s="40"/>
      <c r="VWB102" s="40"/>
      <c r="VWC102" s="40"/>
      <c r="VWD102" s="40"/>
      <c r="VWE102" s="40"/>
      <c r="VWF102" s="40"/>
      <c r="VWG102" s="40"/>
      <c r="VWH102" s="40"/>
      <c r="VWI102" s="40"/>
      <c r="VWJ102" s="40"/>
      <c r="VWK102" s="40"/>
      <c r="VWL102" s="40"/>
      <c r="VWM102" s="40"/>
      <c r="VWN102" s="40"/>
      <c r="VWO102" s="40"/>
      <c r="VWP102" s="40"/>
      <c r="VWQ102" s="40"/>
      <c r="VWR102" s="40"/>
      <c r="VWS102" s="40"/>
      <c r="VWT102" s="40"/>
      <c r="VWU102" s="40"/>
      <c r="VWV102" s="40"/>
      <c r="VWW102" s="40"/>
      <c r="VWX102" s="40"/>
      <c r="VWY102" s="40"/>
      <c r="VWZ102" s="40"/>
      <c r="VXA102" s="40"/>
      <c r="VXB102" s="40"/>
      <c r="VXC102" s="40"/>
      <c r="VXD102" s="40"/>
      <c r="VXE102" s="40"/>
      <c r="VXF102" s="40"/>
      <c r="VXG102" s="40"/>
      <c r="VXH102" s="40"/>
      <c r="VXI102" s="40"/>
      <c r="VXJ102" s="40"/>
      <c r="VXK102" s="40"/>
      <c r="VXL102" s="40"/>
      <c r="VXM102" s="40"/>
      <c r="VXN102" s="40"/>
      <c r="VXO102" s="40"/>
      <c r="VXP102" s="40"/>
      <c r="VXQ102" s="40"/>
      <c r="VXR102" s="40"/>
      <c r="VXS102" s="40"/>
      <c r="VXT102" s="40"/>
      <c r="VXU102" s="40"/>
      <c r="VXV102" s="40"/>
      <c r="VXW102" s="40"/>
      <c r="VXX102" s="40"/>
      <c r="VXY102" s="40"/>
      <c r="VXZ102" s="40"/>
      <c r="VYA102" s="40"/>
      <c r="VYB102" s="40"/>
      <c r="VYC102" s="40"/>
      <c r="VYD102" s="40"/>
      <c r="VYE102" s="40"/>
      <c r="VYF102" s="40"/>
      <c r="VYG102" s="40"/>
      <c r="VYH102" s="40"/>
      <c r="VYI102" s="40"/>
      <c r="VYJ102" s="40"/>
      <c r="VYK102" s="40"/>
      <c r="VYL102" s="40"/>
      <c r="VYM102" s="40"/>
      <c r="VYN102" s="40"/>
      <c r="VYO102" s="40"/>
      <c r="VYP102" s="40"/>
      <c r="VYQ102" s="40"/>
      <c r="VYR102" s="40"/>
      <c r="VYS102" s="40"/>
      <c r="VYT102" s="40"/>
      <c r="VYU102" s="40"/>
      <c r="VYV102" s="40"/>
      <c r="VYW102" s="40"/>
      <c r="VYX102" s="40"/>
      <c r="VYY102" s="40"/>
      <c r="VYZ102" s="40"/>
      <c r="VZA102" s="40"/>
      <c r="VZB102" s="40"/>
      <c r="VZC102" s="40"/>
      <c r="VZD102" s="40"/>
      <c r="VZE102" s="40"/>
      <c r="VZF102" s="40"/>
      <c r="VZG102" s="40"/>
      <c r="VZH102" s="40"/>
      <c r="VZI102" s="40"/>
      <c r="VZJ102" s="40"/>
      <c r="VZK102" s="40"/>
      <c r="VZL102" s="40"/>
      <c r="VZM102" s="40"/>
      <c r="VZN102" s="40"/>
      <c r="VZO102" s="40"/>
      <c r="VZP102" s="40"/>
      <c r="VZQ102" s="40"/>
      <c r="VZR102" s="40"/>
      <c r="VZS102" s="40"/>
      <c r="VZT102" s="40"/>
      <c r="VZU102" s="40"/>
      <c r="VZV102" s="40"/>
      <c r="VZW102" s="40"/>
      <c r="VZX102" s="40"/>
      <c r="VZY102" s="40"/>
      <c r="VZZ102" s="40"/>
      <c r="WAA102" s="40"/>
      <c r="WAB102" s="40"/>
      <c r="WAC102" s="40"/>
      <c r="WAD102" s="40"/>
      <c r="WAE102" s="40"/>
      <c r="WAF102" s="40"/>
      <c r="WAG102" s="40"/>
      <c r="WAH102" s="40"/>
      <c r="WAI102" s="40"/>
      <c r="WAJ102" s="40"/>
      <c r="WAK102" s="40"/>
      <c r="WAL102" s="40"/>
      <c r="WAM102" s="40"/>
      <c r="WAN102" s="40"/>
      <c r="WAO102" s="40"/>
      <c r="WAP102" s="40"/>
      <c r="WAQ102" s="40"/>
      <c r="WAR102" s="40"/>
      <c r="WAS102" s="40"/>
      <c r="WAT102" s="40"/>
      <c r="WAU102" s="40"/>
      <c r="WAV102" s="40"/>
      <c r="WAW102" s="40"/>
      <c r="WAX102" s="40"/>
      <c r="WAY102" s="40"/>
      <c r="WAZ102" s="40"/>
      <c r="WBA102" s="40"/>
      <c r="WBB102" s="40"/>
      <c r="WBC102" s="40"/>
      <c r="WBD102" s="40"/>
      <c r="WBE102" s="40"/>
      <c r="WBF102" s="40"/>
      <c r="WBG102" s="40"/>
      <c r="WBH102" s="40"/>
      <c r="WBI102" s="40"/>
      <c r="WBJ102" s="40"/>
      <c r="WBK102" s="40"/>
      <c r="WBL102" s="40"/>
      <c r="WBM102" s="40"/>
      <c r="WBN102" s="40"/>
      <c r="WBO102" s="40"/>
      <c r="WBP102" s="40"/>
      <c r="WBQ102" s="40"/>
      <c r="WBR102" s="40"/>
      <c r="WBS102" s="40"/>
      <c r="WBT102" s="40"/>
      <c r="WBU102" s="40"/>
      <c r="WBV102" s="40"/>
      <c r="WBW102" s="40"/>
      <c r="WBX102" s="40"/>
      <c r="WBY102" s="40"/>
      <c r="WBZ102" s="40"/>
      <c r="WCA102" s="40"/>
      <c r="WCB102" s="40"/>
      <c r="WCC102" s="40"/>
      <c r="WCD102" s="40"/>
      <c r="WCE102" s="40"/>
      <c r="WCF102" s="40"/>
      <c r="WCG102" s="40"/>
      <c r="WCH102" s="40"/>
      <c r="WCI102" s="40"/>
      <c r="WCJ102" s="40"/>
      <c r="WCK102" s="40"/>
      <c r="WCL102" s="40"/>
      <c r="WCM102" s="40"/>
      <c r="WCN102" s="40"/>
      <c r="WCO102" s="40"/>
      <c r="WCP102" s="40"/>
      <c r="WCQ102" s="40"/>
      <c r="WCR102" s="40"/>
      <c r="WCS102" s="40"/>
      <c r="WCT102" s="40"/>
      <c r="WCU102" s="40"/>
      <c r="WCV102" s="40"/>
      <c r="WCW102" s="40"/>
      <c r="WCX102" s="40"/>
      <c r="WCY102" s="40"/>
      <c r="WCZ102" s="40"/>
      <c r="WDA102" s="40"/>
      <c r="WDB102" s="40"/>
      <c r="WDC102" s="40"/>
      <c r="WDD102" s="40"/>
      <c r="WDE102" s="40"/>
      <c r="WDF102" s="40"/>
      <c r="WDG102" s="40"/>
      <c r="WDH102" s="40"/>
      <c r="WDI102" s="40"/>
      <c r="WDJ102" s="40"/>
      <c r="WDK102" s="40"/>
      <c r="WDL102" s="40"/>
      <c r="WDM102" s="40"/>
      <c r="WDN102" s="40"/>
      <c r="WDO102" s="40"/>
      <c r="WDP102" s="40"/>
      <c r="WDQ102" s="40"/>
      <c r="WDR102" s="40"/>
      <c r="WDS102" s="40"/>
      <c r="WDT102" s="40"/>
      <c r="WDU102" s="40"/>
      <c r="WDV102" s="40"/>
      <c r="WDW102" s="40"/>
      <c r="WDX102" s="40"/>
      <c r="WDY102" s="40"/>
      <c r="WDZ102" s="40"/>
      <c r="WEA102" s="40"/>
      <c r="WEB102" s="40"/>
      <c r="WEC102" s="40"/>
      <c r="WED102" s="40"/>
      <c r="WEE102" s="40"/>
      <c r="WEF102" s="40"/>
      <c r="WEG102" s="40"/>
      <c r="WEH102" s="40"/>
      <c r="WEI102" s="40"/>
      <c r="WEJ102" s="40"/>
      <c r="WEK102" s="40"/>
      <c r="WEL102" s="40"/>
      <c r="WEM102" s="40"/>
      <c r="WEN102" s="40"/>
      <c r="WEO102" s="40"/>
      <c r="WEP102" s="40"/>
      <c r="WEQ102" s="40"/>
      <c r="WER102" s="40"/>
      <c r="WES102" s="40"/>
      <c r="WET102" s="40"/>
      <c r="WEU102" s="40"/>
      <c r="WEV102" s="40"/>
      <c r="WEW102" s="40"/>
      <c r="WEX102" s="40"/>
      <c r="WEY102" s="40"/>
      <c r="WEZ102" s="40"/>
      <c r="WFA102" s="40"/>
      <c r="WFB102" s="40"/>
      <c r="WFC102" s="40"/>
      <c r="WFD102" s="40"/>
      <c r="WFE102" s="40"/>
      <c r="WFF102" s="40"/>
      <c r="WFG102" s="40"/>
      <c r="WFH102" s="40"/>
      <c r="WFI102" s="40"/>
      <c r="WFJ102" s="40"/>
      <c r="WFK102" s="40"/>
      <c r="WFL102" s="40"/>
      <c r="WFM102" s="40"/>
      <c r="WFN102" s="40"/>
      <c r="WFO102" s="40"/>
      <c r="WFP102" s="40"/>
      <c r="WFQ102" s="40"/>
      <c r="WFR102" s="40"/>
      <c r="WFS102" s="40"/>
      <c r="WFT102" s="40"/>
      <c r="WFU102" s="40"/>
      <c r="WFV102" s="40"/>
      <c r="WFW102" s="40"/>
      <c r="WFX102" s="40"/>
      <c r="WFY102" s="40"/>
      <c r="WFZ102" s="40"/>
      <c r="WGA102" s="40"/>
      <c r="WGB102" s="40"/>
      <c r="WGC102" s="40"/>
      <c r="WGD102" s="40"/>
      <c r="WGE102" s="40"/>
      <c r="WGF102" s="40"/>
      <c r="WGG102" s="40"/>
      <c r="WGH102" s="40"/>
      <c r="WGI102" s="40"/>
      <c r="WGJ102" s="40"/>
      <c r="WGK102" s="40"/>
      <c r="WGL102" s="40"/>
      <c r="WGM102" s="40"/>
      <c r="WGN102" s="40"/>
      <c r="WGO102" s="40"/>
      <c r="WGP102" s="40"/>
      <c r="WGQ102" s="40"/>
      <c r="WGR102" s="40"/>
      <c r="WGS102" s="40"/>
      <c r="WGT102" s="40"/>
      <c r="WGU102" s="40"/>
      <c r="WGV102" s="40"/>
      <c r="WGW102" s="40"/>
      <c r="WGX102" s="40"/>
      <c r="WGY102" s="40"/>
      <c r="WGZ102" s="40"/>
      <c r="WHA102" s="40"/>
      <c r="WHB102" s="40"/>
      <c r="WHC102" s="40"/>
      <c r="WHD102" s="40"/>
      <c r="WHE102" s="40"/>
      <c r="WHF102" s="40"/>
      <c r="WHG102" s="40"/>
      <c r="WHH102" s="40"/>
      <c r="WHI102" s="40"/>
      <c r="WHJ102" s="40"/>
      <c r="WHK102" s="40"/>
      <c r="WHL102" s="40"/>
      <c r="WHM102" s="40"/>
      <c r="WHN102" s="40"/>
      <c r="WHO102" s="40"/>
      <c r="WHP102" s="40"/>
      <c r="WHQ102" s="40"/>
      <c r="WHR102" s="40"/>
      <c r="WHS102" s="40"/>
      <c r="WHT102" s="40"/>
      <c r="WHU102" s="40"/>
      <c r="WHV102" s="40"/>
      <c r="WHW102" s="40"/>
      <c r="WHX102" s="40"/>
      <c r="WHY102" s="40"/>
      <c r="WHZ102" s="40"/>
      <c r="WIA102" s="40"/>
      <c r="WIB102" s="40"/>
      <c r="WIC102" s="40"/>
      <c r="WID102" s="40"/>
      <c r="WIE102" s="40"/>
      <c r="WIF102" s="40"/>
      <c r="WIG102" s="40"/>
      <c r="WIH102" s="40"/>
      <c r="WII102" s="40"/>
      <c r="WIJ102" s="40"/>
      <c r="WIK102" s="40"/>
      <c r="WIL102" s="40"/>
      <c r="WIM102" s="40"/>
      <c r="WIN102" s="40"/>
      <c r="WIO102" s="40"/>
      <c r="WIP102" s="40"/>
      <c r="WIQ102" s="40"/>
      <c r="WIR102" s="40"/>
      <c r="WIS102" s="40"/>
      <c r="WIT102" s="40"/>
      <c r="WIU102" s="40"/>
      <c r="WIV102" s="40"/>
      <c r="WIW102" s="40"/>
      <c r="WIX102" s="40"/>
      <c r="WIY102" s="40"/>
      <c r="WIZ102" s="40"/>
      <c r="WJA102" s="40"/>
      <c r="WJB102" s="40"/>
      <c r="WJC102" s="40"/>
      <c r="WJD102" s="40"/>
      <c r="WJE102" s="40"/>
      <c r="WJF102" s="40"/>
      <c r="WJG102" s="40"/>
      <c r="WJH102" s="40"/>
      <c r="WJI102" s="40"/>
      <c r="WJJ102" s="40"/>
      <c r="WJK102" s="40"/>
      <c r="WJL102" s="40"/>
      <c r="WJM102" s="40"/>
      <c r="WJN102" s="40"/>
      <c r="WJO102" s="40"/>
      <c r="WJP102" s="40"/>
      <c r="WJQ102" s="40"/>
      <c r="WJR102" s="40"/>
      <c r="WJS102" s="40"/>
      <c r="WJT102" s="40"/>
      <c r="WJU102" s="40"/>
      <c r="WJV102" s="40"/>
      <c r="WJW102" s="40"/>
      <c r="WJX102" s="40"/>
      <c r="WJY102" s="40"/>
      <c r="WJZ102" s="40"/>
      <c r="WKA102" s="40"/>
      <c r="WKB102" s="40"/>
      <c r="WKC102" s="40"/>
      <c r="WKD102" s="40"/>
      <c r="WKE102" s="40"/>
      <c r="WKF102" s="40"/>
      <c r="WKG102" s="40"/>
      <c r="WKH102" s="40"/>
      <c r="WKI102" s="40"/>
      <c r="WKJ102" s="40"/>
      <c r="WKK102" s="40"/>
      <c r="WKL102" s="40"/>
      <c r="WKM102" s="40"/>
      <c r="WKN102" s="40"/>
      <c r="WKO102" s="40"/>
      <c r="WKP102" s="40"/>
      <c r="WKQ102" s="40"/>
      <c r="WKR102" s="40"/>
      <c r="WKS102" s="40"/>
      <c r="WKT102" s="40"/>
      <c r="WKU102" s="40"/>
      <c r="WKV102" s="40"/>
      <c r="WKW102" s="40"/>
      <c r="WKX102" s="40"/>
      <c r="WKY102" s="40"/>
      <c r="WKZ102" s="40"/>
      <c r="WLA102" s="40"/>
      <c r="WLB102" s="40"/>
      <c r="WLC102" s="40"/>
      <c r="WLD102" s="40"/>
      <c r="WLE102" s="40"/>
      <c r="WLF102" s="40"/>
      <c r="WLG102" s="40"/>
      <c r="WLH102" s="40"/>
      <c r="WLI102" s="40"/>
      <c r="WLJ102" s="40"/>
      <c r="WLK102" s="40"/>
      <c r="WLL102" s="40"/>
      <c r="WLM102" s="40"/>
      <c r="WLN102" s="40"/>
      <c r="WLO102" s="40"/>
      <c r="WLP102" s="40"/>
      <c r="WLQ102" s="40"/>
      <c r="WLR102" s="40"/>
      <c r="WLS102" s="40"/>
      <c r="WLT102" s="40"/>
      <c r="WLU102" s="40"/>
      <c r="WLV102" s="40"/>
      <c r="WLW102" s="40"/>
      <c r="WLX102" s="40"/>
      <c r="WLY102" s="40"/>
      <c r="WLZ102" s="40"/>
      <c r="WMA102" s="40"/>
      <c r="WMB102" s="40"/>
      <c r="WMC102" s="40"/>
      <c r="WMD102" s="40"/>
      <c r="WME102" s="40"/>
      <c r="WMF102" s="40"/>
      <c r="WMG102" s="40"/>
      <c r="WMH102" s="40"/>
      <c r="WMI102" s="40"/>
      <c r="WMJ102" s="40"/>
      <c r="WMK102" s="40"/>
      <c r="WML102" s="40"/>
      <c r="WMM102" s="40"/>
      <c r="WMN102" s="40"/>
      <c r="WMO102" s="40"/>
      <c r="WMP102" s="40"/>
      <c r="WMQ102" s="40"/>
      <c r="WMR102" s="40"/>
      <c r="WMS102" s="40"/>
      <c r="WMT102" s="40"/>
      <c r="WMU102" s="40"/>
      <c r="WMV102" s="40"/>
      <c r="WMW102" s="40"/>
      <c r="WMX102" s="40"/>
      <c r="WMY102" s="40"/>
      <c r="WMZ102" s="40"/>
      <c r="WNA102" s="40"/>
      <c r="WNB102" s="40"/>
      <c r="WNC102" s="40"/>
      <c r="WND102" s="40"/>
      <c r="WNE102" s="40"/>
      <c r="WNF102" s="40"/>
      <c r="WNG102" s="40"/>
      <c r="WNH102" s="40"/>
      <c r="WNI102" s="40"/>
      <c r="WNJ102" s="40"/>
      <c r="WNK102" s="40"/>
      <c r="WNL102" s="40"/>
      <c r="WNM102" s="40"/>
      <c r="WNN102" s="40"/>
      <c r="WNO102" s="40"/>
      <c r="WNP102" s="40"/>
      <c r="WNQ102" s="40"/>
      <c r="WNR102" s="40"/>
      <c r="WNS102" s="40"/>
      <c r="WNT102" s="40"/>
      <c r="WNU102" s="40"/>
      <c r="WNV102" s="40"/>
      <c r="WNW102" s="40"/>
      <c r="WNX102" s="40"/>
      <c r="WNY102" s="40"/>
      <c r="WNZ102" s="40"/>
      <c r="WOA102" s="40"/>
      <c r="WOB102" s="40"/>
      <c r="WOC102" s="40"/>
      <c r="WOD102" s="40"/>
      <c r="WOE102" s="40"/>
      <c r="WOF102" s="40"/>
      <c r="WOG102" s="40"/>
      <c r="WOH102" s="40"/>
      <c r="WOI102" s="40"/>
      <c r="WOJ102" s="40"/>
      <c r="WOK102" s="40"/>
      <c r="WOL102" s="40"/>
      <c r="WOM102" s="40"/>
      <c r="WON102" s="40"/>
      <c r="WOO102" s="40"/>
      <c r="WOP102" s="40"/>
      <c r="WOQ102" s="40"/>
      <c r="WOR102" s="40"/>
      <c r="WOS102" s="40"/>
      <c r="WOT102" s="40"/>
      <c r="WOU102" s="40"/>
      <c r="WOV102" s="40"/>
      <c r="WOW102" s="40"/>
      <c r="WOX102" s="40"/>
      <c r="WOY102" s="40"/>
      <c r="WOZ102" s="40"/>
      <c r="WPA102" s="40"/>
      <c r="WPB102" s="40"/>
      <c r="WPC102" s="40"/>
      <c r="WPD102" s="40"/>
      <c r="WPE102" s="40"/>
      <c r="WPF102" s="40"/>
      <c r="WPG102" s="40"/>
      <c r="WPH102" s="40"/>
      <c r="WPI102" s="40"/>
      <c r="WPJ102" s="40"/>
      <c r="WPK102" s="40"/>
      <c r="WPL102" s="40"/>
      <c r="WPM102" s="40"/>
      <c r="WPN102" s="40"/>
      <c r="WPO102" s="40"/>
      <c r="WPP102" s="40"/>
      <c r="WPQ102" s="40"/>
      <c r="WPR102" s="40"/>
      <c r="WPS102" s="40"/>
      <c r="WPT102" s="40"/>
      <c r="WPU102" s="40"/>
      <c r="WPV102" s="40"/>
      <c r="WPW102" s="40"/>
      <c r="WPX102" s="40"/>
      <c r="WPY102" s="40"/>
      <c r="WPZ102" s="40"/>
      <c r="WQA102" s="40"/>
      <c r="WQB102" s="40"/>
      <c r="WQC102" s="40"/>
      <c r="WQD102" s="40"/>
      <c r="WQE102" s="40"/>
      <c r="WQF102" s="40"/>
      <c r="WQG102" s="40"/>
      <c r="WQH102" s="40"/>
      <c r="WQI102" s="40"/>
      <c r="WQJ102" s="40"/>
      <c r="WQK102" s="40"/>
      <c r="WQL102" s="40"/>
      <c r="WQM102" s="40"/>
      <c r="WQN102" s="40"/>
      <c r="WQO102" s="40"/>
      <c r="WQP102" s="40"/>
      <c r="WQQ102" s="40"/>
      <c r="WQR102" s="40"/>
      <c r="WQS102" s="40"/>
      <c r="WQT102" s="40"/>
      <c r="WQU102" s="40"/>
      <c r="WQV102" s="40"/>
      <c r="WQW102" s="40"/>
      <c r="WQX102" s="40"/>
      <c r="WQY102" s="40"/>
      <c r="WQZ102" s="40"/>
      <c r="WRA102" s="40"/>
      <c r="WRB102" s="40"/>
      <c r="WRC102" s="40"/>
      <c r="WRD102" s="40"/>
      <c r="WRE102" s="40"/>
      <c r="WRF102" s="40"/>
      <c r="WRG102" s="40"/>
      <c r="WRH102" s="40"/>
      <c r="WRI102" s="40"/>
      <c r="WRJ102" s="40"/>
      <c r="WRK102" s="40"/>
      <c r="WRL102" s="40"/>
      <c r="WRM102" s="40"/>
      <c r="WRN102" s="40"/>
      <c r="WRO102" s="40"/>
      <c r="WRP102" s="40"/>
      <c r="WRQ102" s="40"/>
      <c r="WRR102" s="40"/>
      <c r="WRS102" s="40"/>
      <c r="WRT102" s="40"/>
      <c r="WRU102" s="40"/>
      <c r="WRV102" s="40"/>
      <c r="WRW102" s="40"/>
      <c r="WRX102" s="40"/>
      <c r="WRY102" s="40"/>
      <c r="WRZ102" s="40"/>
      <c r="WSA102" s="40"/>
      <c r="WSB102" s="40"/>
      <c r="WSC102" s="40"/>
      <c r="WSD102" s="40"/>
      <c r="WSE102" s="40"/>
      <c r="WSF102" s="40"/>
      <c r="WSG102" s="40"/>
      <c r="WSH102" s="40"/>
      <c r="WSI102" s="40"/>
      <c r="WSJ102" s="40"/>
      <c r="WSK102" s="40"/>
      <c r="WSL102" s="40"/>
      <c r="WSM102" s="40"/>
      <c r="WSN102" s="40"/>
      <c r="WSO102" s="40"/>
      <c r="WSP102" s="40"/>
      <c r="WSQ102" s="40"/>
      <c r="WSR102" s="40"/>
      <c r="WSS102" s="40"/>
      <c r="WST102" s="40"/>
      <c r="WSU102" s="40"/>
      <c r="WSV102" s="40"/>
      <c r="WSW102" s="40"/>
      <c r="WSX102" s="40"/>
      <c r="WSY102" s="40"/>
      <c r="WSZ102" s="40"/>
      <c r="WTA102" s="40"/>
      <c r="WTB102" s="40"/>
      <c r="WTC102" s="40"/>
      <c r="WTD102" s="40"/>
      <c r="WTE102" s="40"/>
      <c r="WTF102" s="40"/>
      <c r="WTG102" s="40"/>
      <c r="WTH102" s="40"/>
      <c r="WTI102" s="40"/>
      <c r="WTJ102" s="40"/>
      <c r="WTK102" s="40"/>
      <c r="WTL102" s="40"/>
      <c r="WTM102" s="40"/>
      <c r="WTN102" s="40"/>
      <c r="WTO102" s="40"/>
      <c r="WTP102" s="40"/>
      <c r="WTQ102" s="40"/>
      <c r="WTR102" s="40"/>
      <c r="WTS102" s="40"/>
      <c r="WTT102" s="40"/>
      <c r="WTU102" s="40"/>
      <c r="WTV102" s="40"/>
      <c r="WTW102" s="40"/>
      <c r="WTX102" s="40"/>
      <c r="WTY102" s="40"/>
      <c r="WTZ102" s="40"/>
      <c r="WUA102" s="40"/>
      <c r="WUB102" s="40"/>
      <c r="WUC102" s="40"/>
      <c r="WUD102" s="40"/>
      <c r="WUE102" s="40"/>
      <c r="WUF102" s="40"/>
      <c r="WUG102" s="40"/>
      <c r="WUH102" s="40"/>
      <c r="WUI102" s="40"/>
      <c r="WUJ102" s="40"/>
      <c r="WUK102" s="40"/>
      <c r="WUL102" s="40"/>
      <c r="WUM102" s="40"/>
      <c r="WUN102" s="40"/>
      <c r="WUO102" s="40"/>
      <c r="WUP102" s="40"/>
      <c r="WUQ102" s="40"/>
      <c r="WUR102" s="40"/>
      <c r="WUS102" s="40"/>
      <c r="WUT102" s="40"/>
      <c r="WUU102" s="40"/>
      <c r="WUV102" s="40"/>
      <c r="WUW102" s="40"/>
      <c r="WUX102" s="40"/>
      <c r="WUY102" s="40"/>
      <c r="WUZ102" s="40"/>
      <c r="WVA102" s="40"/>
      <c r="WVB102" s="40"/>
      <c r="WVC102" s="40"/>
      <c r="WVD102" s="40"/>
      <c r="WVE102" s="40"/>
      <c r="WVF102" s="40"/>
      <c r="WVG102" s="40"/>
      <c r="WVH102" s="40"/>
      <c r="WVI102" s="40"/>
      <c r="WVJ102" s="40"/>
      <c r="WVK102" s="40"/>
      <c r="WVL102" s="40"/>
      <c r="WVM102" s="40"/>
      <c r="WVN102" s="40"/>
      <c r="WVO102" s="40"/>
      <c r="WVP102" s="40"/>
      <c r="WVQ102" s="40"/>
      <c r="WVR102" s="40"/>
      <c r="WVS102" s="40"/>
      <c r="WVT102" s="40"/>
      <c r="WVU102" s="40"/>
      <c r="WVV102" s="40"/>
      <c r="WVW102" s="40"/>
      <c r="WVX102" s="40"/>
      <c r="WVY102" s="40"/>
      <c r="WVZ102" s="40"/>
      <c r="WWA102" s="40"/>
      <c r="WWB102" s="40"/>
      <c r="WWC102" s="40"/>
      <c r="WWD102" s="40"/>
      <c r="WWE102" s="40"/>
      <c r="WWF102" s="40"/>
      <c r="WWG102" s="40"/>
      <c r="WWH102" s="40"/>
      <c r="WWI102" s="40"/>
      <c r="WWJ102" s="40"/>
      <c r="WWK102" s="40"/>
      <c r="WWL102" s="40"/>
      <c r="WWM102" s="40"/>
      <c r="WWN102" s="40"/>
      <c r="WWO102" s="40"/>
      <c r="WWP102" s="40"/>
      <c r="WWQ102" s="40"/>
      <c r="WWR102" s="40"/>
      <c r="WWS102" s="40"/>
      <c r="WWT102" s="40"/>
      <c r="WWU102" s="40"/>
      <c r="WWV102" s="40"/>
      <c r="WWW102" s="40"/>
      <c r="WWX102" s="40"/>
      <c r="WWY102" s="40"/>
      <c r="WWZ102" s="40"/>
      <c r="WXA102" s="40"/>
      <c r="WXB102" s="40"/>
      <c r="WXC102" s="40"/>
      <c r="WXD102" s="40"/>
      <c r="WXE102" s="40"/>
      <c r="WXF102" s="40"/>
      <c r="WXG102" s="40"/>
      <c r="WXH102" s="40"/>
      <c r="WXI102" s="40"/>
      <c r="WXJ102" s="40"/>
      <c r="WXK102" s="40"/>
      <c r="WXL102" s="40"/>
      <c r="WXM102" s="40"/>
      <c r="WXN102" s="40"/>
      <c r="WXO102" s="40"/>
      <c r="WXP102" s="40"/>
      <c r="WXQ102" s="40"/>
      <c r="WXR102" s="40"/>
      <c r="WXS102" s="40"/>
      <c r="WXT102" s="40"/>
      <c r="WXU102" s="40"/>
      <c r="WXV102" s="40"/>
      <c r="WXW102" s="40"/>
      <c r="WXX102" s="40"/>
      <c r="WXY102" s="40"/>
      <c r="WXZ102" s="40"/>
      <c r="WYA102" s="40"/>
      <c r="WYB102" s="40"/>
      <c r="WYC102" s="40"/>
      <c r="WYD102" s="40"/>
      <c r="WYE102" s="40"/>
      <c r="WYF102" s="40"/>
      <c r="WYG102" s="40"/>
      <c r="WYH102" s="40"/>
      <c r="WYI102" s="40"/>
      <c r="WYJ102" s="40"/>
      <c r="WYK102" s="40"/>
      <c r="WYL102" s="40"/>
      <c r="WYM102" s="40"/>
      <c r="WYN102" s="40"/>
      <c r="WYO102" s="40"/>
      <c r="WYP102" s="40"/>
      <c r="WYQ102" s="40"/>
      <c r="WYR102" s="40"/>
      <c r="WYS102" s="40"/>
      <c r="WYT102" s="40"/>
      <c r="WYU102" s="40"/>
      <c r="WYV102" s="40"/>
      <c r="WYW102" s="40"/>
      <c r="WYX102" s="40"/>
      <c r="WYY102" s="40"/>
      <c r="WYZ102" s="40"/>
      <c r="WZA102" s="40"/>
      <c r="WZB102" s="40"/>
      <c r="WZC102" s="40"/>
      <c r="WZD102" s="40"/>
      <c r="WZE102" s="40"/>
      <c r="WZF102" s="40"/>
      <c r="WZG102" s="40"/>
      <c r="WZH102" s="40"/>
      <c r="WZI102" s="40"/>
      <c r="WZJ102" s="40"/>
      <c r="WZK102" s="40"/>
      <c r="WZL102" s="40"/>
      <c r="WZM102" s="40"/>
      <c r="WZN102" s="40"/>
      <c r="WZO102" s="40"/>
      <c r="WZP102" s="40"/>
      <c r="WZQ102" s="40"/>
      <c r="WZR102" s="40"/>
      <c r="WZS102" s="40"/>
      <c r="WZT102" s="40"/>
      <c r="WZU102" s="40"/>
      <c r="WZV102" s="40"/>
      <c r="WZW102" s="40"/>
      <c r="WZX102" s="40"/>
      <c r="WZY102" s="40"/>
      <c r="WZZ102" s="40"/>
      <c r="XAA102" s="40"/>
      <c r="XAB102" s="40"/>
      <c r="XAC102" s="40"/>
      <c r="XAD102" s="40"/>
      <c r="XAE102" s="40"/>
      <c r="XAF102" s="40"/>
      <c r="XAG102" s="40"/>
      <c r="XAH102" s="40"/>
      <c r="XAI102" s="40"/>
      <c r="XAJ102" s="40"/>
      <c r="XAK102" s="40"/>
      <c r="XAL102" s="40"/>
      <c r="XAM102" s="40"/>
      <c r="XAN102" s="40"/>
      <c r="XAO102" s="40"/>
      <c r="XAP102" s="40"/>
      <c r="XAQ102" s="40"/>
      <c r="XAR102" s="40"/>
      <c r="XAS102" s="40"/>
      <c r="XAT102" s="40"/>
      <c r="XAU102" s="40"/>
      <c r="XAV102" s="40"/>
      <c r="XAW102" s="40"/>
      <c r="XAX102" s="40"/>
      <c r="XAY102" s="40"/>
      <c r="XAZ102" s="40"/>
      <c r="XBA102" s="40"/>
      <c r="XBB102" s="40"/>
      <c r="XBC102" s="40"/>
      <c r="XBD102" s="40"/>
      <c r="XBE102" s="40"/>
      <c r="XBF102" s="40"/>
      <c r="XBG102" s="40"/>
      <c r="XBH102" s="40"/>
      <c r="XBI102" s="40"/>
      <c r="XBJ102" s="40"/>
      <c r="XBK102" s="40"/>
      <c r="XBL102" s="40"/>
      <c r="XBM102" s="40"/>
      <c r="XBN102" s="40"/>
      <c r="XBO102" s="40"/>
      <c r="XBP102" s="40"/>
      <c r="XBQ102" s="40"/>
      <c r="XBR102" s="40"/>
      <c r="XBS102" s="40"/>
      <c r="XBT102" s="40"/>
      <c r="XBU102" s="40"/>
      <c r="XBV102" s="40"/>
      <c r="XBW102" s="40"/>
      <c r="XBX102" s="40"/>
      <c r="XBY102" s="40"/>
      <c r="XBZ102" s="40"/>
      <c r="XCA102" s="40"/>
      <c r="XCB102" s="40"/>
      <c r="XCC102" s="40"/>
      <c r="XCD102" s="40"/>
      <c r="XCE102" s="40"/>
      <c r="XCF102" s="40"/>
      <c r="XCG102" s="40"/>
      <c r="XCH102" s="40"/>
      <c r="XCI102" s="40"/>
      <c r="XCJ102" s="40"/>
      <c r="XCK102" s="40"/>
      <c r="XCL102" s="40"/>
      <c r="XCM102" s="40"/>
      <c r="XCN102" s="40"/>
      <c r="XCO102" s="40"/>
      <c r="XCP102" s="40"/>
      <c r="XCQ102" s="40"/>
      <c r="XCR102" s="40"/>
      <c r="XCS102" s="40"/>
      <c r="XCT102" s="40"/>
      <c r="XCU102" s="40"/>
      <c r="XCV102" s="40"/>
      <c r="XCW102" s="40"/>
      <c r="XCX102" s="40"/>
      <c r="XCY102" s="40"/>
      <c r="XCZ102" s="40"/>
      <c r="XDA102" s="40"/>
      <c r="XDB102" s="40"/>
      <c r="XDC102" s="40"/>
      <c r="XDD102" s="40"/>
      <c r="XDE102" s="40"/>
      <c r="XDF102" s="40"/>
      <c r="XDG102" s="40"/>
      <c r="XDH102" s="40"/>
      <c r="XDI102" s="40"/>
      <c r="XDJ102" s="40"/>
      <c r="XDK102" s="40"/>
      <c r="XDL102" s="40"/>
      <c r="XDM102" s="40"/>
      <c r="XDN102" s="40"/>
      <c r="XDO102" s="40"/>
      <c r="XDP102" s="40"/>
      <c r="XDQ102" s="40"/>
      <c r="XDR102" s="40"/>
      <c r="XDS102" s="40"/>
      <c r="XDT102" s="40"/>
      <c r="XDU102" s="40"/>
      <c r="XDV102" s="40"/>
      <c r="XDW102" s="40"/>
      <c r="XDX102" s="40"/>
      <c r="XDY102" s="40"/>
      <c r="XDZ102" s="40"/>
      <c r="XEA102" s="40"/>
      <c r="XEB102" s="40"/>
      <c r="XEC102" s="40"/>
      <c r="XED102" s="40"/>
      <c r="XEE102" s="40"/>
      <c r="XEF102" s="40"/>
      <c r="XEG102" s="40"/>
      <c r="XEH102" s="40"/>
      <c r="XEI102" s="40"/>
      <c r="XEJ102" s="40"/>
      <c r="XEK102" s="40"/>
      <c r="XEL102" s="40"/>
      <c r="XEM102" s="40"/>
      <c r="XEN102" s="40"/>
      <c r="XEO102" s="40"/>
      <c r="XEP102" s="40"/>
      <c r="XEQ102" s="40"/>
      <c r="XER102" s="40"/>
      <c r="XES102" s="40"/>
      <c r="XET102" s="40"/>
      <c r="XEU102" s="40"/>
      <c r="XEV102" s="40"/>
      <c r="XEW102" s="40"/>
      <c r="XEX102" s="40"/>
      <c r="XEY102" s="40"/>
      <c r="XEZ102" s="40"/>
      <c r="XFA102" s="40"/>
      <c r="XFB102" s="40"/>
      <c r="XFC102" s="40"/>
    </row>
    <row r="103" s="25" customFormat="1" ht="197" customHeight="1" spans="1:1024 1025:16383">
      <c r="A103" s="66">
        <v>96</v>
      </c>
      <c r="B103" s="66" t="s">
        <v>570</v>
      </c>
      <c r="C103" s="70" t="s">
        <v>571</v>
      </c>
      <c r="D103" s="69" t="s">
        <v>36</v>
      </c>
      <c r="E103" s="70" t="s">
        <v>447</v>
      </c>
      <c r="F103" s="70" t="s">
        <v>448</v>
      </c>
      <c r="G103" s="70" t="s">
        <v>39</v>
      </c>
      <c r="H103" s="70" t="s">
        <v>572</v>
      </c>
      <c r="I103" s="74" t="s">
        <v>573</v>
      </c>
      <c r="J103" s="67">
        <f t="shared" si="12"/>
        <v>367.95</v>
      </c>
      <c r="K103" s="67">
        <f t="shared" si="13"/>
        <v>337.95</v>
      </c>
      <c r="L103" s="70"/>
      <c r="M103" s="110">
        <v>337.95</v>
      </c>
      <c r="N103" s="70"/>
      <c r="O103" s="70"/>
      <c r="P103" s="110"/>
      <c r="Q103" s="110"/>
      <c r="R103" s="110"/>
      <c r="S103" s="110">
        <v>30</v>
      </c>
      <c r="T103" s="110"/>
      <c r="U103" s="102"/>
      <c r="V103" s="70"/>
      <c r="W103" s="70"/>
      <c r="X103" s="93"/>
      <c r="Y103" s="70"/>
      <c r="Z103" s="70"/>
      <c r="AA103" s="104" t="s">
        <v>574</v>
      </c>
      <c r="AB103" s="104" t="s">
        <v>453</v>
      </c>
      <c r="AC103" s="7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c r="DA103" s="40"/>
      <c r="DB103" s="40"/>
      <c r="DC103" s="40"/>
      <c r="DD103" s="40"/>
      <c r="DE103" s="40"/>
      <c r="DF103" s="40"/>
      <c r="DG103" s="40"/>
      <c r="DH103" s="40"/>
      <c r="DI103" s="40"/>
      <c r="DJ103" s="40"/>
      <c r="DK103" s="40"/>
      <c r="DL103" s="40"/>
      <c r="DM103" s="40"/>
      <c r="DN103" s="40"/>
      <c r="DO103" s="40"/>
      <c r="DP103" s="40"/>
      <c r="DQ103" s="40"/>
      <c r="DR103" s="40"/>
      <c r="DS103" s="40"/>
      <c r="DT103" s="40"/>
      <c r="DU103" s="40"/>
      <c r="DV103" s="40"/>
      <c r="DW103" s="40"/>
      <c r="DX103" s="40"/>
      <c r="DY103" s="40"/>
      <c r="DZ103" s="40"/>
      <c r="EA103" s="40"/>
      <c r="EB103" s="40"/>
      <c r="EC103" s="40"/>
      <c r="ED103" s="40"/>
      <c r="EE103" s="40"/>
      <c r="EF103" s="40"/>
      <c r="EG103" s="40"/>
      <c r="EH103" s="40"/>
      <c r="EI103" s="40"/>
      <c r="EJ103" s="40"/>
      <c r="EK103" s="40"/>
      <c r="EL103" s="40"/>
      <c r="EM103" s="40"/>
      <c r="EN103" s="40"/>
      <c r="EO103" s="40"/>
      <c r="EP103" s="40"/>
      <c r="EQ103" s="40"/>
      <c r="ER103" s="40"/>
      <c r="ES103" s="40"/>
      <c r="ET103" s="40"/>
      <c r="EU103" s="40"/>
      <c r="EV103" s="40"/>
      <c r="EW103" s="40"/>
      <c r="EX103" s="40"/>
      <c r="EY103" s="40"/>
      <c r="EZ103" s="40"/>
      <c r="FA103" s="40"/>
      <c r="FB103" s="40"/>
      <c r="FC103" s="40"/>
      <c r="FD103" s="40"/>
      <c r="FE103" s="40"/>
      <c r="FF103" s="40"/>
      <c r="FG103" s="40"/>
      <c r="FH103" s="40"/>
      <c r="FI103" s="40"/>
      <c r="FJ103" s="40"/>
      <c r="FK103" s="40"/>
      <c r="FL103" s="40"/>
      <c r="FM103" s="40"/>
      <c r="FN103" s="40"/>
      <c r="FO103" s="40"/>
      <c r="FP103" s="40"/>
      <c r="FQ103" s="40"/>
      <c r="FR103" s="40"/>
      <c r="FS103" s="40"/>
      <c r="FT103" s="40"/>
      <c r="FU103" s="40"/>
      <c r="FV103" s="40"/>
      <c r="FW103" s="40"/>
      <c r="FX103" s="40"/>
      <c r="FY103" s="40"/>
      <c r="FZ103" s="40"/>
      <c r="GA103" s="40"/>
      <c r="GB103" s="40"/>
      <c r="GC103" s="40"/>
      <c r="GD103" s="40"/>
      <c r="GE103" s="40"/>
      <c r="GF103" s="40"/>
      <c r="GG103" s="40"/>
      <c r="GH103" s="40"/>
      <c r="GI103" s="40"/>
      <c r="GJ103" s="40"/>
      <c r="GK103" s="40"/>
      <c r="GL103" s="40"/>
      <c r="GM103" s="40"/>
      <c r="GN103" s="40"/>
      <c r="GO103" s="40"/>
      <c r="GP103" s="40"/>
      <c r="GQ103" s="40"/>
      <c r="GR103" s="40"/>
      <c r="GS103" s="40"/>
      <c r="GT103" s="40"/>
      <c r="GU103" s="40"/>
      <c r="GV103" s="40"/>
      <c r="GW103" s="40"/>
      <c r="GX103" s="40"/>
      <c r="GY103" s="40"/>
      <c r="GZ103" s="40"/>
      <c r="HA103" s="40"/>
      <c r="HB103" s="40"/>
      <c r="HC103" s="40"/>
      <c r="HD103" s="40"/>
      <c r="HE103" s="40"/>
      <c r="HF103" s="40"/>
      <c r="HG103" s="40"/>
      <c r="HH103" s="40"/>
      <c r="HI103" s="40"/>
      <c r="HJ103" s="40"/>
      <c r="HK103" s="40"/>
      <c r="HL103" s="40"/>
      <c r="HM103" s="40"/>
      <c r="HN103" s="40"/>
      <c r="HO103" s="40"/>
      <c r="HP103" s="40"/>
      <c r="HQ103" s="40"/>
      <c r="HR103" s="40"/>
      <c r="HS103" s="40"/>
      <c r="HT103" s="40"/>
      <c r="HU103" s="40"/>
      <c r="HV103" s="40"/>
      <c r="HW103" s="40"/>
      <c r="HX103" s="40"/>
      <c r="HY103" s="40"/>
      <c r="HZ103" s="40"/>
      <c r="IA103" s="40"/>
      <c r="IB103" s="40"/>
      <c r="IC103" s="40"/>
      <c r="ID103" s="40"/>
      <c r="IE103" s="40"/>
      <c r="IF103" s="40"/>
      <c r="IG103" s="40"/>
      <c r="IH103" s="40"/>
      <c r="II103" s="40"/>
      <c r="IJ103" s="40"/>
      <c r="IK103" s="40"/>
      <c r="IL103" s="40"/>
      <c r="IM103" s="40"/>
      <c r="IN103" s="40"/>
      <c r="IO103" s="40"/>
      <c r="IP103" s="40"/>
      <c r="IQ103" s="40"/>
      <c r="IR103" s="40"/>
      <c r="IS103" s="40"/>
      <c r="IT103" s="40"/>
      <c r="IU103" s="40"/>
      <c r="IV103" s="40"/>
      <c r="IW103" s="40"/>
      <c r="IX103" s="40"/>
      <c r="IY103" s="40"/>
      <c r="IZ103" s="40"/>
      <c r="JA103" s="40"/>
      <c r="JB103" s="40"/>
      <c r="JC103" s="40"/>
      <c r="JD103" s="40"/>
      <c r="JE103" s="40"/>
      <c r="JF103" s="40"/>
      <c r="JG103" s="40"/>
      <c r="JH103" s="40"/>
      <c r="JI103" s="40"/>
      <c r="JJ103" s="40"/>
      <c r="JK103" s="40"/>
      <c r="JL103" s="40"/>
      <c r="JM103" s="40"/>
      <c r="JN103" s="40"/>
      <c r="JO103" s="40"/>
      <c r="JP103" s="40"/>
      <c r="JQ103" s="40"/>
      <c r="JR103" s="40"/>
      <c r="JS103" s="40"/>
      <c r="JT103" s="40"/>
      <c r="JU103" s="40"/>
      <c r="JV103" s="40"/>
      <c r="JW103" s="40"/>
      <c r="JX103" s="40"/>
      <c r="JY103" s="40"/>
      <c r="JZ103" s="40"/>
      <c r="KA103" s="40"/>
      <c r="KB103" s="40"/>
      <c r="KC103" s="40"/>
      <c r="KD103" s="40"/>
      <c r="KE103" s="40"/>
      <c r="KF103" s="40"/>
      <c r="KG103" s="40"/>
      <c r="KH103" s="40"/>
      <c r="KI103" s="40"/>
      <c r="KJ103" s="40"/>
      <c r="KK103" s="40"/>
      <c r="KL103" s="40"/>
      <c r="KM103" s="40"/>
      <c r="KN103" s="40"/>
      <c r="KO103" s="40"/>
      <c r="KP103" s="40"/>
      <c r="KQ103" s="40"/>
      <c r="KR103" s="40"/>
      <c r="KS103" s="40"/>
      <c r="KT103" s="40"/>
      <c r="KU103" s="40"/>
      <c r="KV103" s="40"/>
      <c r="KW103" s="40"/>
      <c r="KX103" s="40"/>
      <c r="KY103" s="40"/>
      <c r="KZ103" s="40"/>
      <c r="LA103" s="40"/>
      <c r="LB103" s="40"/>
      <c r="LC103" s="40"/>
      <c r="LD103" s="40"/>
      <c r="LE103" s="40"/>
      <c r="LF103" s="40"/>
      <c r="LG103" s="40"/>
      <c r="LH103" s="40"/>
      <c r="LI103" s="40"/>
      <c r="LJ103" s="40"/>
      <c r="LK103" s="40"/>
      <c r="LL103" s="40"/>
      <c r="LM103" s="40"/>
      <c r="LN103" s="40"/>
      <c r="LO103" s="40"/>
      <c r="LP103" s="40"/>
      <c r="LQ103" s="40"/>
      <c r="LR103" s="40"/>
      <c r="LS103" s="40"/>
      <c r="LT103" s="40"/>
      <c r="LU103" s="40"/>
      <c r="LV103" s="40"/>
      <c r="LW103" s="40"/>
      <c r="LX103" s="40"/>
      <c r="LY103" s="40"/>
      <c r="LZ103" s="40"/>
      <c r="MA103" s="40"/>
      <c r="MB103" s="40"/>
      <c r="MC103" s="40"/>
      <c r="MD103" s="40"/>
      <c r="ME103" s="40"/>
      <c r="MF103" s="40"/>
      <c r="MG103" s="40"/>
      <c r="MH103" s="40"/>
      <c r="MI103" s="40"/>
      <c r="MJ103" s="40"/>
      <c r="MK103" s="40"/>
      <c r="ML103" s="40"/>
      <c r="MM103" s="40"/>
      <c r="MN103" s="40"/>
      <c r="MO103" s="40"/>
      <c r="MP103" s="40"/>
      <c r="MQ103" s="40"/>
      <c r="MR103" s="40"/>
      <c r="MS103" s="40"/>
      <c r="MT103" s="40"/>
      <c r="MU103" s="40"/>
      <c r="MV103" s="40"/>
      <c r="MW103" s="40"/>
      <c r="MX103" s="40"/>
      <c r="MY103" s="40"/>
      <c r="MZ103" s="40"/>
      <c r="NA103" s="40"/>
      <c r="NB103" s="40"/>
      <c r="NC103" s="40"/>
      <c r="ND103" s="40"/>
      <c r="NE103" s="40"/>
      <c r="NF103" s="40"/>
      <c r="NG103" s="40"/>
      <c r="NH103" s="40"/>
      <c r="NI103" s="40"/>
      <c r="NJ103" s="40"/>
      <c r="NK103" s="40"/>
      <c r="NL103" s="40"/>
      <c r="NM103" s="40"/>
      <c r="NN103" s="40"/>
      <c r="NO103" s="40"/>
      <c r="NP103" s="40"/>
      <c r="NQ103" s="40"/>
      <c r="NR103" s="40"/>
      <c r="NS103" s="40"/>
      <c r="NT103" s="40"/>
      <c r="NU103" s="40"/>
      <c r="NV103" s="40"/>
      <c r="NW103" s="40"/>
      <c r="NX103" s="40"/>
      <c r="NY103" s="40"/>
      <c r="NZ103" s="40"/>
      <c r="OA103" s="40"/>
      <c r="OB103" s="40"/>
      <c r="OC103" s="40"/>
      <c r="OD103" s="40"/>
      <c r="OE103" s="40"/>
      <c r="OF103" s="40"/>
      <c r="OG103" s="40"/>
      <c r="OH103" s="40"/>
      <c r="OI103" s="40"/>
      <c r="OJ103" s="40"/>
      <c r="OK103" s="40"/>
      <c r="OL103" s="40"/>
      <c r="OM103" s="40"/>
      <c r="ON103" s="40"/>
      <c r="OO103" s="40"/>
      <c r="OP103" s="40"/>
      <c r="OQ103" s="40"/>
      <c r="OR103" s="40"/>
      <c r="OS103" s="40"/>
      <c r="OT103" s="40"/>
      <c r="OU103" s="40"/>
      <c r="OV103" s="40"/>
      <c r="OW103" s="40"/>
      <c r="OX103" s="40"/>
      <c r="OY103" s="40"/>
      <c r="OZ103" s="40"/>
      <c r="PA103" s="40"/>
      <c r="PB103" s="40"/>
      <c r="PC103" s="40"/>
      <c r="PD103" s="40"/>
      <c r="PE103" s="40"/>
      <c r="PF103" s="40"/>
      <c r="PG103" s="40"/>
      <c r="PH103" s="40"/>
      <c r="PI103" s="40"/>
      <c r="PJ103" s="40"/>
      <c r="PK103" s="40"/>
      <c r="PL103" s="40"/>
      <c r="PM103" s="40"/>
      <c r="PN103" s="40"/>
      <c r="PO103" s="40"/>
      <c r="PP103" s="40"/>
      <c r="PQ103" s="40"/>
      <c r="PR103" s="40"/>
      <c r="PS103" s="40"/>
      <c r="PT103" s="40"/>
      <c r="PU103" s="40"/>
      <c r="PV103" s="40"/>
      <c r="PW103" s="40"/>
      <c r="PX103" s="40"/>
      <c r="PY103" s="40"/>
      <c r="PZ103" s="40"/>
      <c r="QA103" s="40"/>
      <c r="QB103" s="40"/>
      <c r="QC103" s="40"/>
      <c r="QD103" s="40"/>
      <c r="QE103" s="40"/>
      <c r="QF103" s="40"/>
      <c r="QG103" s="40"/>
      <c r="QH103" s="40"/>
      <c r="QI103" s="40"/>
      <c r="QJ103" s="40"/>
      <c r="QK103" s="40"/>
      <c r="QL103" s="40"/>
      <c r="QM103" s="40"/>
      <c r="QN103" s="40"/>
      <c r="QO103" s="40"/>
      <c r="QP103" s="40"/>
      <c r="QQ103" s="40"/>
      <c r="QR103" s="40"/>
      <c r="QS103" s="40"/>
      <c r="QT103" s="40"/>
      <c r="QU103" s="40"/>
      <c r="QV103" s="40"/>
      <c r="QW103" s="40"/>
      <c r="QX103" s="40"/>
      <c r="QY103" s="40"/>
      <c r="QZ103" s="40"/>
      <c r="RA103" s="40"/>
      <c r="RB103" s="40"/>
      <c r="RC103" s="40"/>
      <c r="RD103" s="40"/>
      <c r="RE103" s="40"/>
      <c r="RF103" s="40"/>
      <c r="RG103" s="40"/>
      <c r="RH103" s="40"/>
      <c r="RI103" s="40"/>
      <c r="RJ103" s="40"/>
      <c r="RK103" s="40"/>
      <c r="RL103" s="40"/>
      <c r="RM103" s="40"/>
      <c r="RN103" s="40"/>
      <c r="RO103" s="40"/>
      <c r="RP103" s="40"/>
      <c r="RQ103" s="40"/>
      <c r="RR103" s="40"/>
      <c r="RS103" s="40"/>
      <c r="RT103" s="40"/>
      <c r="RU103" s="40"/>
      <c r="RV103" s="40"/>
      <c r="RW103" s="40"/>
      <c r="RX103" s="40"/>
      <c r="RY103" s="40"/>
      <c r="RZ103" s="40"/>
      <c r="SA103" s="40"/>
      <c r="SB103" s="40"/>
      <c r="SC103" s="40"/>
      <c r="SD103" s="40"/>
      <c r="SE103" s="40"/>
      <c r="SF103" s="40"/>
      <c r="SG103" s="40"/>
      <c r="SH103" s="40"/>
      <c r="SI103" s="40"/>
      <c r="SJ103" s="40"/>
      <c r="SK103" s="40"/>
      <c r="SL103" s="40"/>
      <c r="SM103" s="40"/>
      <c r="SN103" s="40"/>
      <c r="SO103" s="40"/>
      <c r="SP103" s="40"/>
      <c r="SQ103" s="40"/>
      <c r="SR103" s="40"/>
      <c r="SS103" s="40"/>
      <c r="ST103" s="40"/>
      <c r="SU103" s="40"/>
      <c r="SV103" s="40"/>
      <c r="SW103" s="40"/>
      <c r="SX103" s="40"/>
      <c r="SY103" s="40"/>
      <c r="SZ103" s="40"/>
      <c r="TA103" s="40"/>
      <c r="TB103" s="40"/>
      <c r="TC103" s="40"/>
      <c r="TD103" s="40"/>
      <c r="TE103" s="40"/>
      <c r="TF103" s="40"/>
      <c r="TG103" s="40"/>
      <c r="TH103" s="40"/>
      <c r="TI103" s="40"/>
      <c r="TJ103" s="40"/>
      <c r="TK103" s="40"/>
      <c r="TL103" s="40"/>
      <c r="TM103" s="40"/>
      <c r="TN103" s="40"/>
      <c r="TO103" s="40"/>
      <c r="TP103" s="40"/>
      <c r="TQ103" s="40"/>
      <c r="TR103" s="40"/>
      <c r="TS103" s="40"/>
      <c r="TT103" s="40"/>
      <c r="TU103" s="40"/>
      <c r="TV103" s="40"/>
      <c r="TW103" s="40"/>
      <c r="TX103" s="40"/>
      <c r="TY103" s="40"/>
      <c r="TZ103" s="40"/>
      <c r="UA103" s="40"/>
      <c r="UB103" s="40"/>
      <c r="UC103" s="40"/>
      <c r="UD103" s="40"/>
      <c r="UE103" s="40"/>
      <c r="UF103" s="40"/>
      <c r="UG103" s="40"/>
      <c r="UH103" s="40"/>
      <c r="UI103" s="40"/>
      <c r="UJ103" s="40"/>
      <c r="UK103" s="40"/>
      <c r="UL103" s="40"/>
      <c r="UM103" s="40"/>
      <c r="UN103" s="40"/>
      <c r="UO103" s="40"/>
      <c r="UP103" s="40"/>
      <c r="UQ103" s="40"/>
      <c r="UR103" s="40"/>
      <c r="US103" s="40"/>
      <c r="UT103" s="40"/>
      <c r="UU103" s="40"/>
      <c r="UV103" s="40"/>
      <c r="UW103" s="40"/>
      <c r="UX103" s="40"/>
      <c r="UY103" s="40"/>
      <c r="UZ103" s="40"/>
      <c r="VA103" s="40"/>
      <c r="VB103" s="40"/>
      <c r="VC103" s="40"/>
      <c r="VD103" s="40"/>
      <c r="VE103" s="40"/>
      <c r="VF103" s="40"/>
      <c r="VG103" s="40"/>
      <c r="VH103" s="40"/>
      <c r="VI103" s="40"/>
      <c r="VJ103" s="40"/>
      <c r="VK103" s="40"/>
      <c r="VL103" s="40"/>
      <c r="VM103" s="40"/>
      <c r="VN103" s="40"/>
      <c r="VO103" s="40"/>
      <c r="VP103" s="40"/>
      <c r="VQ103" s="40"/>
      <c r="VR103" s="40"/>
      <c r="VS103" s="40"/>
      <c r="VT103" s="40"/>
      <c r="VU103" s="40"/>
      <c r="VV103" s="40"/>
      <c r="VW103" s="40"/>
      <c r="VX103" s="40"/>
      <c r="VY103" s="40"/>
      <c r="VZ103" s="40"/>
      <c r="WA103" s="40"/>
      <c r="WB103" s="40"/>
      <c r="WC103" s="40"/>
      <c r="WD103" s="40"/>
      <c r="WE103" s="40"/>
      <c r="WF103" s="40"/>
      <c r="WG103" s="40"/>
      <c r="WH103" s="40"/>
      <c r="WI103" s="40"/>
      <c r="WJ103" s="40"/>
      <c r="WK103" s="40"/>
      <c r="WL103" s="40"/>
      <c r="WM103" s="40"/>
      <c r="WN103" s="40"/>
      <c r="WO103" s="40"/>
      <c r="WP103" s="40"/>
      <c r="WQ103" s="40"/>
      <c r="WR103" s="40"/>
      <c r="WS103" s="40"/>
      <c r="WT103" s="40"/>
      <c r="WU103" s="40"/>
      <c r="WV103" s="40"/>
      <c r="WW103" s="40"/>
      <c r="WX103" s="40"/>
      <c r="WY103" s="40"/>
      <c r="WZ103" s="40"/>
      <c r="XA103" s="40"/>
      <c r="XB103" s="40"/>
      <c r="XC103" s="40"/>
      <c r="XD103" s="40"/>
      <c r="XE103" s="40"/>
      <c r="XF103" s="40"/>
      <c r="XG103" s="40"/>
      <c r="XH103" s="40"/>
      <c r="XI103" s="40"/>
      <c r="XJ103" s="40"/>
      <c r="XK103" s="40"/>
      <c r="XL103" s="40"/>
      <c r="XM103" s="40"/>
      <c r="XN103" s="40"/>
      <c r="XO103" s="40"/>
      <c r="XP103" s="40"/>
      <c r="XQ103" s="40"/>
      <c r="XR103" s="40"/>
      <c r="XS103" s="40"/>
      <c r="XT103" s="40"/>
      <c r="XU103" s="40"/>
      <c r="XV103" s="40"/>
      <c r="XW103" s="40"/>
      <c r="XX103" s="40"/>
      <c r="XY103" s="40"/>
      <c r="XZ103" s="40"/>
      <c r="YA103" s="40"/>
      <c r="YB103" s="40"/>
      <c r="YC103" s="40"/>
      <c r="YD103" s="40"/>
      <c r="YE103" s="40"/>
      <c r="YF103" s="40"/>
      <c r="YG103" s="40"/>
      <c r="YH103" s="40"/>
      <c r="YI103" s="40"/>
      <c r="YJ103" s="40"/>
      <c r="YK103" s="40"/>
      <c r="YL103" s="40"/>
      <c r="YM103" s="40"/>
      <c r="YN103" s="40"/>
      <c r="YO103" s="40"/>
      <c r="YP103" s="40"/>
      <c r="YQ103" s="40"/>
      <c r="YR103" s="40"/>
      <c r="YS103" s="40"/>
      <c r="YT103" s="40"/>
      <c r="YU103" s="40"/>
      <c r="YV103" s="40"/>
      <c r="YW103" s="40"/>
      <c r="YX103" s="40"/>
      <c r="YY103" s="40"/>
      <c r="YZ103" s="40"/>
      <c r="ZA103" s="40"/>
      <c r="ZB103" s="40"/>
      <c r="ZC103" s="40"/>
      <c r="ZD103" s="40"/>
      <c r="ZE103" s="40"/>
      <c r="ZF103" s="40"/>
      <c r="ZG103" s="40"/>
      <c r="ZH103" s="40"/>
      <c r="ZI103" s="40"/>
      <c r="ZJ103" s="40"/>
      <c r="ZK103" s="40"/>
      <c r="ZL103" s="40"/>
      <c r="ZM103" s="40"/>
      <c r="ZN103" s="40"/>
      <c r="ZO103" s="40"/>
      <c r="ZP103" s="40"/>
      <c r="ZQ103" s="40"/>
      <c r="ZR103" s="40"/>
      <c r="ZS103" s="40"/>
      <c r="ZT103" s="40"/>
      <c r="ZU103" s="40"/>
      <c r="ZV103" s="40"/>
      <c r="ZW103" s="40"/>
      <c r="ZX103" s="40"/>
      <c r="ZY103" s="40"/>
      <c r="ZZ103" s="40"/>
      <c r="AAA103" s="40"/>
      <c r="AAB103" s="40"/>
      <c r="AAC103" s="40"/>
      <c r="AAD103" s="40"/>
      <c r="AAE103" s="40"/>
      <c r="AAF103" s="40"/>
      <c r="AAG103" s="40"/>
      <c r="AAH103" s="40"/>
      <c r="AAI103" s="40"/>
      <c r="AAJ103" s="40"/>
      <c r="AAK103" s="40"/>
      <c r="AAL103" s="40"/>
      <c r="AAM103" s="40"/>
      <c r="AAN103" s="40"/>
      <c r="AAO103" s="40"/>
      <c r="AAP103" s="40"/>
      <c r="AAQ103" s="40"/>
      <c r="AAR103" s="40"/>
      <c r="AAS103" s="40"/>
      <c r="AAT103" s="40"/>
      <c r="AAU103" s="40"/>
      <c r="AAV103" s="40"/>
      <c r="AAW103" s="40"/>
      <c r="AAX103" s="40"/>
      <c r="AAY103" s="40"/>
      <c r="AAZ103" s="40"/>
      <c r="ABA103" s="40"/>
      <c r="ABB103" s="40"/>
      <c r="ABC103" s="40"/>
      <c r="ABD103" s="40"/>
      <c r="ABE103" s="40"/>
      <c r="ABF103" s="40"/>
      <c r="ABG103" s="40"/>
      <c r="ABH103" s="40"/>
      <c r="ABI103" s="40"/>
      <c r="ABJ103" s="40"/>
      <c r="ABK103" s="40"/>
      <c r="ABL103" s="40"/>
      <c r="ABM103" s="40"/>
      <c r="ABN103" s="40"/>
      <c r="ABO103" s="40"/>
      <c r="ABP103" s="40"/>
      <c r="ABQ103" s="40"/>
      <c r="ABR103" s="40"/>
      <c r="ABS103" s="40"/>
      <c r="ABT103" s="40"/>
      <c r="ABU103" s="40"/>
      <c r="ABV103" s="40"/>
      <c r="ABW103" s="40"/>
      <c r="ABX103" s="40"/>
      <c r="ABY103" s="40"/>
      <c r="ABZ103" s="40"/>
      <c r="ACA103" s="40"/>
      <c r="ACB103" s="40"/>
      <c r="ACC103" s="40"/>
      <c r="ACD103" s="40"/>
      <c r="ACE103" s="40"/>
      <c r="ACF103" s="40"/>
      <c r="ACG103" s="40"/>
      <c r="ACH103" s="40"/>
      <c r="ACI103" s="40"/>
      <c r="ACJ103" s="40"/>
      <c r="ACK103" s="40"/>
      <c r="ACL103" s="40"/>
      <c r="ACM103" s="40"/>
      <c r="ACN103" s="40"/>
      <c r="ACO103" s="40"/>
      <c r="ACP103" s="40"/>
      <c r="ACQ103" s="40"/>
      <c r="ACR103" s="40"/>
      <c r="ACS103" s="40"/>
      <c r="ACT103" s="40"/>
      <c r="ACU103" s="40"/>
      <c r="ACV103" s="40"/>
      <c r="ACW103" s="40"/>
      <c r="ACX103" s="40"/>
      <c r="ACY103" s="40"/>
      <c r="ACZ103" s="40"/>
      <c r="ADA103" s="40"/>
      <c r="ADB103" s="40"/>
      <c r="ADC103" s="40"/>
      <c r="ADD103" s="40"/>
      <c r="ADE103" s="40"/>
      <c r="ADF103" s="40"/>
      <c r="ADG103" s="40"/>
      <c r="ADH103" s="40"/>
      <c r="ADI103" s="40"/>
      <c r="ADJ103" s="40"/>
      <c r="ADK103" s="40"/>
      <c r="ADL103" s="40"/>
      <c r="ADM103" s="40"/>
      <c r="ADN103" s="40"/>
      <c r="ADO103" s="40"/>
      <c r="ADP103" s="40"/>
      <c r="ADQ103" s="40"/>
      <c r="ADR103" s="40"/>
      <c r="ADS103" s="40"/>
      <c r="ADT103" s="40"/>
      <c r="ADU103" s="40"/>
      <c r="ADV103" s="40"/>
      <c r="ADW103" s="40"/>
      <c r="ADX103" s="40"/>
      <c r="ADY103" s="40"/>
      <c r="ADZ103" s="40"/>
      <c r="AEA103" s="40"/>
      <c r="AEB103" s="40"/>
      <c r="AEC103" s="40"/>
      <c r="AED103" s="40"/>
      <c r="AEE103" s="40"/>
      <c r="AEF103" s="40"/>
      <c r="AEG103" s="40"/>
      <c r="AEH103" s="40"/>
      <c r="AEI103" s="40"/>
      <c r="AEJ103" s="40"/>
      <c r="AEK103" s="40"/>
      <c r="AEL103" s="40"/>
      <c r="AEM103" s="40"/>
      <c r="AEN103" s="40"/>
      <c r="AEO103" s="40"/>
      <c r="AEP103" s="40"/>
      <c r="AEQ103" s="40"/>
      <c r="AER103" s="40"/>
      <c r="AES103" s="40"/>
      <c r="AET103" s="40"/>
      <c r="AEU103" s="40"/>
      <c r="AEV103" s="40"/>
      <c r="AEW103" s="40"/>
      <c r="AEX103" s="40"/>
      <c r="AEY103" s="40"/>
      <c r="AEZ103" s="40"/>
      <c r="AFA103" s="40"/>
      <c r="AFB103" s="40"/>
      <c r="AFC103" s="40"/>
      <c r="AFD103" s="40"/>
      <c r="AFE103" s="40"/>
      <c r="AFF103" s="40"/>
      <c r="AFG103" s="40"/>
      <c r="AFH103" s="40"/>
      <c r="AFI103" s="40"/>
      <c r="AFJ103" s="40"/>
      <c r="AFK103" s="40"/>
      <c r="AFL103" s="40"/>
      <c r="AFM103" s="40"/>
      <c r="AFN103" s="40"/>
      <c r="AFO103" s="40"/>
      <c r="AFP103" s="40"/>
      <c r="AFQ103" s="40"/>
      <c r="AFR103" s="40"/>
      <c r="AFS103" s="40"/>
      <c r="AFT103" s="40"/>
      <c r="AFU103" s="40"/>
      <c r="AFV103" s="40"/>
      <c r="AFW103" s="40"/>
      <c r="AFX103" s="40"/>
      <c r="AFY103" s="40"/>
      <c r="AFZ103" s="40"/>
      <c r="AGA103" s="40"/>
      <c r="AGB103" s="40"/>
      <c r="AGC103" s="40"/>
      <c r="AGD103" s="40"/>
      <c r="AGE103" s="40"/>
      <c r="AGF103" s="40"/>
      <c r="AGG103" s="40"/>
      <c r="AGH103" s="40"/>
      <c r="AGI103" s="40"/>
      <c r="AGJ103" s="40"/>
      <c r="AGK103" s="40"/>
      <c r="AGL103" s="40"/>
      <c r="AGM103" s="40"/>
      <c r="AGN103" s="40"/>
      <c r="AGO103" s="40"/>
      <c r="AGP103" s="40"/>
      <c r="AGQ103" s="40"/>
      <c r="AGR103" s="40"/>
      <c r="AGS103" s="40"/>
      <c r="AGT103" s="40"/>
      <c r="AGU103" s="40"/>
      <c r="AGV103" s="40"/>
      <c r="AGW103" s="40"/>
      <c r="AGX103" s="40"/>
      <c r="AGY103" s="40"/>
      <c r="AGZ103" s="40"/>
      <c r="AHA103" s="40"/>
      <c r="AHB103" s="40"/>
      <c r="AHC103" s="40"/>
      <c r="AHD103" s="40"/>
      <c r="AHE103" s="40"/>
      <c r="AHF103" s="40"/>
      <c r="AHG103" s="40"/>
      <c r="AHH103" s="40"/>
      <c r="AHI103" s="40"/>
      <c r="AHJ103" s="40"/>
      <c r="AHK103" s="40"/>
      <c r="AHL103" s="40"/>
      <c r="AHM103" s="40"/>
      <c r="AHN103" s="40"/>
      <c r="AHO103" s="40"/>
      <c r="AHP103" s="40"/>
      <c r="AHQ103" s="40"/>
      <c r="AHR103" s="40"/>
      <c r="AHS103" s="40"/>
      <c r="AHT103" s="40"/>
      <c r="AHU103" s="40"/>
      <c r="AHV103" s="40"/>
      <c r="AHW103" s="40"/>
      <c r="AHX103" s="40"/>
      <c r="AHY103" s="40"/>
      <c r="AHZ103" s="40"/>
      <c r="AIA103" s="40"/>
      <c r="AIB103" s="40"/>
      <c r="AIC103" s="40"/>
      <c r="AID103" s="40"/>
      <c r="AIE103" s="40"/>
      <c r="AIF103" s="40"/>
      <c r="AIG103" s="40"/>
      <c r="AIH103" s="40"/>
      <c r="AII103" s="40"/>
      <c r="AIJ103" s="40"/>
      <c r="AIK103" s="40"/>
      <c r="AIL103" s="40"/>
      <c r="AIM103" s="40"/>
      <c r="AIN103" s="40"/>
      <c r="AIO103" s="40"/>
      <c r="AIP103" s="40"/>
      <c r="AIQ103" s="40"/>
      <c r="AIR103" s="40"/>
      <c r="AIS103" s="40"/>
      <c r="AIT103" s="40"/>
      <c r="AIU103" s="40"/>
      <c r="AIV103" s="40"/>
      <c r="AIW103" s="40"/>
      <c r="AIX103" s="40"/>
      <c r="AIY103" s="40"/>
      <c r="AIZ103" s="40"/>
      <c r="AJA103" s="40"/>
      <c r="AJB103" s="40"/>
      <c r="AJC103" s="40"/>
      <c r="AJD103" s="40"/>
      <c r="AJE103" s="40"/>
      <c r="AJF103" s="40"/>
      <c r="AJG103" s="40"/>
      <c r="AJH103" s="40"/>
      <c r="AJI103" s="40"/>
      <c r="AJJ103" s="40"/>
      <c r="AJK103" s="40"/>
      <c r="AJL103" s="40"/>
      <c r="AJM103" s="40"/>
      <c r="AJN103" s="40"/>
      <c r="AJO103" s="40"/>
      <c r="AJP103" s="40"/>
      <c r="AJQ103" s="40"/>
      <c r="AJR103" s="40"/>
      <c r="AJS103" s="40"/>
      <c r="AJT103" s="40"/>
      <c r="AJU103" s="40"/>
      <c r="AJV103" s="40"/>
      <c r="AJW103" s="40"/>
      <c r="AJX103" s="40"/>
      <c r="AJY103" s="40"/>
      <c r="AJZ103" s="40"/>
      <c r="AKA103" s="40"/>
      <c r="AKB103" s="40"/>
      <c r="AKC103" s="40"/>
      <c r="AKD103" s="40"/>
      <c r="AKE103" s="40"/>
      <c r="AKF103" s="40"/>
      <c r="AKG103" s="40"/>
      <c r="AKH103" s="40"/>
      <c r="AKI103" s="40"/>
      <c r="AKJ103" s="40"/>
      <c r="AKK103" s="40"/>
      <c r="AKL103" s="40"/>
      <c r="AKM103" s="40"/>
      <c r="AKN103" s="40"/>
      <c r="AKO103" s="40"/>
      <c r="AKP103" s="40"/>
      <c r="AKQ103" s="40"/>
      <c r="AKR103" s="40"/>
      <c r="AKS103" s="40"/>
      <c r="AKT103" s="40"/>
      <c r="AKU103" s="40"/>
      <c r="AKV103" s="40"/>
      <c r="AKW103" s="40"/>
      <c r="AKX103" s="40"/>
      <c r="AKY103" s="40"/>
      <c r="AKZ103" s="40"/>
      <c r="ALA103" s="40"/>
      <c r="ALB103" s="40"/>
      <c r="ALC103" s="40"/>
      <c r="ALD103" s="40"/>
      <c r="ALE103" s="40"/>
      <c r="ALF103" s="40"/>
      <c r="ALG103" s="40"/>
      <c r="ALH103" s="40"/>
      <c r="ALI103" s="40"/>
      <c r="ALJ103" s="40"/>
      <c r="ALK103" s="40"/>
      <c r="ALL103" s="40"/>
      <c r="ALM103" s="40"/>
      <c r="ALN103" s="40"/>
      <c r="ALO103" s="40"/>
      <c r="ALP103" s="40"/>
      <c r="ALQ103" s="40"/>
      <c r="ALR103" s="40"/>
      <c r="ALS103" s="40"/>
      <c r="ALT103" s="40"/>
      <c r="ALU103" s="40"/>
      <c r="ALV103" s="40"/>
      <c r="ALW103" s="40"/>
      <c r="ALX103" s="40"/>
      <c r="ALY103" s="40"/>
      <c r="ALZ103" s="40"/>
      <c r="AMA103" s="40"/>
      <c r="AMB103" s="40"/>
      <c r="AMC103" s="40"/>
      <c r="AMD103" s="40"/>
      <c r="AME103" s="40"/>
      <c r="AMF103" s="40"/>
      <c r="AMG103" s="40"/>
      <c r="AMH103" s="40"/>
      <c r="AMI103" s="40"/>
      <c r="AMJ103" s="40"/>
      <c r="AMK103" s="40"/>
      <c r="AML103" s="40"/>
      <c r="AMM103" s="40"/>
      <c r="AMN103" s="40"/>
      <c r="AMO103" s="40"/>
      <c r="AMP103" s="40"/>
      <c r="AMQ103" s="40"/>
      <c r="AMR103" s="40"/>
      <c r="AMS103" s="40"/>
      <c r="AMT103" s="40"/>
      <c r="AMU103" s="40"/>
      <c r="AMV103" s="40"/>
      <c r="AMW103" s="40"/>
      <c r="AMX103" s="40"/>
      <c r="AMY103" s="40"/>
      <c r="AMZ103" s="40"/>
      <c r="ANA103" s="40"/>
      <c r="ANB103" s="40"/>
      <c r="ANC103" s="40"/>
      <c r="AND103" s="40"/>
      <c r="ANE103" s="40"/>
      <c r="ANF103" s="40"/>
      <c r="ANG103" s="40"/>
      <c r="ANH103" s="40"/>
      <c r="ANI103" s="40"/>
      <c r="ANJ103" s="40"/>
      <c r="ANK103" s="40"/>
      <c r="ANL103" s="40"/>
      <c r="ANM103" s="40"/>
      <c r="ANN103" s="40"/>
      <c r="ANO103" s="40"/>
      <c r="ANP103" s="40"/>
      <c r="ANQ103" s="40"/>
      <c r="ANR103" s="40"/>
      <c r="ANS103" s="40"/>
      <c r="ANT103" s="40"/>
      <c r="ANU103" s="40"/>
      <c r="ANV103" s="40"/>
      <c r="ANW103" s="40"/>
      <c r="ANX103" s="40"/>
      <c r="ANY103" s="40"/>
      <c r="ANZ103" s="40"/>
      <c r="AOA103" s="40"/>
      <c r="AOB103" s="40"/>
      <c r="AOC103" s="40"/>
      <c r="AOD103" s="40"/>
      <c r="AOE103" s="40"/>
      <c r="AOF103" s="40"/>
      <c r="AOG103" s="40"/>
      <c r="AOH103" s="40"/>
      <c r="AOI103" s="40"/>
      <c r="AOJ103" s="40"/>
      <c r="AOK103" s="40"/>
      <c r="AOL103" s="40"/>
      <c r="AOM103" s="40"/>
      <c r="AON103" s="40"/>
      <c r="AOO103" s="40"/>
      <c r="AOP103" s="40"/>
      <c r="AOQ103" s="40"/>
      <c r="AOR103" s="40"/>
      <c r="AOS103" s="40"/>
      <c r="AOT103" s="40"/>
      <c r="AOU103" s="40"/>
      <c r="AOV103" s="40"/>
      <c r="AOW103" s="40"/>
      <c r="AOX103" s="40"/>
      <c r="AOY103" s="40"/>
      <c r="AOZ103" s="40"/>
      <c r="APA103" s="40"/>
      <c r="APB103" s="40"/>
      <c r="APC103" s="40"/>
      <c r="APD103" s="40"/>
      <c r="APE103" s="40"/>
      <c r="APF103" s="40"/>
      <c r="APG103" s="40"/>
      <c r="APH103" s="40"/>
      <c r="API103" s="40"/>
      <c r="APJ103" s="40"/>
      <c r="APK103" s="40"/>
      <c r="APL103" s="40"/>
      <c r="APM103" s="40"/>
      <c r="APN103" s="40"/>
      <c r="APO103" s="40"/>
      <c r="APP103" s="40"/>
      <c r="APQ103" s="40"/>
      <c r="APR103" s="40"/>
      <c r="APS103" s="40"/>
      <c r="APT103" s="40"/>
      <c r="APU103" s="40"/>
      <c r="APV103" s="40"/>
      <c r="APW103" s="40"/>
      <c r="APX103" s="40"/>
      <c r="APY103" s="40"/>
      <c r="APZ103" s="40"/>
      <c r="AQA103" s="40"/>
      <c r="AQB103" s="40"/>
      <c r="AQC103" s="40"/>
      <c r="AQD103" s="40"/>
      <c r="AQE103" s="40"/>
      <c r="AQF103" s="40"/>
      <c r="AQG103" s="40"/>
      <c r="AQH103" s="40"/>
      <c r="AQI103" s="40"/>
      <c r="AQJ103" s="40"/>
      <c r="AQK103" s="40"/>
      <c r="AQL103" s="40"/>
      <c r="AQM103" s="40"/>
      <c r="AQN103" s="40"/>
      <c r="AQO103" s="40"/>
      <c r="AQP103" s="40"/>
      <c r="AQQ103" s="40"/>
      <c r="AQR103" s="40"/>
      <c r="AQS103" s="40"/>
      <c r="AQT103" s="40"/>
      <c r="AQU103" s="40"/>
      <c r="AQV103" s="40"/>
      <c r="AQW103" s="40"/>
      <c r="AQX103" s="40"/>
      <c r="AQY103" s="40"/>
      <c r="AQZ103" s="40"/>
      <c r="ARA103" s="40"/>
      <c r="ARB103" s="40"/>
      <c r="ARC103" s="40"/>
      <c r="ARD103" s="40"/>
      <c r="ARE103" s="40"/>
      <c r="ARF103" s="40"/>
      <c r="ARG103" s="40"/>
      <c r="ARH103" s="40"/>
      <c r="ARI103" s="40"/>
      <c r="ARJ103" s="40"/>
      <c r="ARK103" s="40"/>
      <c r="ARL103" s="40"/>
      <c r="ARM103" s="40"/>
      <c r="ARN103" s="40"/>
      <c r="ARO103" s="40"/>
      <c r="ARP103" s="40"/>
      <c r="ARQ103" s="40"/>
      <c r="ARR103" s="40"/>
      <c r="ARS103" s="40"/>
      <c r="ART103" s="40"/>
      <c r="ARU103" s="40"/>
      <c r="ARV103" s="40"/>
      <c r="ARW103" s="40"/>
      <c r="ARX103" s="40"/>
      <c r="ARY103" s="40"/>
      <c r="ARZ103" s="40"/>
      <c r="ASA103" s="40"/>
      <c r="ASB103" s="40"/>
      <c r="ASC103" s="40"/>
      <c r="ASD103" s="40"/>
      <c r="ASE103" s="40"/>
      <c r="ASF103" s="40"/>
      <c r="ASG103" s="40"/>
      <c r="ASH103" s="40"/>
      <c r="ASI103" s="40"/>
      <c r="ASJ103" s="40"/>
      <c r="ASK103" s="40"/>
      <c r="ASL103" s="40"/>
      <c r="ASM103" s="40"/>
      <c r="ASN103" s="40"/>
      <c r="ASO103" s="40"/>
      <c r="ASP103" s="40"/>
      <c r="ASQ103" s="40"/>
      <c r="ASR103" s="40"/>
      <c r="ASS103" s="40"/>
      <c r="AST103" s="40"/>
      <c r="ASU103" s="40"/>
      <c r="ASV103" s="40"/>
      <c r="ASW103" s="40"/>
      <c r="ASX103" s="40"/>
      <c r="ASY103" s="40"/>
      <c r="ASZ103" s="40"/>
      <c r="ATA103" s="40"/>
      <c r="ATB103" s="40"/>
      <c r="ATC103" s="40"/>
      <c r="ATD103" s="40"/>
      <c r="ATE103" s="40"/>
      <c r="ATF103" s="40"/>
      <c r="ATG103" s="40"/>
      <c r="ATH103" s="40"/>
      <c r="ATI103" s="40"/>
      <c r="ATJ103" s="40"/>
      <c r="ATK103" s="40"/>
      <c r="ATL103" s="40"/>
      <c r="ATM103" s="40"/>
      <c r="ATN103" s="40"/>
      <c r="ATO103" s="40"/>
      <c r="ATP103" s="40"/>
      <c r="ATQ103" s="40"/>
      <c r="ATR103" s="40"/>
      <c r="ATS103" s="40"/>
      <c r="ATT103" s="40"/>
      <c r="ATU103" s="40"/>
      <c r="ATV103" s="40"/>
      <c r="ATW103" s="40"/>
      <c r="ATX103" s="40"/>
      <c r="ATY103" s="40"/>
      <c r="ATZ103" s="40"/>
      <c r="AUA103" s="40"/>
      <c r="AUB103" s="40"/>
      <c r="AUC103" s="40"/>
      <c r="AUD103" s="40"/>
      <c r="AUE103" s="40"/>
      <c r="AUF103" s="40"/>
      <c r="AUG103" s="40"/>
      <c r="AUH103" s="40"/>
      <c r="AUI103" s="40"/>
      <c r="AUJ103" s="40"/>
      <c r="AUK103" s="40"/>
      <c r="AUL103" s="40"/>
      <c r="AUM103" s="40"/>
      <c r="AUN103" s="40"/>
      <c r="AUO103" s="40"/>
      <c r="AUP103" s="40"/>
      <c r="AUQ103" s="40"/>
      <c r="AUR103" s="40"/>
      <c r="AUS103" s="40"/>
      <c r="AUT103" s="40"/>
      <c r="AUU103" s="40"/>
      <c r="AUV103" s="40"/>
      <c r="AUW103" s="40"/>
      <c r="AUX103" s="40"/>
      <c r="AUY103" s="40"/>
      <c r="AUZ103" s="40"/>
      <c r="AVA103" s="40"/>
      <c r="AVB103" s="40"/>
      <c r="AVC103" s="40"/>
      <c r="AVD103" s="40"/>
      <c r="AVE103" s="40"/>
      <c r="AVF103" s="40"/>
      <c r="AVG103" s="40"/>
      <c r="AVH103" s="40"/>
      <c r="AVI103" s="40"/>
      <c r="AVJ103" s="40"/>
      <c r="AVK103" s="40"/>
      <c r="AVL103" s="40"/>
      <c r="AVM103" s="40"/>
      <c r="AVN103" s="40"/>
      <c r="AVO103" s="40"/>
      <c r="AVP103" s="40"/>
      <c r="AVQ103" s="40"/>
      <c r="AVR103" s="40"/>
      <c r="AVS103" s="40"/>
      <c r="AVT103" s="40"/>
      <c r="AVU103" s="40"/>
      <c r="AVV103" s="40"/>
      <c r="AVW103" s="40"/>
      <c r="AVX103" s="40"/>
      <c r="AVY103" s="40"/>
      <c r="AVZ103" s="40"/>
      <c r="AWA103" s="40"/>
      <c r="AWB103" s="40"/>
      <c r="AWC103" s="40"/>
      <c r="AWD103" s="40"/>
      <c r="AWE103" s="40"/>
      <c r="AWF103" s="40"/>
      <c r="AWG103" s="40"/>
      <c r="AWH103" s="40"/>
      <c r="AWI103" s="40"/>
      <c r="AWJ103" s="40"/>
      <c r="AWK103" s="40"/>
      <c r="AWL103" s="40"/>
      <c r="AWM103" s="40"/>
      <c r="AWN103" s="40"/>
      <c r="AWO103" s="40"/>
      <c r="AWP103" s="40"/>
      <c r="AWQ103" s="40"/>
      <c r="AWR103" s="40"/>
      <c r="AWS103" s="40"/>
      <c r="AWT103" s="40"/>
      <c r="AWU103" s="40"/>
      <c r="AWV103" s="40"/>
      <c r="AWW103" s="40"/>
      <c r="AWX103" s="40"/>
      <c r="AWY103" s="40"/>
      <c r="AWZ103" s="40"/>
      <c r="AXA103" s="40"/>
      <c r="AXB103" s="40"/>
      <c r="AXC103" s="40"/>
      <c r="AXD103" s="40"/>
      <c r="AXE103" s="40"/>
      <c r="AXF103" s="40"/>
      <c r="AXG103" s="40"/>
      <c r="AXH103" s="40"/>
      <c r="AXI103" s="40"/>
      <c r="AXJ103" s="40"/>
      <c r="AXK103" s="40"/>
      <c r="AXL103" s="40"/>
      <c r="AXM103" s="40"/>
      <c r="AXN103" s="40"/>
      <c r="AXO103" s="40"/>
      <c r="AXP103" s="40"/>
      <c r="AXQ103" s="40"/>
      <c r="AXR103" s="40"/>
      <c r="AXS103" s="40"/>
      <c r="AXT103" s="40"/>
      <c r="AXU103" s="40"/>
      <c r="AXV103" s="40"/>
      <c r="AXW103" s="40"/>
      <c r="AXX103" s="40"/>
      <c r="AXY103" s="40"/>
      <c r="AXZ103" s="40"/>
      <c r="AYA103" s="40"/>
      <c r="AYB103" s="40"/>
      <c r="AYC103" s="40"/>
      <c r="AYD103" s="40"/>
      <c r="AYE103" s="40"/>
      <c r="AYF103" s="40"/>
      <c r="AYG103" s="40"/>
      <c r="AYH103" s="40"/>
      <c r="AYI103" s="40"/>
      <c r="AYJ103" s="40"/>
      <c r="AYK103" s="40"/>
      <c r="AYL103" s="40"/>
      <c r="AYM103" s="40"/>
      <c r="AYN103" s="40"/>
      <c r="AYO103" s="40"/>
      <c r="AYP103" s="40"/>
      <c r="AYQ103" s="40"/>
      <c r="AYR103" s="40"/>
      <c r="AYS103" s="40"/>
      <c r="AYT103" s="40"/>
      <c r="AYU103" s="40"/>
      <c r="AYV103" s="40"/>
      <c r="AYW103" s="40"/>
      <c r="AYX103" s="40"/>
      <c r="AYY103" s="40"/>
      <c r="AYZ103" s="40"/>
      <c r="AZA103" s="40"/>
      <c r="AZB103" s="40"/>
      <c r="AZC103" s="40"/>
      <c r="AZD103" s="40"/>
      <c r="AZE103" s="40"/>
      <c r="AZF103" s="40"/>
      <c r="AZG103" s="40"/>
      <c r="AZH103" s="40"/>
      <c r="AZI103" s="40"/>
      <c r="AZJ103" s="40"/>
      <c r="AZK103" s="40"/>
      <c r="AZL103" s="40"/>
      <c r="AZM103" s="40"/>
      <c r="AZN103" s="40"/>
      <c r="AZO103" s="40"/>
      <c r="AZP103" s="40"/>
      <c r="AZQ103" s="40"/>
      <c r="AZR103" s="40"/>
      <c r="AZS103" s="40"/>
      <c r="AZT103" s="40"/>
      <c r="AZU103" s="40"/>
      <c r="AZV103" s="40"/>
      <c r="AZW103" s="40"/>
      <c r="AZX103" s="40"/>
      <c r="AZY103" s="40"/>
      <c r="AZZ103" s="40"/>
      <c r="BAA103" s="40"/>
      <c r="BAB103" s="40"/>
      <c r="BAC103" s="40"/>
      <c r="BAD103" s="40"/>
      <c r="BAE103" s="40"/>
      <c r="BAF103" s="40"/>
      <c r="BAG103" s="40"/>
      <c r="BAH103" s="40"/>
      <c r="BAI103" s="40"/>
      <c r="BAJ103" s="40"/>
      <c r="BAK103" s="40"/>
      <c r="BAL103" s="40"/>
      <c r="BAM103" s="40"/>
      <c r="BAN103" s="40"/>
      <c r="BAO103" s="40"/>
      <c r="BAP103" s="40"/>
      <c r="BAQ103" s="40"/>
      <c r="BAR103" s="40"/>
      <c r="BAS103" s="40"/>
      <c r="BAT103" s="40"/>
      <c r="BAU103" s="40"/>
      <c r="BAV103" s="40"/>
      <c r="BAW103" s="40"/>
      <c r="BAX103" s="40"/>
      <c r="BAY103" s="40"/>
      <c r="BAZ103" s="40"/>
      <c r="BBA103" s="40"/>
      <c r="BBB103" s="40"/>
      <c r="BBC103" s="40"/>
      <c r="BBD103" s="40"/>
      <c r="BBE103" s="40"/>
      <c r="BBF103" s="40"/>
      <c r="BBG103" s="40"/>
      <c r="BBH103" s="40"/>
      <c r="BBI103" s="40"/>
      <c r="BBJ103" s="40"/>
      <c r="BBK103" s="40"/>
      <c r="BBL103" s="40"/>
      <c r="BBM103" s="40"/>
      <c r="BBN103" s="40"/>
      <c r="BBO103" s="40"/>
      <c r="BBP103" s="40"/>
      <c r="BBQ103" s="40"/>
      <c r="BBR103" s="40"/>
      <c r="BBS103" s="40"/>
      <c r="BBT103" s="40"/>
      <c r="BBU103" s="40"/>
      <c r="BBV103" s="40"/>
      <c r="BBW103" s="40"/>
      <c r="BBX103" s="40"/>
      <c r="BBY103" s="40"/>
      <c r="BBZ103" s="40"/>
      <c r="BCA103" s="40"/>
      <c r="BCB103" s="40"/>
      <c r="BCC103" s="40"/>
      <c r="BCD103" s="40"/>
      <c r="BCE103" s="40"/>
      <c r="BCF103" s="40"/>
      <c r="BCG103" s="40"/>
      <c r="BCH103" s="40"/>
      <c r="BCI103" s="40"/>
      <c r="BCJ103" s="40"/>
      <c r="BCK103" s="40"/>
      <c r="BCL103" s="40"/>
      <c r="BCM103" s="40"/>
      <c r="BCN103" s="40"/>
      <c r="BCO103" s="40"/>
      <c r="BCP103" s="40"/>
      <c r="BCQ103" s="40"/>
      <c r="BCR103" s="40"/>
      <c r="BCS103" s="40"/>
      <c r="BCT103" s="40"/>
      <c r="BCU103" s="40"/>
      <c r="BCV103" s="40"/>
      <c r="BCW103" s="40"/>
      <c r="BCX103" s="40"/>
      <c r="BCY103" s="40"/>
      <c r="BCZ103" s="40"/>
      <c r="BDA103" s="40"/>
      <c r="BDB103" s="40"/>
      <c r="BDC103" s="40"/>
      <c r="BDD103" s="40"/>
      <c r="BDE103" s="40"/>
      <c r="BDF103" s="40"/>
      <c r="BDG103" s="40"/>
      <c r="BDH103" s="40"/>
      <c r="BDI103" s="40"/>
      <c r="BDJ103" s="40"/>
      <c r="BDK103" s="40"/>
      <c r="BDL103" s="40"/>
      <c r="BDM103" s="40"/>
      <c r="BDN103" s="40"/>
      <c r="BDO103" s="40"/>
      <c r="BDP103" s="40"/>
      <c r="BDQ103" s="40"/>
      <c r="BDR103" s="40"/>
      <c r="BDS103" s="40"/>
      <c r="BDT103" s="40"/>
      <c r="BDU103" s="40"/>
      <c r="BDV103" s="40"/>
      <c r="BDW103" s="40"/>
      <c r="BDX103" s="40"/>
      <c r="BDY103" s="40"/>
      <c r="BDZ103" s="40"/>
      <c r="BEA103" s="40"/>
      <c r="BEB103" s="40"/>
      <c r="BEC103" s="40"/>
      <c r="BED103" s="40"/>
      <c r="BEE103" s="40"/>
      <c r="BEF103" s="40"/>
      <c r="BEG103" s="40"/>
      <c r="BEH103" s="40"/>
      <c r="BEI103" s="40"/>
      <c r="BEJ103" s="40"/>
      <c r="BEK103" s="40"/>
      <c r="BEL103" s="40"/>
      <c r="BEM103" s="40"/>
      <c r="BEN103" s="40"/>
      <c r="BEO103" s="40"/>
      <c r="BEP103" s="40"/>
      <c r="BEQ103" s="40"/>
      <c r="BER103" s="40"/>
      <c r="BES103" s="40"/>
      <c r="BET103" s="40"/>
      <c r="BEU103" s="40"/>
      <c r="BEV103" s="40"/>
      <c r="BEW103" s="40"/>
      <c r="BEX103" s="40"/>
      <c r="BEY103" s="40"/>
      <c r="BEZ103" s="40"/>
      <c r="BFA103" s="40"/>
      <c r="BFB103" s="40"/>
      <c r="BFC103" s="40"/>
      <c r="BFD103" s="40"/>
      <c r="BFE103" s="40"/>
      <c r="BFF103" s="40"/>
      <c r="BFG103" s="40"/>
      <c r="BFH103" s="40"/>
      <c r="BFI103" s="40"/>
      <c r="BFJ103" s="40"/>
      <c r="BFK103" s="40"/>
      <c r="BFL103" s="40"/>
      <c r="BFM103" s="40"/>
      <c r="BFN103" s="40"/>
      <c r="BFO103" s="40"/>
      <c r="BFP103" s="40"/>
      <c r="BFQ103" s="40"/>
      <c r="BFR103" s="40"/>
      <c r="BFS103" s="40"/>
      <c r="BFT103" s="40"/>
      <c r="BFU103" s="40"/>
      <c r="BFV103" s="40"/>
      <c r="BFW103" s="40"/>
      <c r="BFX103" s="40"/>
      <c r="BFY103" s="40"/>
      <c r="BFZ103" s="40"/>
      <c r="BGA103" s="40"/>
      <c r="BGB103" s="40"/>
      <c r="BGC103" s="40"/>
      <c r="BGD103" s="40"/>
      <c r="BGE103" s="40"/>
      <c r="BGF103" s="40"/>
      <c r="BGG103" s="40"/>
      <c r="BGH103" s="40"/>
      <c r="BGI103" s="40"/>
      <c r="BGJ103" s="40"/>
      <c r="BGK103" s="40"/>
      <c r="BGL103" s="40"/>
      <c r="BGM103" s="40"/>
      <c r="BGN103" s="40"/>
      <c r="BGO103" s="40"/>
      <c r="BGP103" s="40"/>
      <c r="BGQ103" s="40"/>
      <c r="BGR103" s="40"/>
      <c r="BGS103" s="40"/>
      <c r="BGT103" s="40"/>
      <c r="BGU103" s="40"/>
      <c r="BGV103" s="40"/>
      <c r="BGW103" s="40"/>
      <c r="BGX103" s="40"/>
      <c r="BGY103" s="40"/>
      <c r="BGZ103" s="40"/>
      <c r="BHA103" s="40"/>
      <c r="BHB103" s="40"/>
      <c r="BHC103" s="40"/>
      <c r="BHD103" s="40"/>
      <c r="BHE103" s="40"/>
      <c r="BHF103" s="40"/>
      <c r="BHG103" s="40"/>
      <c r="BHH103" s="40"/>
      <c r="BHI103" s="40"/>
      <c r="BHJ103" s="40"/>
      <c r="BHK103" s="40"/>
      <c r="BHL103" s="40"/>
      <c r="BHM103" s="40"/>
      <c r="BHN103" s="40"/>
      <c r="BHO103" s="40"/>
      <c r="BHP103" s="40"/>
      <c r="BHQ103" s="40"/>
      <c r="BHR103" s="40"/>
      <c r="BHS103" s="40"/>
      <c r="BHT103" s="40"/>
      <c r="BHU103" s="40"/>
      <c r="BHV103" s="40"/>
      <c r="BHW103" s="40"/>
      <c r="BHX103" s="40"/>
      <c r="BHY103" s="40"/>
      <c r="BHZ103" s="40"/>
      <c r="BIA103" s="40"/>
      <c r="BIB103" s="40"/>
      <c r="BIC103" s="40"/>
      <c r="BID103" s="40"/>
      <c r="BIE103" s="40"/>
      <c r="BIF103" s="40"/>
      <c r="BIG103" s="40"/>
      <c r="BIH103" s="40"/>
      <c r="BII103" s="40"/>
      <c r="BIJ103" s="40"/>
      <c r="BIK103" s="40"/>
      <c r="BIL103" s="40"/>
      <c r="BIM103" s="40"/>
      <c r="BIN103" s="40"/>
      <c r="BIO103" s="40"/>
      <c r="BIP103" s="40"/>
      <c r="BIQ103" s="40"/>
      <c r="BIR103" s="40"/>
      <c r="BIS103" s="40"/>
      <c r="BIT103" s="40"/>
      <c r="BIU103" s="40"/>
      <c r="BIV103" s="40"/>
      <c r="BIW103" s="40"/>
      <c r="BIX103" s="40"/>
      <c r="BIY103" s="40"/>
      <c r="BIZ103" s="40"/>
      <c r="BJA103" s="40"/>
      <c r="BJB103" s="40"/>
      <c r="BJC103" s="40"/>
      <c r="BJD103" s="40"/>
      <c r="BJE103" s="40"/>
      <c r="BJF103" s="40"/>
      <c r="BJG103" s="40"/>
      <c r="BJH103" s="40"/>
      <c r="BJI103" s="40"/>
      <c r="BJJ103" s="40"/>
      <c r="BJK103" s="40"/>
      <c r="BJL103" s="40"/>
      <c r="BJM103" s="40"/>
      <c r="BJN103" s="40"/>
      <c r="BJO103" s="40"/>
      <c r="BJP103" s="40"/>
      <c r="BJQ103" s="40"/>
      <c r="BJR103" s="40"/>
      <c r="BJS103" s="40"/>
      <c r="BJT103" s="40"/>
      <c r="BJU103" s="40"/>
      <c r="BJV103" s="40"/>
      <c r="BJW103" s="40"/>
      <c r="BJX103" s="40"/>
      <c r="BJY103" s="40"/>
      <c r="BJZ103" s="40"/>
      <c r="BKA103" s="40"/>
      <c r="BKB103" s="40"/>
      <c r="BKC103" s="40"/>
      <c r="BKD103" s="40"/>
      <c r="BKE103" s="40"/>
      <c r="BKF103" s="40"/>
      <c r="BKG103" s="40"/>
      <c r="BKH103" s="40"/>
      <c r="BKI103" s="40"/>
      <c r="BKJ103" s="40"/>
      <c r="BKK103" s="40"/>
      <c r="BKL103" s="40"/>
      <c r="BKM103" s="40"/>
      <c r="BKN103" s="40"/>
      <c r="BKO103" s="40"/>
      <c r="BKP103" s="40"/>
      <c r="BKQ103" s="40"/>
      <c r="BKR103" s="40"/>
      <c r="BKS103" s="40"/>
      <c r="BKT103" s="40"/>
      <c r="BKU103" s="40"/>
      <c r="BKV103" s="40"/>
      <c r="BKW103" s="40"/>
      <c r="BKX103" s="40"/>
      <c r="BKY103" s="40"/>
      <c r="BKZ103" s="40"/>
      <c r="BLA103" s="40"/>
      <c r="BLB103" s="40"/>
      <c r="BLC103" s="40"/>
      <c r="BLD103" s="40"/>
      <c r="BLE103" s="40"/>
      <c r="BLF103" s="40"/>
      <c r="BLG103" s="40"/>
      <c r="BLH103" s="40"/>
      <c r="BLI103" s="40"/>
      <c r="BLJ103" s="40"/>
      <c r="BLK103" s="40"/>
      <c r="BLL103" s="40"/>
      <c r="BLM103" s="40"/>
      <c r="BLN103" s="40"/>
      <c r="BLO103" s="40"/>
      <c r="BLP103" s="40"/>
      <c r="BLQ103" s="40"/>
      <c r="BLR103" s="40"/>
      <c r="BLS103" s="40"/>
      <c r="BLT103" s="40"/>
      <c r="BLU103" s="40"/>
      <c r="BLV103" s="40"/>
      <c r="BLW103" s="40"/>
      <c r="BLX103" s="40"/>
      <c r="BLY103" s="40"/>
      <c r="BLZ103" s="40"/>
      <c r="BMA103" s="40"/>
      <c r="BMB103" s="40"/>
      <c r="BMC103" s="40"/>
      <c r="BMD103" s="40"/>
      <c r="BME103" s="40"/>
      <c r="BMF103" s="40"/>
      <c r="BMG103" s="40"/>
      <c r="BMH103" s="40"/>
      <c r="BMI103" s="40"/>
      <c r="BMJ103" s="40"/>
      <c r="BMK103" s="40"/>
      <c r="BML103" s="40"/>
      <c r="BMM103" s="40"/>
      <c r="BMN103" s="40"/>
      <c r="BMO103" s="40"/>
      <c r="BMP103" s="40"/>
      <c r="BMQ103" s="40"/>
      <c r="BMR103" s="40"/>
      <c r="BMS103" s="40"/>
      <c r="BMT103" s="40"/>
      <c r="BMU103" s="40"/>
      <c r="BMV103" s="40"/>
      <c r="BMW103" s="40"/>
      <c r="BMX103" s="40"/>
      <c r="BMY103" s="40"/>
      <c r="BMZ103" s="40"/>
      <c r="BNA103" s="40"/>
      <c r="BNB103" s="40"/>
      <c r="BNC103" s="40"/>
      <c r="BND103" s="40"/>
      <c r="BNE103" s="40"/>
      <c r="BNF103" s="40"/>
      <c r="BNG103" s="40"/>
      <c r="BNH103" s="40"/>
      <c r="BNI103" s="40"/>
      <c r="BNJ103" s="40"/>
      <c r="BNK103" s="40"/>
      <c r="BNL103" s="40"/>
      <c r="BNM103" s="40"/>
      <c r="BNN103" s="40"/>
      <c r="BNO103" s="40"/>
      <c r="BNP103" s="40"/>
      <c r="BNQ103" s="40"/>
      <c r="BNR103" s="40"/>
      <c r="BNS103" s="40"/>
      <c r="BNT103" s="40"/>
      <c r="BNU103" s="40"/>
      <c r="BNV103" s="40"/>
      <c r="BNW103" s="40"/>
      <c r="BNX103" s="40"/>
      <c r="BNY103" s="40"/>
      <c r="BNZ103" s="40"/>
      <c r="BOA103" s="40"/>
      <c r="BOB103" s="40"/>
      <c r="BOC103" s="40"/>
      <c r="BOD103" s="40"/>
      <c r="BOE103" s="40"/>
      <c r="BOF103" s="40"/>
      <c r="BOG103" s="40"/>
      <c r="BOH103" s="40"/>
      <c r="BOI103" s="40"/>
      <c r="BOJ103" s="40"/>
      <c r="BOK103" s="40"/>
      <c r="BOL103" s="40"/>
      <c r="BOM103" s="40"/>
      <c r="BON103" s="40"/>
      <c r="BOO103" s="40"/>
      <c r="BOP103" s="40"/>
      <c r="BOQ103" s="40"/>
      <c r="BOR103" s="40"/>
      <c r="BOS103" s="40"/>
      <c r="BOT103" s="40"/>
      <c r="BOU103" s="40"/>
      <c r="BOV103" s="40"/>
      <c r="BOW103" s="40"/>
      <c r="BOX103" s="40"/>
      <c r="BOY103" s="40"/>
      <c r="BOZ103" s="40"/>
      <c r="BPA103" s="40"/>
      <c r="BPB103" s="40"/>
      <c r="BPC103" s="40"/>
      <c r="BPD103" s="40"/>
      <c r="BPE103" s="40"/>
      <c r="BPF103" s="40"/>
      <c r="BPG103" s="40"/>
      <c r="BPH103" s="40"/>
      <c r="BPI103" s="40"/>
      <c r="BPJ103" s="40"/>
      <c r="BPK103" s="40"/>
      <c r="BPL103" s="40"/>
      <c r="BPM103" s="40"/>
      <c r="BPN103" s="40"/>
      <c r="BPO103" s="40"/>
      <c r="BPP103" s="40"/>
      <c r="BPQ103" s="40"/>
      <c r="BPR103" s="40"/>
      <c r="BPS103" s="40"/>
      <c r="BPT103" s="40"/>
      <c r="BPU103" s="40"/>
      <c r="BPV103" s="40"/>
      <c r="BPW103" s="40"/>
      <c r="BPX103" s="40"/>
      <c r="BPY103" s="40"/>
      <c r="BPZ103" s="40"/>
      <c r="BQA103" s="40"/>
      <c r="BQB103" s="40"/>
      <c r="BQC103" s="40"/>
      <c r="BQD103" s="40"/>
      <c r="BQE103" s="40"/>
      <c r="BQF103" s="40"/>
      <c r="BQG103" s="40"/>
      <c r="BQH103" s="40"/>
      <c r="BQI103" s="40"/>
      <c r="BQJ103" s="40"/>
      <c r="BQK103" s="40"/>
      <c r="BQL103" s="40"/>
      <c r="BQM103" s="40"/>
      <c r="BQN103" s="40"/>
      <c r="BQO103" s="40"/>
      <c r="BQP103" s="40"/>
      <c r="BQQ103" s="40"/>
      <c r="BQR103" s="40"/>
      <c r="BQS103" s="40"/>
      <c r="BQT103" s="40"/>
      <c r="BQU103" s="40"/>
      <c r="BQV103" s="40"/>
      <c r="BQW103" s="40"/>
      <c r="BQX103" s="40"/>
      <c r="BQY103" s="40"/>
      <c r="BQZ103" s="40"/>
      <c r="BRA103" s="40"/>
      <c r="BRB103" s="40"/>
      <c r="BRC103" s="40"/>
      <c r="BRD103" s="40"/>
      <c r="BRE103" s="40"/>
      <c r="BRF103" s="40"/>
      <c r="BRG103" s="40"/>
      <c r="BRH103" s="40"/>
      <c r="BRI103" s="40"/>
      <c r="BRJ103" s="40"/>
      <c r="BRK103" s="40"/>
      <c r="BRL103" s="40"/>
      <c r="BRM103" s="40"/>
      <c r="BRN103" s="40"/>
      <c r="BRO103" s="40"/>
      <c r="BRP103" s="40"/>
      <c r="BRQ103" s="40"/>
      <c r="BRR103" s="40"/>
      <c r="BRS103" s="40"/>
      <c r="BRT103" s="40"/>
      <c r="BRU103" s="40"/>
      <c r="BRV103" s="40"/>
      <c r="BRW103" s="40"/>
      <c r="BRX103" s="40"/>
      <c r="BRY103" s="40"/>
      <c r="BRZ103" s="40"/>
      <c r="BSA103" s="40"/>
      <c r="BSB103" s="40"/>
      <c r="BSC103" s="40"/>
      <c r="BSD103" s="40"/>
      <c r="BSE103" s="40"/>
      <c r="BSF103" s="40"/>
      <c r="BSG103" s="40"/>
      <c r="BSH103" s="40"/>
      <c r="BSI103" s="40"/>
      <c r="BSJ103" s="40"/>
      <c r="BSK103" s="40"/>
      <c r="BSL103" s="40"/>
      <c r="BSM103" s="40"/>
      <c r="BSN103" s="40"/>
      <c r="BSO103" s="40"/>
      <c r="BSP103" s="40"/>
      <c r="BSQ103" s="40"/>
      <c r="BSR103" s="40"/>
      <c r="BSS103" s="40"/>
      <c r="BST103" s="40"/>
      <c r="BSU103" s="40"/>
      <c r="BSV103" s="40"/>
      <c r="BSW103" s="40"/>
      <c r="BSX103" s="40"/>
      <c r="BSY103" s="40"/>
      <c r="BSZ103" s="40"/>
      <c r="BTA103" s="40"/>
      <c r="BTB103" s="40"/>
      <c r="BTC103" s="40"/>
      <c r="BTD103" s="40"/>
      <c r="BTE103" s="40"/>
      <c r="BTF103" s="40"/>
      <c r="BTG103" s="40"/>
      <c r="BTH103" s="40"/>
      <c r="BTI103" s="40"/>
      <c r="BTJ103" s="40"/>
      <c r="BTK103" s="40"/>
      <c r="BTL103" s="40"/>
      <c r="BTM103" s="40"/>
      <c r="BTN103" s="40"/>
      <c r="BTO103" s="40"/>
      <c r="BTP103" s="40"/>
      <c r="BTQ103" s="40"/>
      <c r="BTR103" s="40"/>
      <c r="BTS103" s="40"/>
      <c r="BTT103" s="40"/>
      <c r="BTU103" s="40"/>
      <c r="BTV103" s="40"/>
      <c r="BTW103" s="40"/>
      <c r="BTX103" s="40"/>
      <c r="BTY103" s="40"/>
      <c r="BTZ103" s="40"/>
      <c r="BUA103" s="40"/>
      <c r="BUB103" s="40"/>
      <c r="BUC103" s="40"/>
      <c r="BUD103" s="40"/>
      <c r="BUE103" s="40"/>
      <c r="BUF103" s="40"/>
      <c r="BUG103" s="40"/>
      <c r="BUH103" s="40"/>
      <c r="BUI103" s="40"/>
      <c r="BUJ103" s="40"/>
      <c r="BUK103" s="40"/>
      <c r="BUL103" s="40"/>
      <c r="BUM103" s="40"/>
      <c r="BUN103" s="40"/>
      <c r="BUO103" s="40"/>
      <c r="BUP103" s="40"/>
      <c r="BUQ103" s="40"/>
      <c r="BUR103" s="40"/>
      <c r="BUS103" s="40"/>
      <c r="BUT103" s="40"/>
      <c r="BUU103" s="40"/>
      <c r="BUV103" s="40"/>
      <c r="BUW103" s="40"/>
      <c r="BUX103" s="40"/>
      <c r="BUY103" s="40"/>
      <c r="BUZ103" s="40"/>
      <c r="BVA103" s="40"/>
      <c r="BVB103" s="40"/>
      <c r="BVC103" s="40"/>
      <c r="BVD103" s="40"/>
      <c r="BVE103" s="40"/>
      <c r="BVF103" s="40"/>
      <c r="BVG103" s="40"/>
      <c r="BVH103" s="40"/>
      <c r="BVI103" s="40"/>
      <c r="BVJ103" s="40"/>
      <c r="BVK103" s="40"/>
      <c r="BVL103" s="40"/>
      <c r="BVM103" s="40"/>
      <c r="BVN103" s="40"/>
      <c r="BVO103" s="40"/>
      <c r="BVP103" s="40"/>
      <c r="BVQ103" s="40"/>
      <c r="BVR103" s="40"/>
      <c r="BVS103" s="40"/>
      <c r="BVT103" s="40"/>
      <c r="BVU103" s="40"/>
      <c r="BVV103" s="40"/>
      <c r="BVW103" s="40"/>
      <c r="BVX103" s="40"/>
      <c r="BVY103" s="40"/>
      <c r="BVZ103" s="40"/>
      <c r="BWA103" s="40"/>
      <c r="BWB103" s="40"/>
      <c r="BWC103" s="40"/>
      <c r="BWD103" s="40"/>
      <c r="BWE103" s="40"/>
      <c r="BWF103" s="40"/>
      <c r="BWG103" s="40"/>
      <c r="BWH103" s="40"/>
      <c r="BWI103" s="40"/>
      <c r="BWJ103" s="40"/>
      <c r="BWK103" s="40"/>
      <c r="BWL103" s="40"/>
      <c r="BWM103" s="40"/>
      <c r="BWN103" s="40"/>
      <c r="BWO103" s="40"/>
      <c r="BWP103" s="40"/>
      <c r="BWQ103" s="40"/>
      <c r="BWR103" s="40"/>
      <c r="BWS103" s="40"/>
      <c r="BWT103" s="40"/>
      <c r="BWU103" s="40"/>
      <c r="BWV103" s="40"/>
      <c r="BWW103" s="40"/>
      <c r="BWX103" s="40"/>
      <c r="BWY103" s="40"/>
      <c r="BWZ103" s="40"/>
      <c r="BXA103" s="40"/>
      <c r="BXB103" s="40"/>
      <c r="BXC103" s="40"/>
      <c r="BXD103" s="40"/>
      <c r="BXE103" s="40"/>
      <c r="BXF103" s="40"/>
      <c r="BXG103" s="40"/>
      <c r="BXH103" s="40"/>
      <c r="BXI103" s="40"/>
      <c r="BXJ103" s="40"/>
      <c r="BXK103" s="40"/>
      <c r="BXL103" s="40"/>
      <c r="BXM103" s="40"/>
      <c r="BXN103" s="40"/>
      <c r="BXO103" s="40"/>
      <c r="BXP103" s="40"/>
      <c r="BXQ103" s="40"/>
      <c r="BXR103" s="40"/>
      <c r="BXS103" s="40"/>
      <c r="BXT103" s="40"/>
      <c r="BXU103" s="40"/>
      <c r="BXV103" s="40"/>
      <c r="BXW103" s="40"/>
      <c r="BXX103" s="40"/>
      <c r="BXY103" s="40"/>
      <c r="BXZ103" s="40"/>
      <c r="BYA103" s="40"/>
      <c r="BYB103" s="40"/>
      <c r="BYC103" s="40"/>
      <c r="BYD103" s="40"/>
      <c r="BYE103" s="40"/>
      <c r="BYF103" s="40"/>
      <c r="BYG103" s="40"/>
      <c r="BYH103" s="40"/>
      <c r="BYI103" s="40"/>
      <c r="BYJ103" s="40"/>
      <c r="BYK103" s="40"/>
      <c r="BYL103" s="40"/>
      <c r="BYM103" s="40"/>
      <c r="BYN103" s="40"/>
      <c r="BYO103" s="40"/>
      <c r="BYP103" s="40"/>
      <c r="BYQ103" s="40"/>
      <c r="BYR103" s="40"/>
      <c r="BYS103" s="40"/>
      <c r="BYT103" s="40"/>
      <c r="BYU103" s="40"/>
      <c r="BYV103" s="40"/>
      <c r="BYW103" s="40"/>
      <c r="BYX103" s="40"/>
      <c r="BYY103" s="40"/>
      <c r="BYZ103" s="40"/>
      <c r="BZA103" s="40"/>
      <c r="BZB103" s="40"/>
      <c r="BZC103" s="40"/>
      <c r="BZD103" s="40"/>
      <c r="BZE103" s="40"/>
      <c r="BZF103" s="40"/>
      <c r="BZG103" s="40"/>
      <c r="BZH103" s="40"/>
      <c r="BZI103" s="40"/>
      <c r="BZJ103" s="40"/>
      <c r="BZK103" s="40"/>
      <c r="BZL103" s="40"/>
      <c r="BZM103" s="40"/>
      <c r="BZN103" s="40"/>
      <c r="BZO103" s="40"/>
      <c r="BZP103" s="40"/>
      <c r="BZQ103" s="40"/>
      <c r="BZR103" s="40"/>
      <c r="BZS103" s="40"/>
      <c r="BZT103" s="40"/>
      <c r="BZU103" s="40"/>
      <c r="BZV103" s="40"/>
      <c r="BZW103" s="40"/>
      <c r="BZX103" s="40"/>
      <c r="BZY103" s="40"/>
      <c r="BZZ103" s="40"/>
      <c r="CAA103" s="40"/>
      <c r="CAB103" s="40"/>
      <c r="CAC103" s="40"/>
      <c r="CAD103" s="40"/>
      <c r="CAE103" s="40"/>
      <c r="CAF103" s="40"/>
      <c r="CAG103" s="40"/>
      <c r="CAH103" s="40"/>
      <c r="CAI103" s="40"/>
      <c r="CAJ103" s="40"/>
      <c r="CAK103" s="40"/>
      <c r="CAL103" s="40"/>
      <c r="CAM103" s="40"/>
      <c r="CAN103" s="40"/>
      <c r="CAO103" s="40"/>
      <c r="CAP103" s="40"/>
      <c r="CAQ103" s="40"/>
      <c r="CAR103" s="40"/>
      <c r="CAS103" s="40"/>
      <c r="CAT103" s="40"/>
      <c r="CAU103" s="40"/>
      <c r="CAV103" s="40"/>
      <c r="CAW103" s="40"/>
      <c r="CAX103" s="40"/>
      <c r="CAY103" s="40"/>
      <c r="CAZ103" s="40"/>
      <c r="CBA103" s="40"/>
      <c r="CBB103" s="40"/>
      <c r="CBC103" s="40"/>
      <c r="CBD103" s="40"/>
      <c r="CBE103" s="40"/>
      <c r="CBF103" s="40"/>
      <c r="CBG103" s="40"/>
      <c r="CBH103" s="40"/>
      <c r="CBI103" s="40"/>
      <c r="CBJ103" s="40"/>
      <c r="CBK103" s="40"/>
      <c r="CBL103" s="40"/>
      <c r="CBM103" s="40"/>
      <c r="CBN103" s="40"/>
      <c r="CBO103" s="40"/>
      <c r="CBP103" s="40"/>
      <c r="CBQ103" s="40"/>
      <c r="CBR103" s="40"/>
      <c r="CBS103" s="40"/>
      <c r="CBT103" s="40"/>
      <c r="CBU103" s="40"/>
      <c r="CBV103" s="40"/>
      <c r="CBW103" s="40"/>
      <c r="CBX103" s="40"/>
      <c r="CBY103" s="40"/>
      <c r="CBZ103" s="40"/>
      <c r="CCA103" s="40"/>
      <c r="CCB103" s="40"/>
      <c r="CCC103" s="40"/>
      <c r="CCD103" s="40"/>
      <c r="CCE103" s="40"/>
      <c r="CCF103" s="40"/>
      <c r="CCG103" s="40"/>
      <c r="CCH103" s="40"/>
      <c r="CCI103" s="40"/>
      <c r="CCJ103" s="40"/>
      <c r="CCK103" s="40"/>
      <c r="CCL103" s="40"/>
      <c r="CCM103" s="40"/>
      <c r="CCN103" s="40"/>
      <c r="CCO103" s="40"/>
      <c r="CCP103" s="40"/>
      <c r="CCQ103" s="40"/>
      <c r="CCR103" s="40"/>
      <c r="CCS103" s="40"/>
      <c r="CCT103" s="40"/>
      <c r="CCU103" s="40"/>
      <c r="CCV103" s="40"/>
      <c r="CCW103" s="40"/>
      <c r="CCX103" s="40"/>
      <c r="CCY103" s="40"/>
      <c r="CCZ103" s="40"/>
      <c r="CDA103" s="40"/>
      <c r="CDB103" s="40"/>
      <c r="CDC103" s="40"/>
      <c r="CDD103" s="40"/>
      <c r="CDE103" s="40"/>
      <c r="CDF103" s="40"/>
      <c r="CDG103" s="40"/>
      <c r="CDH103" s="40"/>
      <c r="CDI103" s="40"/>
      <c r="CDJ103" s="40"/>
      <c r="CDK103" s="40"/>
      <c r="CDL103" s="40"/>
      <c r="CDM103" s="40"/>
      <c r="CDN103" s="40"/>
      <c r="CDO103" s="40"/>
      <c r="CDP103" s="40"/>
      <c r="CDQ103" s="40"/>
      <c r="CDR103" s="40"/>
      <c r="CDS103" s="40"/>
      <c r="CDT103" s="40"/>
      <c r="CDU103" s="40"/>
      <c r="CDV103" s="40"/>
      <c r="CDW103" s="40"/>
      <c r="CDX103" s="40"/>
      <c r="CDY103" s="40"/>
      <c r="CDZ103" s="40"/>
      <c r="CEA103" s="40"/>
      <c r="CEB103" s="40"/>
      <c r="CEC103" s="40"/>
      <c r="CED103" s="40"/>
      <c r="CEE103" s="40"/>
      <c r="CEF103" s="40"/>
      <c r="CEG103" s="40"/>
      <c r="CEH103" s="40"/>
      <c r="CEI103" s="40"/>
      <c r="CEJ103" s="40"/>
      <c r="CEK103" s="40"/>
      <c r="CEL103" s="40"/>
      <c r="CEM103" s="40"/>
      <c r="CEN103" s="40"/>
      <c r="CEO103" s="40"/>
      <c r="CEP103" s="40"/>
      <c r="CEQ103" s="40"/>
      <c r="CER103" s="40"/>
      <c r="CES103" s="40"/>
      <c r="CET103" s="40"/>
      <c r="CEU103" s="40"/>
      <c r="CEV103" s="40"/>
      <c r="CEW103" s="40"/>
      <c r="CEX103" s="40"/>
      <c r="CEY103" s="40"/>
      <c r="CEZ103" s="40"/>
      <c r="CFA103" s="40"/>
      <c r="CFB103" s="40"/>
      <c r="CFC103" s="40"/>
      <c r="CFD103" s="40"/>
      <c r="CFE103" s="40"/>
      <c r="CFF103" s="40"/>
      <c r="CFG103" s="40"/>
      <c r="CFH103" s="40"/>
      <c r="CFI103" s="40"/>
      <c r="CFJ103" s="40"/>
      <c r="CFK103" s="40"/>
      <c r="CFL103" s="40"/>
      <c r="CFM103" s="40"/>
      <c r="CFN103" s="40"/>
      <c r="CFO103" s="40"/>
      <c r="CFP103" s="40"/>
      <c r="CFQ103" s="40"/>
      <c r="CFR103" s="40"/>
      <c r="CFS103" s="40"/>
      <c r="CFT103" s="40"/>
      <c r="CFU103" s="40"/>
      <c r="CFV103" s="40"/>
      <c r="CFW103" s="40"/>
      <c r="CFX103" s="40"/>
      <c r="CFY103" s="40"/>
      <c r="CFZ103" s="40"/>
      <c r="CGA103" s="40"/>
      <c r="CGB103" s="40"/>
      <c r="CGC103" s="40"/>
      <c r="CGD103" s="40"/>
      <c r="CGE103" s="40"/>
      <c r="CGF103" s="40"/>
      <c r="CGG103" s="40"/>
      <c r="CGH103" s="40"/>
      <c r="CGI103" s="40"/>
      <c r="CGJ103" s="40"/>
      <c r="CGK103" s="40"/>
      <c r="CGL103" s="40"/>
      <c r="CGM103" s="40"/>
      <c r="CGN103" s="40"/>
      <c r="CGO103" s="40"/>
      <c r="CGP103" s="40"/>
      <c r="CGQ103" s="40"/>
      <c r="CGR103" s="40"/>
      <c r="CGS103" s="40"/>
      <c r="CGT103" s="40"/>
      <c r="CGU103" s="40"/>
      <c r="CGV103" s="40"/>
      <c r="CGW103" s="40"/>
      <c r="CGX103" s="40"/>
      <c r="CGY103" s="40"/>
      <c r="CGZ103" s="40"/>
      <c r="CHA103" s="40"/>
      <c r="CHB103" s="40"/>
      <c r="CHC103" s="40"/>
      <c r="CHD103" s="40"/>
      <c r="CHE103" s="40"/>
      <c r="CHF103" s="40"/>
      <c r="CHG103" s="40"/>
      <c r="CHH103" s="40"/>
      <c r="CHI103" s="40"/>
      <c r="CHJ103" s="40"/>
      <c r="CHK103" s="40"/>
      <c r="CHL103" s="40"/>
      <c r="CHM103" s="40"/>
      <c r="CHN103" s="40"/>
      <c r="CHO103" s="40"/>
      <c r="CHP103" s="40"/>
      <c r="CHQ103" s="40"/>
      <c r="CHR103" s="40"/>
      <c r="CHS103" s="40"/>
      <c r="CHT103" s="40"/>
      <c r="CHU103" s="40"/>
      <c r="CHV103" s="40"/>
      <c r="CHW103" s="40"/>
      <c r="CHX103" s="40"/>
      <c r="CHY103" s="40"/>
      <c r="CHZ103" s="40"/>
      <c r="CIA103" s="40"/>
      <c r="CIB103" s="40"/>
      <c r="CIC103" s="40"/>
      <c r="CID103" s="40"/>
      <c r="CIE103" s="40"/>
      <c r="CIF103" s="40"/>
      <c r="CIG103" s="40"/>
      <c r="CIH103" s="40"/>
      <c r="CII103" s="40"/>
      <c r="CIJ103" s="40"/>
      <c r="CIK103" s="40"/>
      <c r="CIL103" s="40"/>
      <c r="CIM103" s="40"/>
      <c r="CIN103" s="40"/>
      <c r="CIO103" s="40"/>
      <c r="CIP103" s="40"/>
      <c r="CIQ103" s="40"/>
      <c r="CIR103" s="40"/>
      <c r="CIS103" s="40"/>
      <c r="CIT103" s="40"/>
      <c r="CIU103" s="40"/>
      <c r="CIV103" s="40"/>
      <c r="CIW103" s="40"/>
      <c r="CIX103" s="40"/>
      <c r="CIY103" s="40"/>
      <c r="CIZ103" s="40"/>
      <c r="CJA103" s="40"/>
      <c r="CJB103" s="40"/>
      <c r="CJC103" s="40"/>
      <c r="CJD103" s="40"/>
      <c r="CJE103" s="40"/>
      <c r="CJF103" s="40"/>
      <c r="CJG103" s="40"/>
      <c r="CJH103" s="40"/>
      <c r="CJI103" s="40"/>
      <c r="CJJ103" s="40"/>
      <c r="CJK103" s="40"/>
      <c r="CJL103" s="40"/>
      <c r="CJM103" s="40"/>
      <c r="CJN103" s="40"/>
      <c r="CJO103" s="40"/>
      <c r="CJP103" s="40"/>
      <c r="CJQ103" s="40"/>
      <c r="CJR103" s="40"/>
      <c r="CJS103" s="40"/>
      <c r="CJT103" s="40"/>
      <c r="CJU103" s="40"/>
      <c r="CJV103" s="40"/>
      <c r="CJW103" s="40"/>
      <c r="CJX103" s="40"/>
      <c r="CJY103" s="40"/>
      <c r="CJZ103" s="40"/>
      <c r="CKA103" s="40"/>
      <c r="CKB103" s="40"/>
      <c r="CKC103" s="40"/>
      <c r="CKD103" s="40"/>
      <c r="CKE103" s="40"/>
      <c r="CKF103" s="40"/>
      <c r="CKG103" s="40"/>
      <c r="CKH103" s="40"/>
      <c r="CKI103" s="40"/>
      <c r="CKJ103" s="40"/>
      <c r="CKK103" s="40"/>
      <c r="CKL103" s="40"/>
      <c r="CKM103" s="40"/>
      <c r="CKN103" s="40"/>
      <c r="CKO103" s="40"/>
      <c r="CKP103" s="40"/>
      <c r="CKQ103" s="40"/>
      <c r="CKR103" s="40"/>
      <c r="CKS103" s="40"/>
      <c r="CKT103" s="40"/>
      <c r="CKU103" s="40"/>
      <c r="CKV103" s="40"/>
      <c r="CKW103" s="40"/>
      <c r="CKX103" s="40"/>
      <c r="CKY103" s="40"/>
      <c r="CKZ103" s="40"/>
      <c r="CLA103" s="40"/>
      <c r="CLB103" s="40"/>
      <c r="CLC103" s="40"/>
      <c r="CLD103" s="40"/>
      <c r="CLE103" s="40"/>
      <c r="CLF103" s="40"/>
      <c r="CLG103" s="40"/>
      <c r="CLH103" s="40"/>
      <c r="CLI103" s="40"/>
      <c r="CLJ103" s="40"/>
      <c r="CLK103" s="40"/>
      <c r="CLL103" s="40"/>
      <c r="CLM103" s="40"/>
      <c r="CLN103" s="40"/>
      <c r="CLO103" s="40"/>
      <c r="CLP103" s="40"/>
      <c r="CLQ103" s="40"/>
      <c r="CLR103" s="40"/>
      <c r="CLS103" s="40"/>
      <c r="CLT103" s="40"/>
      <c r="CLU103" s="40"/>
      <c r="CLV103" s="40"/>
      <c r="CLW103" s="40"/>
      <c r="CLX103" s="40"/>
      <c r="CLY103" s="40"/>
      <c r="CLZ103" s="40"/>
      <c r="CMA103" s="40"/>
      <c r="CMB103" s="40"/>
      <c r="CMC103" s="40"/>
      <c r="CMD103" s="40"/>
      <c r="CME103" s="40"/>
      <c r="CMF103" s="40"/>
      <c r="CMG103" s="40"/>
      <c r="CMH103" s="40"/>
      <c r="CMI103" s="40"/>
      <c r="CMJ103" s="40"/>
      <c r="CMK103" s="40"/>
      <c r="CML103" s="40"/>
      <c r="CMM103" s="40"/>
      <c r="CMN103" s="40"/>
      <c r="CMO103" s="40"/>
      <c r="CMP103" s="40"/>
      <c r="CMQ103" s="40"/>
      <c r="CMR103" s="40"/>
      <c r="CMS103" s="40"/>
      <c r="CMT103" s="40"/>
      <c r="CMU103" s="40"/>
      <c r="CMV103" s="40"/>
      <c r="CMW103" s="40"/>
      <c r="CMX103" s="40"/>
      <c r="CMY103" s="40"/>
      <c r="CMZ103" s="40"/>
      <c r="CNA103" s="40"/>
      <c r="CNB103" s="40"/>
      <c r="CNC103" s="40"/>
      <c r="CND103" s="40"/>
      <c r="CNE103" s="40"/>
      <c r="CNF103" s="40"/>
      <c r="CNG103" s="40"/>
      <c r="CNH103" s="40"/>
      <c r="CNI103" s="40"/>
      <c r="CNJ103" s="40"/>
      <c r="CNK103" s="40"/>
      <c r="CNL103" s="40"/>
      <c r="CNM103" s="40"/>
      <c r="CNN103" s="40"/>
      <c r="CNO103" s="40"/>
      <c r="CNP103" s="40"/>
      <c r="CNQ103" s="40"/>
      <c r="CNR103" s="40"/>
      <c r="CNS103" s="40"/>
      <c r="CNT103" s="40"/>
      <c r="CNU103" s="40"/>
      <c r="CNV103" s="40"/>
      <c r="CNW103" s="40"/>
      <c r="CNX103" s="40"/>
      <c r="CNY103" s="40"/>
      <c r="CNZ103" s="40"/>
      <c r="COA103" s="40"/>
      <c r="COB103" s="40"/>
      <c r="COC103" s="40"/>
      <c r="COD103" s="40"/>
      <c r="COE103" s="40"/>
      <c r="COF103" s="40"/>
      <c r="COG103" s="40"/>
      <c r="COH103" s="40"/>
      <c r="COI103" s="40"/>
      <c r="COJ103" s="40"/>
      <c r="COK103" s="40"/>
      <c r="COL103" s="40"/>
      <c r="COM103" s="40"/>
      <c r="CON103" s="40"/>
      <c r="COO103" s="40"/>
      <c r="COP103" s="40"/>
      <c r="COQ103" s="40"/>
      <c r="COR103" s="40"/>
      <c r="COS103" s="40"/>
      <c r="COT103" s="40"/>
      <c r="COU103" s="40"/>
      <c r="COV103" s="40"/>
      <c r="COW103" s="40"/>
      <c r="COX103" s="40"/>
      <c r="COY103" s="40"/>
      <c r="COZ103" s="40"/>
      <c r="CPA103" s="40"/>
      <c r="CPB103" s="40"/>
      <c r="CPC103" s="40"/>
      <c r="CPD103" s="40"/>
      <c r="CPE103" s="40"/>
      <c r="CPF103" s="40"/>
      <c r="CPG103" s="40"/>
      <c r="CPH103" s="40"/>
      <c r="CPI103" s="40"/>
      <c r="CPJ103" s="40"/>
      <c r="CPK103" s="40"/>
      <c r="CPL103" s="40"/>
      <c r="CPM103" s="40"/>
      <c r="CPN103" s="40"/>
      <c r="CPO103" s="40"/>
      <c r="CPP103" s="40"/>
      <c r="CPQ103" s="40"/>
      <c r="CPR103" s="40"/>
      <c r="CPS103" s="40"/>
      <c r="CPT103" s="40"/>
      <c r="CPU103" s="40"/>
      <c r="CPV103" s="40"/>
      <c r="CPW103" s="40"/>
      <c r="CPX103" s="40"/>
      <c r="CPY103" s="40"/>
      <c r="CPZ103" s="40"/>
      <c r="CQA103" s="40"/>
      <c r="CQB103" s="40"/>
      <c r="CQC103" s="40"/>
      <c r="CQD103" s="40"/>
      <c r="CQE103" s="40"/>
      <c r="CQF103" s="40"/>
      <c r="CQG103" s="40"/>
      <c r="CQH103" s="40"/>
      <c r="CQI103" s="40"/>
      <c r="CQJ103" s="40"/>
      <c r="CQK103" s="40"/>
      <c r="CQL103" s="40"/>
      <c r="CQM103" s="40"/>
      <c r="CQN103" s="40"/>
      <c r="CQO103" s="40"/>
      <c r="CQP103" s="40"/>
      <c r="CQQ103" s="40"/>
      <c r="CQR103" s="40"/>
      <c r="CQS103" s="40"/>
      <c r="CQT103" s="40"/>
      <c r="CQU103" s="40"/>
      <c r="CQV103" s="40"/>
      <c r="CQW103" s="40"/>
      <c r="CQX103" s="40"/>
      <c r="CQY103" s="40"/>
      <c r="CQZ103" s="40"/>
      <c r="CRA103" s="40"/>
      <c r="CRB103" s="40"/>
      <c r="CRC103" s="40"/>
      <c r="CRD103" s="40"/>
      <c r="CRE103" s="40"/>
      <c r="CRF103" s="40"/>
      <c r="CRG103" s="40"/>
      <c r="CRH103" s="40"/>
      <c r="CRI103" s="40"/>
      <c r="CRJ103" s="40"/>
      <c r="CRK103" s="40"/>
      <c r="CRL103" s="40"/>
      <c r="CRM103" s="40"/>
      <c r="CRN103" s="40"/>
      <c r="CRO103" s="40"/>
      <c r="CRP103" s="40"/>
      <c r="CRQ103" s="40"/>
      <c r="CRR103" s="40"/>
      <c r="CRS103" s="40"/>
      <c r="CRT103" s="40"/>
      <c r="CRU103" s="40"/>
      <c r="CRV103" s="40"/>
      <c r="CRW103" s="40"/>
      <c r="CRX103" s="40"/>
      <c r="CRY103" s="40"/>
      <c r="CRZ103" s="40"/>
      <c r="CSA103" s="40"/>
      <c r="CSB103" s="40"/>
      <c r="CSC103" s="40"/>
      <c r="CSD103" s="40"/>
      <c r="CSE103" s="40"/>
      <c r="CSF103" s="40"/>
      <c r="CSG103" s="40"/>
      <c r="CSH103" s="40"/>
      <c r="CSI103" s="40"/>
      <c r="CSJ103" s="40"/>
      <c r="CSK103" s="40"/>
      <c r="CSL103" s="40"/>
      <c r="CSM103" s="40"/>
      <c r="CSN103" s="40"/>
      <c r="CSO103" s="40"/>
      <c r="CSP103" s="40"/>
      <c r="CSQ103" s="40"/>
      <c r="CSR103" s="40"/>
      <c r="CSS103" s="40"/>
      <c r="CST103" s="40"/>
      <c r="CSU103" s="40"/>
      <c r="CSV103" s="40"/>
      <c r="CSW103" s="40"/>
      <c r="CSX103" s="40"/>
      <c r="CSY103" s="40"/>
      <c r="CSZ103" s="40"/>
      <c r="CTA103" s="40"/>
      <c r="CTB103" s="40"/>
      <c r="CTC103" s="40"/>
      <c r="CTD103" s="40"/>
      <c r="CTE103" s="40"/>
      <c r="CTF103" s="40"/>
      <c r="CTG103" s="40"/>
      <c r="CTH103" s="40"/>
      <c r="CTI103" s="40"/>
      <c r="CTJ103" s="40"/>
      <c r="CTK103" s="40"/>
      <c r="CTL103" s="40"/>
      <c r="CTM103" s="40"/>
      <c r="CTN103" s="40"/>
      <c r="CTO103" s="40"/>
      <c r="CTP103" s="40"/>
      <c r="CTQ103" s="40"/>
      <c r="CTR103" s="40"/>
      <c r="CTS103" s="40"/>
      <c r="CTT103" s="40"/>
      <c r="CTU103" s="40"/>
      <c r="CTV103" s="40"/>
      <c r="CTW103" s="40"/>
      <c r="CTX103" s="40"/>
      <c r="CTY103" s="40"/>
      <c r="CTZ103" s="40"/>
      <c r="CUA103" s="40"/>
      <c r="CUB103" s="40"/>
      <c r="CUC103" s="40"/>
      <c r="CUD103" s="40"/>
      <c r="CUE103" s="40"/>
      <c r="CUF103" s="40"/>
      <c r="CUG103" s="40"/>
      <c r="CUH103" s="40"/>
      <c r="CUI103" s="40"/>
      <c r="CUJ103" s="40"/>
      <c r="CUK103" s="40"/>
      <c r="CUL103" s="40"/>
      <c r="CUM103" s="40"/>
      <c r="CUN103" s="40"/>
      <c r="CUO103" s="40"/>
      <c r="CUP103" s="40"/>
      <c r="CUQ103" s="40"/>
      <c r="CUR103" s="40"/>
      <c r="CUS103" s="40"/>
      <c r="CUT103" s="40"/>
      <c r="CUU103" s="40"/>
      <c r="CUV103" s="40"/>
      <c r="CUW103" s="40"/>
      <c r="CUX103" s="40"/>
      <c r="CUY103" s="40"/>
      <c r="CUZ103" s="40"/>
      <c r="CVA103" s="40"/>
      <c r="CVB103" s="40"/>
      <c r="CVC103" s="40"/>
      <c r="CVD103" s="40"/>
      <c r="CVE103" s="40"/>
      <c r="CVF103" s="40"/>
      <c r="CVG103" s="40"/>
      <c r="CVH103" s="40"/>
      <c r="CVI103" s="40"/>
      <c r="CVJ103" s="40"/>
      <c r="CVK103" s="40"/>
      <c r="CVL103" s="40"/>
      <c r="CVM103" s="40"/>
      <c r="CVN103" s="40"/>
      <c r="CVO103" s="40"/>
      <c r="CVP103" s="40"/>
      <c r="CVQ103" s="40"/>
      <c r="CVR103" s="40"/>
      <c r="CVS103" s="40"/>
      <c r="CVT103" s="40"/>
      <c r="CVU103" s="40"/>
      <c r="CVV103" s="40"/>
      <c r="CVW103" s="40"/>
      <c r="CVX103" s="40"/>
      <c r="CVY103" s="40"/>
      <c r="CVZ103" s="40"/>
      <c r="CWA103" s="40"/>
      <c r="CWB103" s="40"/>
      <c r="CWC103" s="40"/>
      <c r="CWD103" s="40"/>
      <c r="CWE103" s="40"/>
      <c r="CWF103" s="40"/>
      <c r="CWG103" s="40"/>
      <c r="CWH103" s="40"/>
      <c r="CWI103" s="40"/>
      <c r="CWJ103" s="40"/>
      <c r="CWK103" s="40"/>
      <c r="CWL103" s="40"/>
      <c r="CWM103" s="40"/>
      <c r="CWN103" s="40"/>
      <c r="CWO103" s="40"/>
      <c r="CWP103" s="40"/>
      <c r="CWQ103" s="40"/>
      <c r="CWR103" s="40"/>
      <c r="CWS103" s="40"/>
      <c r="CWT103" s="40"/>
      <c r="CWU103" s="40"/>
      <c r="CWV103" s="40"/>
      <c r="CWW103" s="40"/>
      <c r="CWX103" s="40"/>
      <c r="CWY103" s="40"/>
      <c r="CWZ103" s="40"/>
      <c r="CXA103" s="40"/>
      <c r="CXB103" s="40"/>
      <c r="CXC103" s="40"/>
      <c r="CXD103" s="40"/>
      <c r="CXE103" s="40"/>
      <c r="CXF103" s="40"/>
      <c r="CXG103" s="40"/>
      <c r="CXH103" s="40"/>
      <c r="CXI103" s="40"/>
      <c r="CXJ103" s="40"/>
      <c r="CXK103" s="40"/>
      <c r="CXL103" s="40"/>
      <c r="CXM103" s="40"/>
      <c r="CXN103" s="40"/>
      <c r="CXO103" s="40"/>
      <c r="CXP103" s="40"/>
      <c r="CXQ103" s="40"/>
      <c r="CXR103" s="40"/>
      <c r="CXS103" s="40"/>
      <c r="CXT103" s="40"/>
      <c r="CXU103" s="40"/>
      <c r="CXV103" s="40"/>
      <c r="CXW103" s="40"/>
      <c r="CXX103" s="40"/>
      <c r="CXY103" s="40"/>
      <c r="CXZ103" s="40"/>
      <c r="CYA103" s="40"/>
      <c r="CYB103" s="40"/>
      <c r="CYC103" s="40"/>
      <c r="CYD103" s="40"/>
      <c r="CYE103" s="40"/>
      <c r="CYF103" s="40"/>
      <c r="CYG103" s="40"/>
      <c r="CYH103" s="40"/>
      <c r="CYI103" s="40"/>
      <c r="CYJ103" s="40"/>
      <c r="CYK103" s="40"/>
      <c r="CYL103" s="40"/>
      <c r="CYM103" s="40"/>
      <c r="CYN103" s="40"/>
      <c r="CYO103" s="40"/>
      <c r="CYP103" s="40"/>
      <c r="CYQ103" s="40"/>
      <c r="CYR103" s="40"/>
      <c r="CYS103" s="40"/>
      <c r="CYT103" s="40"/>
      <c r="CYU103" s="40"/>
      <c r="CYV103" s="40"/>
      <c r="CYW103" s="40"/>
      <c r="CYX103" s="40"/>
      <c r="CYY103" s="40"/>
      <c r="CYZ103" s="40"/>
      <c r="CZA103" s="40"/>
      <c r="CZB103" s="40"/>
      <c r="CZC103" s="40"/>
      <c r="CZD103" s="40"/>
      <c r="CZE103" s="40"/>
      <c r="CZF103" s="40"/>
      <c r="CZG103" s="40"/>
      <c r="CZH103" s="40"/>
      <c r="CZI103" s="40"/>
      <c r="CZJ103" s="40"/>
      <c r="CZK103" s="40"/>
      <c r="CZL103" s="40"/>
      <c r="CZM103" s="40"/>
      <c r="CZN103" s="40"/>
      <c r="CZO103" s="40"/>
      <c r="CZP103" s="40"/>
      <c r="CZQ103" s="40"/>
      <c r="CZR103" s="40"/>
      <c r="CZS103" s="40"/>
      <c r="CZT103" s="40"/>
      <c r="CZU103" s="40"/>
      <c r="CZV103" s="40"/>
      <c r="CZW103" s="40"/>
      <c r="CZX103" s="40"/>
      <c r="CZY103" s="40"/>
      <c r="CZZ103" s="40"/>
      <c r="DAA103" s="40"/>
      <c r="DAB103" s="40"/>
      <c r="DAC103" s="40"/>
      <c r="DAD103" s="40"/>
      <c r="DAE103" s="40"/>
      <c r="DAF103" s="40"/>
      <c r="DAG103" s="40"/>
      <c r="DAH103" s="40"/>
      <c r="DAI103" s="40"/>
      <c r="DAJ103" s="40"/>
      <c r="DAK103" s="40"/>
      <c r="DAL103" s="40"/>
      <c r="DAM103" s="40"/>
      <c r="DAN103" s="40"/>
      <c r="DAO103" s="40"/>
      <c r="DAP103" s="40"/>
      <c r="DAQ103" s="40"/>
      <c r="DAR103" s="40"/>
      <c r="DAS103" s="40"/>
      <c r="DAT103" s="40"/>
      <c r="DAU103" s="40"/>
      <c r="DAV103" s="40"/>
      <c r="DAW103" s="40"/>
      <c r="DAX103" s="40"/>
      <c r="DAY103" s="40"/>
      <c r="DAZ103" s="40"/>
      <c r="DBA103" s="40"/>
      <c r="DBB103" s="40"/>
      <c r="DBC103" s="40"/>
      <c r="DBD103" s="40"/>
      <c r="DBE103" s="40"/>
      <c r="DBF103" s="40"/>
      <c r="DBG103" s="40"/>
      <c r="DBH103" s="40"/>
      <c r="DBI103" s="40"/>
      <c r="DBJ103" s="40"/>
      <c r="DBK103" s="40"/>
      <c r="DBL103" s="40"/>
      <c r="DBM103" s="40"/>
      <c r="DBN103" s="40"/>
      <c r="DBO103" s="40"/>
      <c r="DBP103" s="40"/>
      <c r="DBQ103" s="40"/>
      <c r="DBR103" s="40"/>
      <c r="DBS103" s="40"/>
      <c r="DBT103" s="40"/>
      <c r="DBU103" s="40"/>
      <c r="DBV103" s="40"/>
      <c r="DBW103" s="40"/>
      <c r="DBX103" s="40"/>
      <c r="DBY103" s="40"/>
      <c r="DBZ103" s="40"/>
      <c r="DCA103" s="40"/>
      <c r="DCB103" s="40"/>
      <c r="DCC103" s="40"/>
      <c r="DCD103" s="40"/>
      <c r="DCE103" s="40"/>
      <c r="DCF103" s="40"/>
      <c r="DCG103" s="40"/>
      <c r="DCH103" s="40"/>
      <c r="DCI103" s="40"/>
      <c r="DCJ103" s="40"/>
      <c r="DCK103" s="40"/>
      <c r="DCL103" s="40"/>
      <c r="DCM103" s="40"/>
      <c r="DCN103" s="40"/>
      <c r="DCO103" s="40"/>
      <c r="DCP103" s="40"/>
      <c r="DCQ103" s="40"/>
      <c r="DCR103" s="40"/>
      <c r="DCS103" s="40"/>
      <c r="DCT103" s="40"/>
      <c r="DCU103" s="40"/>
      <c r="DCV103" s="40"/>
      <c r="DCW103" s="40"/>
      <c r="DCX103" s="40"/>
      <c r="DCY103" s="40"/>
      <c r="DCZ103" s="40"/>
      <c r="DDA103" s="40"/>
      <c r="DDB103" s="40"/>
      <c r="DDC103" s="40"/>
      <c r="DDD103" s="40"/>
      <c r="DDE103" s="40"/>
      <c r="DDF103" s="40"/>
      <c r="DDG103" s="40"/>
      <c r="DDH103" s="40"/>
      <c r="DDI103" s="40"/>
      <c r="DDJ103" s="40"/>
      <c r="DDK103" s="40"/>
      <c r="DDL103" s="40"/>
      <c r="DDM103" s="40"/>
      <c r="DDN103" s="40"/>
      <c r="DDO103" s="40"/>
      <c r="DDP103" s="40"/>
      <c r="DDQ103" s="40"/>
      <c r="DDR103" s="40"/>
      <c r="DDS103" s="40"/>
      <c r="DDT103" s="40"/>
      <c r="DDU103" s="40"/>
      <c r="DDV103" s="40"/>
      <c r="DDW103" s="40"/>
      <c r="DDX103" s="40"/>
      <c r="DDY103" s="40"/>
      <c r="DDZ103" s="40"/>
      <c r="DEA103" s="40"/>
      <c r="DEB103" s="40"/>
      <c r="DEC103" s="40"/>
      <c r="DED103" s="40"/>
      <c r="DEE103" s="40"/>
      <c r="DEF103" s="40"/>
      <c r="DEG103" s="40"/>
      <c r="DEH103" s="40"/>
      <c r="DEI103" s="40"/>
      <c r="DEJ103" s="40"/>
      <c r="DEK103" s="40"/>
      <c r="DEL103" s="40"/>
      <c r="DEM103" s="40"/>
      <c r="DEN103" s="40"/>
      <c r="DEO103" s="40"/>
      <c r="DEP103" s="40"/>
      <c r="DEQ103" s="40"/>
      <c r="DER103" s="40"/>
      <c r="DES103" s="40"/>
      <c r="DET103" s="40"/>
      <c r="DEU103" s="40"/>
      <c r="DEV103" s="40"/>
      <c r="DEW103" s="40"/>
      <c r="DEX103" s="40"/>
      <c r="DEY103" s="40"/>
      <c r="DEZ103" s="40"/>
      <c r="DFA103" s="40"/>
      <c r="DFB103" s="40"/>
      <c r="DFC103" s="40"/>
      <c r="DFD103" s="40"/>
      <c r="DFE103" s="40"/>
      <c r="DFF103" s="40"/>
      <c r="DFG103" s="40"/>
      <c r="DFH103" s="40"/>
      <c r="DFI103" s="40"/>
      <c r="DFJ103" s="40"/>
      <c r="DFK103" s="40"/>
      <c r="DFL103" s="40"/>
      <c r="DFM103" s="40"/>
      <c r="DFN103" s="40"/>
      <c r="DFO103" s="40"/>
      <c r="DFP103" s="40"/>
      <c r="DFQ103" s="40"/>
      <c r="DFR103" s="40"/>
      <c r="DFS103" s="40"/>
      <c r="DFT103" s="40"/>
      <c r="DFU103" s="40"/>
      <c r="DFV103" s="40"/>
      <c r="DFW103" s="40"/>
      <c r="DFX103" s="40"/>
      <c r="DFY103" s="40"/>
      <c r="DFZ103" s="40"/>
      <c r="DGA103" s="40"/>
      <c r="DGB103" s="40"/>
      <c r="DGC103" s="40"/>
      <c r="DGD103" s="40"/>
      <c r="DGE103" s="40"/>
      <c r="DGF103" s="40"/>
      <c r="DGG103" s="40"/>
      <c r="DGH103" s="40"/>
      <c r="DGI103" s="40"/>
      <c r="DGJ103" s="40"/>
      <c r="DGK103" s="40"/>
      <c r="DGL103" s="40"/>
      <c r="DGM103" s="40"/>
      <c r="DGN103" s="40"/>
      <c r="DGO103" s="40"/>
      <c r="DGP103" s="40"/>
      <c r="DGQ103" s="40"/>
      <c r="DGR103" s="40"/>
      <c r="DGS103" s="40"/>
      <c r="DGT103" s="40"/>
      <c r="DGU103" s="40"/>
      <c r="DGV103" s="40"/>
      <c r="DGW103" s="40"/>
      <c r="DGX103" s="40"/>
      <c r="DGY103" s="40"/>
      <c r="DGZ103" s="40"/>
      <c r="DHA103" s="40"/>
      <c r="DHB103" s="40"/>
      <c r="DHC103" s="40"/>
      <c r="DHD103" s="40"/>
      <c r="DHE103" s="40"/>
      <c r="DHF103" s="40"/>
      <c r="DHG103" s="40"/>
      <c r="DHH103" s="40"/>
      <c r="DHI103" s="40"/>
      <c r="DHJ103" s="40"/>
      <c r="DHK103" s="40"/>
      <c r="DHL103" s="40"/>
      <c r="DHM103" s="40"/>
      <c r="DHN103" s="40"/>
      <c r="DHO103" s="40"/>
      <c r="DHP103" s="40"/>
      <c r="DHQ103" s="40"/>
      <c r="DHR103" s="40"/>
      <c r="DHS103" s="40"/>
      <c r="DHT103" s="40"/>
      <c r="DHU103" s="40"/>
      <c r="DHV103" s="40"/>
      <c r="DHW103" s="40"/>
      <c r="DHX103" s="40"/>
      <c r="DHY103" s="40"/>
      <c r="DHZ103" s="40"/>
      <c r="DIA103" s="40"/>
      <c r="DIB103" s="40"/>
      <c r="DIC103" s="40"/>
      <c r="DID103" s="40"/>
      <c r="DIE103" s="40"/>
      <c r="DIF103" s="40"/>
      <c r="DIG103" s="40"/>
      <c r="DIH103" s="40"/>
      <c r="DII103" s="40"/>
      <c r="DIJ103" s="40"/>
      <c r="DIK103" s="40"/>
      <c r="DIL103" s="40"/>
      <c r="DIM103" s="40"/>
      <c r="DIN103" s="40"/>
      <c r="DIO103" s="40"/>
      <c r="DIP103" s="40"/>
      <c r="DIQ103" s="40"/>
      <c r="DIR103" s="40"/>
      <c r="DIS103" s="40"/>
      <c r="DIT103" s="40"/>
      <c r="DIU103" s="40"/>
      <c r="DIV103" s="40"/>
      <c r="DIW103" s="40"/>
      <c r="DIX103" s="40"/>
      <c r="DIY103" s="40"/>
      <c r="DIZ103" s="40"/>
      <c r="DJA103" s="40"/>
      <c r="DJB103" s="40"/>
      <c r="DJC103" s="40"/>
      <c r="DJD103" s="40"/>
      <c r="DJE103" s="40"/>
      <c r="DJF103" s="40"/>
      <c r="DJG103" s="40"/>
      <c r="DJH103" s="40"/>
      <c r="DJI103" s="40"/>
      <c r="DJJ103" s="40"/>
      <c r="DJK103" s="40"/>
      <c r="DJL103" s="40"/>
      <c r="DJM103" s="40"/>
      <c r="DJN103" s="40"/>
      <c r="DJO103" s="40"/>
      <c r="DJP103" s="40"/>
      <c r="DJQ103" s="40"/>
      <c r="DJR103" s="40"/>
      <c r="DJS103" s="40"/>
      <c r="DJT103" s="40"/>
      <c r="DJU103" s="40"/>
      <c r="DJV103" s="40"/>
      <c r="DJW103" s="40"/>
      <c r="DJX103" s="40"/>
      <c r="DJY103" s="40"/>
      <c r="DJZ103" s="40"/>
      <c r="DKA103" s="40"/>
      <c r="DKB103" s="40"/>
      <c r="DKC103" s="40"/>
      <c r="DKD103" s="40"/>
      <c r="DKE103" s="40"/>
      <c r="DKF103" s="40"/>
      <c r="DKG103" s="40"/>
      <c r="DKH103" s="40"/>
      <c r="DKI103" s="40"/>
      <c r="DKJ103" s="40"/>
      <c r="DKK103" s="40"/>
      <c r="DKL103" s="40"/>
      <c r="DKM103" s="40"/>
      <c r="DKN103" s="40"/>
      <c r="DKO103" s="40"/>
      <c r="DKP103" s="40"/>
      <c r="DKQ103" s="40"/>
      <c r="DKR103" s="40"/>
      <c r="DKS103" s="40"/>
      <c r="DKT103" s="40"/>
      <c r="DKU103" s="40"/>
      <c r="DKV103" s="40"/>
      <c r="DKW103" s="40"/>
      <c r="DKX103" s="40"/>
      <c r="DKY103" s="40"/>
      <c r="DKZ103" s="40"/>
      <c r="DLA103" s="40"/>
      <c r="DLB103" s="40"/>
      <c r="DLC103" s="40"/>
      <c r="DLD103" s="40"/>
      <c r="DLE103" s="40"/>
      <c r="DLF103" s="40"/>
      <c r="DLG103" s="40"/>
      <c r="DLH103" s="40"/>
      <c r="DLI103" s="40"/>
      <c r="DLJ103" s="40"/>
      <c r="DLK103" s="40"/>
      <c r="DLL103" s="40"/>
      <c r="DLM103" s="40"/>
      <c r="DLN103" s="40"/>
      <c r="DLO103" s="40"/>
      <c r="DLP103" s="40"/>
      <c r="DLQ103" s="40"/>
      <c r="DLR103" s="40"/>
      <c r="DLS103" s="40"/>
      <c r="DLT103" s="40"/>
      <c r="DLU103" s="40"/>
      <c r="DLV103" s="40"/>
      <c r="DLW103" s="40"/>
      <c r="DLX103" s="40"/>
      <c r="DLY103" s="40"/>
      <c r="DLZ103" s="40"/>
      <c r="DMA103" s="40"/>
      <c r="DMB103" s="40"/>
      <c r="DMC103" s="40"/>
      <c r="DMD103" s="40"/>
      <c r="DME103" s="40"/>
      <c r="DMF103" s="40"/>
      <c r="DMG103" s="40"/>
      <c r="DMH103" s="40"/>
      <c r="DMI103" s="40"/>
      <c r="DMJ103" s="40"/>
      <c r="DMK103" s="40"/>
      <c r="DML103" s="40"/>
      <c r="DMM103" s="40"/>
      <c r="DMN103" s="40"/>
      <c r="DMO103" s="40"/>
      <c r="DMP103" s="40"/>
      <c r="DMQ103" s="40"/>
      <c r="DMR103" s="40"/>
      <c r="DMS103" s="40"/>
      <c r="DMT103" s="40"/>
      <c r="DMU103" s="40"/>
      <c r="DMV103" s="40"/>
      <c r="DMW103" s="40"/>
      <c r="DMX103" s="40"/>
      <c r="DMY103" s="40"/>
      <c r="DMZ103" s="40"/>
      <c r="DNA103" s="40"/>
      <c r="DNB103" s="40"/>
      <c r="DNC103" s="40"/>
      <c r="DND103" s="40"/>
      <c r="DNE103" s="40"/>
      <c r="DNF103" s="40"/>
      <c r="DNG103" s="40"/>
      <c r="DNH103" s="40"/>
      <c r="DNI103" s="40"/>
      <c r="DNJ103" s="40"/>
      <c r="DNK103" s="40"/>
      <c r="DNL103" s="40"/>
      <c r="DNM103" s="40"/>
      <c r="DNN103" s="40"/>
      <c r="DNO103" s="40"/>
      <c r="DNP103" s="40"/>
      <c r="DNQ103" s="40"/>
      <c r="DNR103" s="40"/>
      <c r="DNS103" s="40"/>
      <c r="DNT103" s="40"/>
      <c r="DNU103" s="40"/>
      <c r="DNV103" s="40"/>
      <c r="DNW103" s="40"/>
      <c r="DNX103" s="40"/>
      <c r="DNY103" s="40"/>
      <c r="DNZ103" s="40"/>
      <c r="DOA103" s="40"/>
      <c r="DOB103" s="40"/>
      <c r="DOC103" s="40"/>
      <c r="DOD103" s="40"/>
      <c r="DOE103" s="40"/>
      <c r="DOF103" s="40"/>
      <c r="DOG103" s="40"/>
      <c r="DOH103" s="40"/>
      <c r="DOI103" s="40"/>
      <c r="DOJ103" s="40"/>
      <c r="DOK103" s="40"/>
      <c r="DOL103" s="40"/>
      <c r="DOM103" s="40"/>
      <c r="DON103" s="40"/>
      <c r="DOO103" s="40"/>
      <c r="DOP103" s="40"/>
      <c r="DOQ103" s="40"/>
      <c r="DOR103" s="40"/>
      <c r="DOS103" s="40"/>
      <c r="DOT103" s="40"/>
      <c r="DOU103" s="40"/>
      <c r="DOV103" s="40"/>
      <c r="DOW103" s="40"/>
      <c r="DOX103" s="40"/>
      <c r="DOY103" s="40"/>
      <c r="DOZ103" s="40"/>
      <c r="DPA103" s="40"/>
      <c r="DPB103" s="40"/>
      <c r="DPC103" s="40"/>
      <c r="DPD103" s="40"/>
      <c r="DPE103" s="40"/>
      <c r="DPF103" s="40"/>
      <c r="DPG103" s="40"/>
      <c r="DPH103" s="40"/>
      <c r="DPI103" s="40"/>
      <c r="DPJ103" s="40"/>
      <c r="DPK103" s="40"/>
      <c r="DPL103" s="40"/>
      <c r="DPM103" s="40"/>
      <c r="DPN103" s="40"/>
      <c r="DPO103" s="40"/>
      <c r="DPP103" s="40"/>
      <c r="DPQ103" s="40"/>
      <c r="DPR103" s="40"/>
      <c r="DPS103" s="40"/>
      <c r="DPT103" s="40"/>
      <c r="DPU103" s="40"/>
      <c r="DPV103" s="40"/>
      <c r="DPW103" s="40"/>
      <c r="DPX103" s="40"/>
      <c r="DPY103" s="40"/>
      <c r="DPZ103" s="40"/>
      <c r="DQA103" s="40"/>
      <c r="DQB103" s="40"/>
      <c r="DQC103" s="40"/>
      <c r="DQD103" s="40"/>
      <c r="DQE103" s="40"/>
      <c r="DQF103" s="40"/>
      <c r="DQG103" s="40"/>
      <c r="DQH103" s="40"/>
      <c r="DQI103" s="40"/>
      <c r="DQJ103" s="40"/>
      <c r="DQK103" s="40"/>
      <c r="DQL103" s="40"/>
      <c r="DQM103" s="40"/>
      <c r="DQN103" s="40"/>
      <c r="DQO103" s="40"/>
      <c r="DQP103" s="40"/>
      <c r="DQQ103" s="40"/>
      <c r="DQR103" s="40"/>
      <c r="DQS103" s="40"/>
      <c r="DQT103" s="40"/>
      <c r="DQU103" s="40"/>
      <c r="DQV103" s="40"/>
      <c r="DQW103" s="40"/>
      <c r="DQX103" s="40"/>
      <c r="DQY103" s="40"/>
      <c r="DQZ103" s="40"/>
      <c r="DRA103" s="40"/>
      <c r="DRB103" s="40"/>
      <c r="DRC103" s="40"/>
      <c r="DRD103" s="40"/>
      <c r="DRE103" s="40"/>
      <c r="DRF103" s="40"/>
      <c r="DRG103" s="40"/>
      <c r="DRH103" s="40"/>
      <c r="DRI103" s="40"/>
      <c r="DRJ103" s="40"/>
      <c r="DRK103" s="40"/>
      <c r="DRL103" s="40"/>
      <c r="DRM103" s="40"/>
      <c r="DRN103" s="40"/>
      <c r="DRO103" s="40"/>
      <c r="DRP103" s="40"/>
      <c r="DRQ103" s="40"/>
      <c r="DRR103" s="40"/>
      <c r="DRS103" s="40"/>
      <c r="DRT103" s="40"/>
      <c r="DRU103" s="40"/>
      <c r="DRV103" s="40"/>
      <c r="DRW103" s="40"/>
      <c r="DRX103" s="40"/>
      <c r="DRY103" s="40"/>
      <c r="DRZ103" s="40"/>
      <c r="DSA103" s="40"/>
      <c r="DSB103" s="40"/>
      <c r="DSC103" s="40"/>
      <c r="DSD103" s="40"/>
      <c r="DSE103" s="40"/>
      <c r="DSF103" s="40"/>
      <c r="DSG103" s="40"/>
      <c r="DSH103" s="40"/>
      <c r="DSI103" s="40"/>
      <c r="DSJ103" s="40"/>
      <c r="DSK103" s="40"/>
      <c r="DSL103" s="40"/>
      <c r="DSM103" s="40"/>
      <c r="DSN103" s="40"/>
      <c r="DSO103" s="40"/>
      <c r="DSP103" s="40"/>
      <c r="DSQ103" s="40"/>
      <c r="DSR103" s="40"/>
      <c r="DSS103" s="40"/>
      <c r="DST103" s="40"/>
      <c r="DSU103" s="40"/>
      <c r="DSV103" s="40"/>
      <c r="DSW103" s="40"/>
      <c r="DSX103" s="40"/>
      <c r="DSY103" s="40"/>
      <c r="DSZ103" s="40"/>
      <c r="DTA103" s="40"/>
      <c r="DTB103" s="40"/>
      <c r="DTC103" s="40"/>
      <c r="DTD103" s="40"/>
      <c r="DTE103" s="40"/>
      <c r="DTF103" s="40"/>
      <c r="DTG103" s="40"/>
      <c r="DTH103" s="40"/>
      <c r="DTI103" s="40"/>
      <c r="DTJ103" s="40"/>
      <c r="DTK103" s="40"/>
      <c r="DTL103" s="40"/>
      <c r="DTM103" s="40"/>
      <c r="DTN103" s="40"/>
      <c r="DTO103" s="40"/>
      <c r="DTP103" s="40"/>
      <c r="DTQ103" s="40"/>
      <c r="DTR103" s="40"/>
      <c r="DTS103" s="40"/>
      <c r="DTT103" s="40"/>
      <c r="DTU103" s="40"/>
      <c r="DTV103" s="40"/>
      <c r="DTW103" s="40"/>
      <c r="DTX103" s="40"/>
      <c r="DTY103" s="40"/>
      <c r="DTZ103" s="40"/>
      <c r="DUA103" s="40"/>
      <c r="DUB103" s="40"/>
      <c r="DUC103" s="40"/>
      <c r="DUD103" s="40"/>
      <c r="DUE103" s="40"/>
      <c r="DUF103" s="40"/>
      <c r="DUG103" s="40"/>
      <c r="DUH103" s="40"/>
      <c r="DUI103" s="40"/>
      <c r="DUJ103" s="40"/>
      <c r="DUK103" s="40"/>
      <c r="DUL103" s="40"/>
      <c r="DUM103" s="40"/>
      <c r="DUN103" s="40"/>
      <c r="DUO103" s="40"/>
      <c r="DUP103" s="40"/>
      <c r="DUQ103" s="40"/>
      <c r="DUR103" s="40"/>
      <c r="DUS103" s="40"/>
      <c r="DUT103" s="40"/>
      <c r="DUU103" s="40"/>
      <c r="DUV103" s="40"/>
      <c r="DUW103" s="40"/>
      <c r="DUX103" s="40"/>
      <c r="DUY103" s="40"/>
      <c r="DUZ103" s="40"/>
      <c r="DVA103" s="40"/>
      <c r="DVB103" s="40"/>
      <c r="DVC103" s="40"/>
      <c r="DVD103" s="40"/>
      <c r="DVE103" s="40"/>
      <c r="DVF103" s="40"/>
      <c r="DVG103" s="40"/>
      <c r="DVH103" s="40"/>
      <c r="DVI103" s="40"/>
      <c r="DVJ103" s="40"/>
      <c r="DVK103" s="40"/>
      <c r="DVL103" s="40"/>
      <c r="DVM103" s="40"/>
      <c r="DVN103" s="40"/>
      <c r="DVO103" s="40"/>
      <c r="DVP103" s="40"/>
      <c r="DVQ103" s="40"/>
      <c r="DVR103" s="40"/>
      <c r="DVS103" s="40"/>
      <c r="DVT103" s="40"/>
      <c r="DVU103" s="40"/>
      <c r="DVV103" s="40"/>
      <c r="DVW103" s="40"/>
      <c r="DVX103" s="40"/>
      <c r="DVY103" s="40"/>
      <c r="DVZ103" s="40"/>
      <c r="DWA103" s="40"/>
      <c r="DWB103" s="40"/>
      <c r="DWC103" s="40"/>
      <c r="DWD103" s="40"/>
      <c r="DWE103" s="40"/>
      <c r="DWF103" s="40"/>
      <c r="DWG103" s="40"/>
      <c r="DWH103" s="40"/>
      <c r="DWI103" s="40"/>
      <c r="DWJ103" s="40"/>
      <c r="DWK103" s="40"/>
      <c r="DWL103" s="40"/>
      <c r="DWM103" s="40"/>
      <c r="DWN103" s="40"/>
      <c r="DWO103" s="40"/>
      <c r="DWP103" s="40"/>
      <c r="DWQ103" s="40"/>
      <c r="DWR103" s="40"/>
      <c r="DWS103" s="40"/>
      <c r="DWT103" s="40"/>
      <c r="DWU103" s="40"/>
      <c r="DWV103" s="40"/>
      <c r="DWW103" s="40"/>
      <c r="DWX103" s="40"/>
      <c r="DWY103" s="40"/>
      <c r="DWZ103" s="40"/>
      <c r="DXA103" s="40"/>
      <c r="DXB103" s="40"/>
      <c r="DXC103" s="40"/>
      <c r="DXD103" s="40"/>
      <c r="DXE103" s="40"/>
      <c r="DXF103" s="40"/>
      <c r="DXG103" s="40"/>
      <c r="DXH103" s="40"/>
      <c r="DXI103" s="40"/>
      <c r="DXJ103" s="40"/>
      <c r="DXK103" s="40"/>
      <c r="DXL103" s="40"/>
      <c r="DXM103" s="40"/>
      <c r="DXN103" s="40"/>
      <c r="DXO103" s="40"/>
      <c r="DXP103" s="40"/>
      <c r="DXQ103" s="40"/>
      <c r="DXR103" s="40"/>
      <c r="DXS103" s="40"/>
      <c r="DXT103" s="40"/>
      <c r="DXU103" s="40"/>
      <c r="DXV103" s="40"/>
      <c r="DXW103" s="40"/>
      <c r="DXX103" s="40"/>
      <c r="DXY103" s="40"/>
      <c r="DXZ103" s="40"/>
      <c r="DYA103" s="40"/>
      <c r="DYB103" s="40"/>
      <c r="DYC103" s="40"/>
      <c r="DYD103" s="40"/>
      <c r="DYE103" s="40"/>
      <c r="DYF103" s="40"/>
      <c r="DYG103" s="40"/>
      <c r="DYH103" s="40"/>
      <c r="DYI103" s="40"/>
      <c r="DYJ103" s="40"/>
      <c r="DYK103" s="40"/>
      <c r="DYL103" s="40"/>
      <c r="DYM103" s="40"/>
      <c r="DYN103" s="40"/>
      <c r="DYO103" s="40"/>
      <c r="DYP103" s="40"/>
      <c r="DYQ103" s="40"/>
      <c r="DYR103" s="40"/>
      <c r="DYS103" s="40"/>
      <c r="DYT103" s="40"/>
      <c r="DYU103" s="40"/>
      <c r="DYV103" s="40"/>
      <c r="DYW103" s="40"/>
      <c r="DYX103" s="40"/>
      <c r="DYY103" s="40"/>
      <c r="DYZ103" s="40"/>
      <c r="DZA103" s="40"/>
      <c r="DZB103" s="40"/>
      <c r="DZC103" s="40"/>
      <c r="DZD103" s="40"/>
      <c r="DZE103" s="40"/>
      <c r="DZF103" s="40"/>
      <c r="DZG103" s="40"/>
      <c r="DZH103" s="40"/>
      <c r="DZI103" s="40"/>
      <c r="DZJ103" s="40"/>
      <c r="DZK103" s="40"/>
      <c r="DZL103" s="40"/>
      <c r="DZM103" s="40"/>
      <c r="DZN103" s="40"/>
      <c r="DZO103" s="40"/>
      <c r="DZP103" s="40"/>
      <c r="DZQ103" s="40"/>
      <c r="DZR103" s="40"/>
      <c r="DZS103" s="40"/>
      <c r="DZT103" s="40"/>
      <c r="DZU103" s="40"/>
      <c r="DZV103" s="40"/>
      <c r="DZW103" s="40"/>
      <c r="DZX103" s="40"/>
      <c r="DZY103" s="40"/>
      <c r="DZZ103" s="40"/>
      <c r="EAA103" s="40"/>
      <c r="EAB103" s="40"/>
      <c r="EAC103" s="40"/>
      <c r="EAD103" s="40"/>
      <c r="EAE103" s="40"/>
      <c r="EAF103" s="40"/>
      <c r="EAG103" s="40"/>
      <c r="EAH103" s="40"/>
      <c r="EAI103" s="40"/>
      <c r="EAJ103" s="40"/>
      <c r="EAK103" s="40"/>
      <c r="EAL103" s="40"/>
      <c r="EAM103" s="40"/>
      <c r="EAN103" s="40"/>
      <c r="EAO103" s="40"/>
      <c r="EAP103" s="40"/>
      <c r="EAQ103" s="40"/>
      <c r="EAR103" s="40"/>
      <c r="EAS103" s="40"/>
      <c r="EAT103" s="40"/>
      <c r="EAU103" s="40"/>
      <c r="EAV103" s="40"/>
      <c r="EAW103" s="40"/>
      <c r="EAX103" s="40"/>
      <c r="EAY103" s="40"/>
      <c r="EAZ103" s="40"/>
      <c r="EBA103" s="40"/>
      <c r="EBB103" s="40"/>
      <c r="EBC103" s="40"/>
      <c r="EBD103" s="40"/>
      <c r="EBE103" s="40"/>
      <c r="EBF103" s="40"/>
      <c r="EBG103" s="40"/>
      <c r="EBH103" s="40"/>
      <c r="EBI103" s="40"/>
      <c r="EBJ103" s="40"/>
      <c r="EBK103" s="40"/>
      <c r="EBL103" s="40"/>
      <c r="EBM103" s="40"/>
      <c r="EBN103" s="40"/>
      <c r="EBO103" s="40"/>
      <c r="EBP103" s="40"/>
      <c r="EBQ103" s="40"/>
      <c r="EBR103" s="40"/>
      <c r="EBS103" s="40"/>
      <c r="EBT103" s="40"/>
      <c r="EBU103" s="40"/>
      <c r="EBV103" s="40"/>
      <c r="EBW103" s="40"/>
      <c r="EBX103" s="40"/>
      <c r="EBY103" s="40"/>
      <c r="EBZ103" s="40"/>
      <c r="ECA103" s="40"/>
      <c r="ECB103" s="40"/>
      <c r="ECC103" s="40"/>
      <c r="ECD103" s="40"/>
      <c r="ECE103" s="40"/>
      <c r="ECF103" s="40"/>
      <c r="ECG103" s="40"/>
      <c r="ECH103" s="40"/>
      <c r="ECI103" s="40"/>
      <c r="ECJ103" s="40"/>
      <c r="ECK103" s="40"/>
      <c r="ECL103" s="40"/>
      <c r="ECM103" s="40"/>
      <c r="ECN103" s="40"/>
      <c r="ECO103" s="40"/>
      <c r="ECP103" s="40"/>
      <c r="ECQ103" s="40"/>
      <c r="ECR103" s="40"/>
      <c r="ECS103" s="40"/>
      <c r="ECT103" s="40"/>
      <c r="ECU103" s="40"/>
      <c r="ECV103" s="40"/>
      <c r="ECW103" s="40"/>
      <c r="ECX103" s="40"/>
      <c r="ECY103" s="40"/>
      <c r="ECZ103" s="40"/>
      <c r="EDA103" s="40"/>
      <c r="EDB103" s="40"/>
      <c r="EDC103" s="40"/>
      <c r="EDD103" s="40"/>
      <c r="EDE103" s="40"/>
      <c r="EDF103" s="40"/>
      <c r="EDG103" s="40"/>
      <c r="EDH103" s="40"/>
      <c r="EDI103" s="40"/>
      <c r="EDJ103" s="40"/>
      <c r="EDK103" s="40"/>
      <c r="EDL103" s="40"/>
      <c r="EDM103" s="40"/>
      <c r="EDN103" s="40"/>
      <c r="EDO103" s="40"/>
      <c r="EDP103" s="40"/>
      <c r="EDQ103" s="40"/>
      <c r="EDR103" s="40"/>
      <c r="EDS103" s="40"/>
      <c r="EDT103" s="40"/>
      <c r="EDU103" s="40"/>
      <c r="EDV103" s="40"/>
      <c r="EDW103" s="40"/>
      <c r="EDX103" s="40"/>
      <c r="EDY103" s="40"/>
      <c r="EDZ103" s="40"/>
      <c r="EEA103" s="40"/>
      <c r="EEB103" s="40"/>
      <c r="EEC103" s="40"/>
      <c r="EED103" s="40"/>
      <c r="EEE103" s="40"/>
      <c r="EEF103" s="40"/>
      <c r="EEG103" s="40"/>
      <c r="EEH103" s="40"/>
      <c r="EEI103" s="40"/>
      <c r="EEJ103" s="40"/>
      <c r="EEK103" s="40"/>
      <c r="EEL103" s="40"/>
      <c r="EEM103" s="40"/>
      <c r="EEN103" s="40"/>
      <c r="EEO103" s="40"/>
      <c r="EEP103" s="40"/>
      <c r="EEQ103" s="40"/>
      <c r="EER103" s="40"/>
      <c r="EES103" s="40"/>
      <c r="EET103" s="40"/>
      <c r="EEU103" s="40"/>
      <c r="EEV103" s="40"/>
      <c r="EEW103" s="40"/>
      <c r="EEX103" s="40"/>
      <c r="EEY103" s="40"/>
      <c r="EEZ103" s="40"/>
      <c r="EFA103" s="40"/>
      <c r="EFB103" s="40"/>
      <c r="EFC103" s="40"/>
      <c r="EFD103" s="40"/>
      <c r="EFE103" s="40"/>
      <c r="EFF103" s="40"/>
      <c r="EFG103" s="40"/>
      <c r="EFH103" s="40"/>
      <c r="EFI103" s="40"/>
      <c r="EFJ103" s="40"/>
      <c r="EFK103" s="40"/>
      <c r="EFL103" s="40"/>
      <c r="EFM103" s="40"/>
      <c r="EFN103" s="40"/>
      <c r="EFO103" s="40"/>
      <c r="EFP103" s="40"/>
      <c r="EFQ103" s="40"/>
      <c r="EFR103" s="40"/>
      <c r="EFS103" s="40"/>
      <c r="EFT103" s="40"/>
      <c r="EFU103" s="40"/>
      <c r="EFV103" s="40"/>
      <c r="EFW103" s="40"/>
      <c r="EFX103" s="40"/>
      <c r="EFY103" s="40"/>
      <c r="EFZ103" s="40"/>
      <c r="EGA103" s="40"/>
      <c r="EGB103" s="40"/>
      <c r="EGC103" s="40"/>
      <c r="EGD103" s="40"/>
      <c r="EGE103" s="40"/>
      <c r="EGF103" s="40"/>
      <c r="EGG103" s="40"/>
      <c r="EGH103" s="40"/>
      <c r="EGI103" s="40"/>
      <c r="EGJ103" s="40"/>
      <c r="EGK103" s="40"/>
      <c r="EGL103" s="40"/>
      <c r="EGM103" s="40"/>
      <c r="EGN103" s="40"/>
      <c r="EGO103" s="40"/>
      <c r="EGP103" s="40"/>
      <c r="EGQ103" s="40"/>
      <c r="EGR103" s="40"/>
      <c r="EGS103" s="40"/>
      <c r="EGT103" s="40"/>
      <c r="EGU103" s="40"/>
      <c r="EGV103" s="40"/>
      <c r="EGW103" s="40"/>
      <c r="EGX103" s="40"/>
      <c r="EGY103" s="40"/>
      <c r="EGZ103" s="40"/>
      <c r="EHA103" s="40"/>
      <c r="EHB103" s="40"/>
      <c r="EHC103" s="40"/>
      <c r="EHD103" s="40"/>
      <c r="EHE103" s="40"/>
      <c r="EHF103" s="40"/>
      <c r="EHG103" s="40"/>
      <c r="EHH103" s="40"/>
      <c r="EHI103" s="40"/>
      <c r="EHJ103" s="40"/>
      <c r="EHK103" s="40"/>
      <c r="EHL103" s="40"/>
      <c r="EHM103" s="40"/>
      <c r="EHN103" s="40"/>
      <c r="EHO103" s="40"/>
      <c r="EHP103" s="40"/>
      <c r="EHQ103" s="40"/>
      <c r="EHR103" s="40"/>
      <c r="EHS103" s="40"/>
      <c r="EHT103" s="40"/>
      <c r="EHU103" s="40"/>
      <c r="EHV103" s="40"/>
      <c r="EHW103" s="40"/>
      <c r="EHX103" s="40"/>
      <c r="EHY103" s="40"/>
      <c r="EHZ103" s="40"/>
      <c r="EIA103" s="40"/>
      <c r="EIB103" s="40"/>
      <c r="EIC103" s="40"/>
      <c r="EID103" s="40"/>
      <c r="EIE103" s="40"/>
      <c r="EIF103" s="40"/>
      <c r="EIG103" s="40"/>
      <c r="EIH103" s="40"/>
      <c r="EII103" s="40"/>
      <c r="EIJ103" s="40"/>
      <c r="EIK103" s="40"/>
      <c r="EIL103" s="40"/>
      <c r="EIM103" s="40"/>
      <c r="EIN103" s="40"/>
      <c r="EIO103" s="40"/>
      <c r="EIP103" s="40"/>
      <c r="EIQ103" s="40"/>
      <c r="EIR103" s="40"/>
      <c r="EIS103" s="40"/>
      <c r="EIT103" s="40"/>
      <c r="EIU103" s="40"/>
      <c r="EIV103" s="40"/>
      <c r="EIW103" s="40"/>
      <c r="EIX103" s="40"/>
      <c r="EIY103" s="40"/>
      <c r="EIZ103" s="40"/>
      <c r="EJA103" s="40"/>
      <c r="EJB103" s="40"/>
      <c r="EJC103" s="40"/>
      <c r="EJD103" s="40"/>
      <c r="EJE103" s="40"/>
      <c r="EJF103" s="40"/>
      <c r="EJG103" s="40"/>
      <c r="EJH103" s="40"/>
      <c r="EJI103" s="40"/>
      <c r="EJJ103" s="40"/>
      <c r="EJK103" s="40"/>
      <c r="EJL103" s="40"/>
      <c r="EJM103" s="40"/>
      <c r="EJN103" s="40"/>
      <c r="EJO103" s="40"/>
      <c r="EJP103" s="40"/>
      <c r="EJQ103" s="40"/>
      <c r="EJR103" s="40"/>
      <c r="EJS103" s="40"/>
      <c r="EJT103" s="40"/>
      <c r="EJU103" s="40"/>
      <c r="EJV103" s="40"/>
      <c r="EJW103" s="40"/>
      <c r="EJX103" s="40"/>
      <c r="EJY103" s="40"/>
      <c r="EJZ103" s="40"/>
      <c r="EKA103" s="40"/>
      <c r="EKB103" s="40"/>
      <c r="EKC103" s="40"/>
      <c r="EKD103" s="40"/>
      <c r="EKE103" s="40"/>
      <c r="EKF103" s="40"/>
      <c r="EKG103" s="40"/>
      <c r="EKH103" s="40"/>
      <c r="EKI103" s="40"/>
      <c r="EKJ103" s="40"/>
      <c r="EKK103" s="40"/>
      <c r="EKL103" s="40"/>
      <c r="EKM103" s="40"/>
      <c r="EKN103" s="40"/>
      <c r="EKO103" s="40"/>
      <c r="EKP103" s="40"/>
      <c r="EKQ103" s="40"/>
      <c r="EKR103" s="40"/>
      <c r="EKS103" s="40"/>
      <c r="EKT103" s="40"/>
      <c r="EKU103" s="40"/>
      <c r="EKV103" s="40"/>
      <c r="EKW103" s="40"/>
      <c r="EKX103" s="40"/>
      <c r="EKY103" s="40"/>
      <c r="EKZ103" s="40"/>
      <c r="ELA103" s="40"/>
      <c r="ELB103" s="40"/>
      <c r="ELC103" s="40"/>
      <c r="ELD103" s="40"/>
      <c r="ELE103" s="40"/>
      <c r="ELF103" s="40"/>
      <c r="ELG103" s="40"/>
      <c r="ELH103" s="40"/>
      <c r="ELI103" s="40"/>
      <c r="ELJ103" s="40"/>
      <c r="ELK103" s="40"/>
      <c r="ELL103" s="40"/>
      <c r="ELM103" s="40"/>
      <c r="ELN103" s="40"/>
      <c r="ELO103" s="40"/>
      <c r="ELP103" s="40"/>
      <c r="ELQ103" s="40"/>
      <c r="ELR103" s="40"/>
      <c r="ELS103" s="40"/>
      <c r="ELT103" s="40"/>
      <c r="ELU103" s="40"/>
      <c r="ELV103" s="40"/>
      <c r="ELW103" s="40"/>
      <c r="ELX103" s="40"/>
      <c r="ELY103" s="40"/>
      <c r="ELZ103" s="40"/>
      <c r="EMA103" s="40"/>
      <c r="EMB103" s="40"/>
      <c r="EMC103" s="40"/>
      <c r="EMD103" s="40"/>
      <c r="EME103" s="40"/>
      <c r="EMF103" s="40"/>
      <c r="EMG103" s="40"/>
      <c r="EMH103" s="40"/>
      <c r="EMI103" s="40"/>
      <c r="EMJ103" s="40"/>
      <c r="EMK103" s="40"/>
      <c r="EML103" s="40"/>
      <c r="EMM103" s="40"/>
      <c r="EMN103" s="40"/>
      <c r="EMO103" s="40"/>
      <c r="EMP103" s="40"/>
      <c r="EMQ103" s="40"/>
      <c r="EMR103" s="40"/>
      <c r="EMS103" s="40"/>
      <c r="EMT103" s="40"/>
      <c r="EMU103" s="40"/>
      <c r="EMV103" s="40"/>
      <c r="EMW103" s="40"/>
      <c r="EMX103" s="40"/>
      <c r="EMY103" s="40"/>
      <c r="EMZ103" s="40"/>
      <c r="ENA103" s="40"/>
      <c r="ENB103" s="40"/>
      <c r="ENC103" s="40"/>
      <c r="END103" s="40"/>
      <c r="ENE103" s="40"/>
      <c r="ENF103" s="40"/>
      <c r="ENG103" s="40"/>
      <c r="ENH103" s="40"/>
      <c r="ENI103" s="40"/>
      <c r="ENJ103" s="40"/>
      <c r="ENK103" s="40"/>
      <c r="ENL103" s="40"/>
      <c r="ENM103" s="40"/>
      <c r="ENN103" s="40"/>
      <c r="ENO103" s="40"/>
      <c r="ENP103" s="40"/>
      <c r="ENQ103" s="40"/>
      <c r="ENR103" s="40"/>
      <c r="ENS103" s="40"/>
      <c r="ENT103" s="40"/>
      <c r="ENU103" s="40"/>
      <c r="ENV103" s="40"/>
      <c r="ENW103" s="40"/>
      <c r="ENX103" s="40"/>
      <c r="ENY103" s="40"/>
      <c r="ENZ103" s="40"/>
      <c r="EOA103" s="40"/>
      <c r="EOB103" s="40"/>
      <c r="EOC103" s="40"/>
      <c r="EOD103" s="40"/>
      <c r="EOE103" s="40"/>
      <c r="EOF103" s="40"/>
      <c r="EOG103" s="40"/>
      <c r="EOH103" s="40"/>
      <c r="EOI103" s="40"/>
      <c r="EOJ103" s="40"/>
      <c r="EOK103" s="40"/>
      <c r="EOL103" s="40"/>
      <c r="EOM103" s="40"/>
      <c r="EON103" s="40"/>
      <c r="EOO103" s="40"/>
      <c r="EOP103" s="40"/>
      <c r="EOQ103" s="40"/>
      <c r="EOR103" s="40"/>
      <c r="EOS103" s="40"/>
      <c r="EOT103" s="40"/>
      <c r="EOU103" s="40"/>
      <c r="EOV103" s="40"/>
      <c r="EOW103" s="40"/>
      <c r="EOX103" s="40"/>
      <c r="EOY103" s="40"/>
      <c r="EOZ103" s="40"/>
      <c r="EPA103" s="40"/>
      <c r="EPB103" s="40"/>
      <c r="EPC103" s="40"/>
      <c r="EPD103" s="40"/>
      <c r="EPE103" s="40"/>
      <c r="EPF103" s="40"/>
      <c r="EPG103" s="40"/>
      <c r="EPH103" s="40"/>
      <c r="EPI103" s="40"/>
      <c r="EPJ103" s="40"/>
      <c r="EPK103" s="40"/>
      <c r="EPL103" s="40"/>
      <c r="EPM103" s="40"/>
      <c r="EPN103" s="40"/>
      <c r="EPO103" s="40"/>
      <c r="EPP103" s="40"/>
      <c r="EPQ103" s="40"/>
      <c r="EPR103" s="40"/>
      <c r="EPS103" s="40"/>
      <c r="EPT103" s="40"/>
      <c r="EPU103" s="40"/>
      <c r="EPV103" s="40"/>
      <c r="EPW103" s="40"/>
      <c r="EPX103" s="40"/>
      <c r="EPY103" s="40"/>
      <c r="EPZ103" s="40"/>
      <c r="EQA103" s="40"/>
      <c r="EQB103" s="40"/>
      <c r="EQC103" s="40"/>
      <c r="EQD103" s="40"/>
      <c r="EQE103" s="40"/>
      <c r="EQF103" s="40"/>
      <c r="EQG103" s="40"/>
      <c r="EQH103" s="40"/>
      <c r="EQI103" s="40"/>
      <c r="EQJ103" s="40"/>
      <c r="EQK103" s="40"/>
      <c r="EQL103" s="40"/>
      <c r="EQM103" s="40"/>
      <c r="EQN103" s="40"/>
      <c r="EQO103" s="40"/>
      <c r="EQP103" s="40"/>
      <c r="EQQ103" s="40"/>
      <c r="EQR103" s="40"/>
      <c r="EQS103" s="40"/>
      <c r="EQT103" s="40"/>
      <c r="EQU103" s="40"/>
      <c r="EQV103" s="40"/>
      <c r="EQW103" s="40"/>
      <c r="EQX103" s="40"/>
      <c r="EQY103" s="40"/>
      <c r="EQZ103" s="40"/>
      <c r="ERA103" s="40"/>
      <c r="ERB103" s="40"/>
      <c r="ERC103" s="40"/>
      <c r="ERD103" s="40"/>
      <c r="ERE103" s="40"/>
      <c r="ERF103" s="40"/>
      <c r="ERG103" s="40"/>
      <c r="ERH103" s="40"/>
      <c r="ERI103" s="40"/>
      <c r="ERJ103" s="40"/>
      <c r="ERK103" s="40"/>
      <c r="ERL103" s="40"/>
      <c r="ERM103" s="40"/>
      <c r="ERN103" s="40"/>
      <c r="ERO103" s="40"/>
      <c r="ERP103" s="40"/>
      <c r="ERQ103" s="40"/>
      <c r="ERR103" s="40"/>
      <c r="ERS103" s="40"/>
      <c r="ERT103" s="40"/>
      <c r="ERU103" s="40"/>
      <c r="ERV103" s="40"/>
      <c r="ERW103" s="40"/>
      <c r="ERX103" s="40"/>
      <c r="ERY103" s="40"/>
      <c r="ERZ103" s="40"/>
      <c r="ESA103" s="40"/>
      <c r="ESB103" s="40"/>
      <c r="ESC103" s="40"/>
      <c r="ESD103" s="40"/>
      <c r="ESE103" s="40"/>
      <c r="ESF103" s="40"/>
      <c r="ESG103" s="40"/>
      <c r="ESH103" s="40"/>
      <c r="ESI103" s="40"/>
      <c r="ESJ103" s="40"/>
      <c r="ESK103" s="40"/>
      <c r="ESL103" s="40"/>
      <c r="ESM103" s="40"/>
      <c r="ESN103" s="40"/>
      <c r="ESO103" s="40"/>
      <c r="ESP103" s="40"/>
      <c r="ESQ103" s="40"/>
      <c r="ESR103" s="40"/>
      <c r="ESS103" s="40"/>
      <c r="EST103" s="40"/>
      <c r="ESU103" s="40"/>
      <c r="ESV103" s="40"/>
      <c r="ESW103" s="40"/>
      <c r="ESX103" s="40"/>
      <c r="ESY103" s="40"/>
      <c r="ESZ103" s="40"/>
      <c r="ETA103" s="40"/>
      <c r="ETB103" s="40"/>
      <c r="ETC103" s="40"/>
      <c r="ETD103" s="40"/>
      <c r="ETE103" s="40"/>
      <c r="ETF103" s="40"/>
      <c r="ETG103" s="40"/>
      <c r="ETH103" s="40"/>
      <c r="ETI103" s="40"/>
      <c r="ETJ103" s="40"/>
      <c r="ETK103" s="40"/>
      <c r="ETL103" s="40"/>
      <c r="ETM103" s="40"/>
      <c r="ETN103" s="40"/>
      <c r="ETO103" s="40"/>
      <c r="ETP103" s="40"/>
      <c r="ETQ103" s="40"/>
      <c r="ETR103" s="40"/>
      <c r="ETS103" s="40"/>
      <c r="ETT103" s="40"/>
      <c r="ETU103" s="40"/>
      <c r="ETV103" s="40"/>
      <c r="ETW103" s="40"/>
      <c r="ETX103" s="40"/>
      <c r="ETY103" s="40"/>
      <c r="ETZ103" s="40"/>
      <c r="EUA103" s="40"/>
      <c r="EUB103" s="40"/>
      <c r="EUC103" s="40"/>
      <c r="EUD103" s="40"/>
      <c r="EUE103" s="40"/>
      <c r="EUF103" s="40"/>
      <c r="EUG103" s="40"/>
      <c r="EUH103" s="40"/>
      <c r="EUI103" s="40"/>
      <c r="EUJ103" s="40"/>
      <c r="EUK103" s="40"/>
      <c r="EUL103" s="40"/>
      <c r="EUM103" s="40"/>
      <c r="EUN103" s="40"/>
      <c r="EUO103" s="40"/>
      <c r="EUP103" s="40"/>
      <c r="EUQ103" s="40"/>
      <c r="EUR103" s="40"/>
      <c r="EUS103" s="40"/>
      <c r="EUT103" s="40"/>
      <c r="EUU103" s="40"/>
      <c r="EUV103" s="40"/>
      <c r="EUW103" s="40"/>
      <c r="EUX103" s="40"/>
      <c r="EUY103" s="40"/>
      <c r="EUZ103" s="40"/>
      <c r="EVA103" s="40"/>
      <c r="EVB103" s="40"/>
      <c r="EVC103" s="40"/>
      <c r="EVD103" s="40"/>
      <c r="EVE103" s="40"/>
      <c r="EVF103" s="40"/>
      <c r="EVG103" s="40"/>
      <c r="EVH103" s="40"/>
      <c r="EVI103" s="40"/>
      <c r="EVJ103" s="40"/>
      <c r="EVK103" s="40"/>
      <c r="EVL103" s="40"/>
      <c r="EVM103" s="40"/>
      <c r="EVN103" s="40"/>
      <c r="EVO103" s="40"/>
      <c r="EVP103" s="40"/>
      <c r="EVQ103" s="40"/>
      <c r="EVR103" s="40"/>
      <c r="EVS103" s="40"/>
      <c r="EVT103" s="40"/>
      <c r="EVU103" s="40"/>
      <c r="EVV103" s="40"/>
      <c r="EVW103" s="40"/>
      <c r="EVX103" s="40"/>
      <c r="EVY103" s="40"/>
      <c r="EVZ103" s="40"/>
      <c r="EWA103" s="40"/>
      <c r="EWB103" s="40"/>
      <c r="EWC103" s="40"/>
      <c r="EWD103" s="40"/>
      <c r="EWE103" s="40"/>
      <c r="EWF103" s="40"/>
      <c r="EWG103" s="40"/>
      <c r="EWH103" s="40"/>
      <c r="EWI103" s="40"/>
      <c r="EWJ103" s="40"/>
      <c r="EWK103" s="40"/>
      <c r="EWL103" s="40"/>
      <c r="EWM103" s="40"/>
      <c r="EWN103" s="40"/>
      <c r="EWO103" s="40"/>
      <c r="EWP103" s="40"/>
      <c r="EWQ103" s="40"/>
      <c r="EWR103" s="40"/>
      <c r="EWS103" s="40"/>
      <c r="EWT103" s="40"/>
      <c r="EWU103" s="40"/>
      <c r="EWV103" s="40"/>
      <c r="EWW103" s="40"/>
      <c r="EWX103" s="40"/>
      <c r="EWY103" s="40"/>
      <c r="EWZ103" s="40"/>
      <c r="EXA103" s="40"/>
      <c r="EXB103" s="40"/>
      <c r="EXC103" s="40"/>
      <c r="EXD103" s="40"/>
      <c r="EXE103" s="40"/>
      <c r="EXF103" s="40"/>
      <c r="EXG103" s="40"/>
      <c r="EXH103" s="40"/>
      <c r="EXI103" s="40"/>
      <c r="EXJ103" s="40"/>
      <c r="EXK103" s="40"/>
      <c r="EXL103" s="40"/>
      <c r="EXM103" s="40"/>
      <c r="EXN103" s="40"/>
      <c r="EXO103" s="40"/>
      <c r="EXP103" s="40"/>
      <c r="EXQ103" s="40"/>
      <c r="EXR103" s="40"/>
      <c r="EXS103" s="40"/>
      <c r="EXT103" s="40"/>
      <c r="EXU103" s="40"/>
      <c r="EXV103" s="40"/>
      <c r="EXW103" s="40"/>
      <c r="EXX103" s="40"/>
      <c r="EXY103" s="40"/>
      <c r="EXZ103" s="40"/>
      <c r="EYA103" s="40"/>
      <c r="EYB103" s="40"/>
      <c r="EYC103" s="40"/>
      <c r="EYD103" s="40"/>
      <c r="EYE103" s="40"/>
      <c r="EYF103" s="40"/>
      <c r="EYG103" s="40"/>
      <c r="EYH103" s="40"/>
      <c r="EYI103" s="40"/>
      <c r="EYJ103" s="40"/>
      <c r="EYK103" s="40"/>
      <c r="EYL103" s="40"/>
      <c r="EYM103" s="40"/>
      <c r="EYN103" s="40"/>
      <c r="EYO103" s="40"/>
      <c r="EYP103" s="40"/>
      <c r="EYQ103" s="40"/>
      <c r="EYR103" s="40"/>
      <c r="EYS103" s="40"/>
      <c r="EYT103" s="40"/>
      <c r="EYU103" s="40"/>
      <c r="EYV103" s="40"/>
      <c r="EYW103" s="40"/>
      <c r="EYX103" s="40"/>
      <c r="EYY103" s="40"/>
      <c r="EYZ103" s="40"/>
      <c r="EZA103" s="40"/>
      <c r="EZB103" s="40"/>
      <c r="EZC103" s="40"/>
      <c r="EZD103" s="40"/>
      <c r="EZE103" s="40"/>
      <c r="EZF103" s="40"/>
      <c r="EZG103" s="40"/>
      <c r="EZH103" s="40"/>
      <c r="EZI103" s="40"/>
      <c r="EZJ103" s="40"/>
      <c r="EZK103" s="40"/>
      <c r="EZL103" s="40"/>
      <c r="EZM103" s="40"/>
      <c r="EZN103" s="40"/>
      <c r="EZO103" s="40"/>
      <c r="EZP103" s="40"/>
      <c r="EZQ103" s="40"/>
      <c r="EZR103" s="40"/>
      <c r="EZS103" s="40"/>
      <c r="EZT103" s="40"/>
      <c r="EZU103" s="40"/>
      <c r="EZV103" s="40"/>
      <c r="EZW103" s="40"/>
      <c r="EZX103" s="40"/>
      <c r="EZY103" s="40"/>
      <c r="EZZ103" s="40"/>
      <c r="FAA103" s="40"/>
      <c r="FAB103" s="40"/>
      <c r="FAC103" s="40"/>
      <c r="FAD103" s="40"/>
      <c r="FAE103" s="40"/>
      <c r="FAF103" s="40"/>
      <c r="FAG103" s="40"/>
      <c r="FAH103" s="40"/>
      <c r="FAI103" s="40"/>
      <c r="FAJ103" s="40"/>
      <c r="FAK103" s="40"/>
      <c r="FAL103" s="40"/>
      <c r="FAM103" s="40"/>
      <c r="FAN103" s="40"/>
      <c r="FAO103" s="40"/>
      <c r="FAP103" s="40"/>
      <c r="FAQ103" s="40"/>
      <c r="FAR103" s="40"/>
      <c r="FAS103" s="40"/>
      <c r="FAT103" s="40"/>
      <c r="FAU103" s="40"/>
      <c r="FAV103" s="40"/>
      <c r="FAW103" s="40"/>
      <c r="FAX103" s="40"/>
      <c r="FAY103" s="40"/>
      <c r="FAZ103" s="40"/>
      <c r="FBA103" s="40"/>
      <c r="FBB103" s="40"/>
      <c r="FBC103" s="40"/>
      <c r="FBD103" s="40"/>
      <c r="FBE103" s="40"/>
      <c r="FBF103" s="40"/>
      <c r="FBG103" s="40"/>
      <c r="FBH103" s="40"/>
      <c r="FBI103" s="40"/>
      <c r="FBJ103" s="40"/>
      <c r="FBK103" s="40"/>
      <c r="FBL103" s="40"/>
      <c r="FBM103" s="40"/>
      <c r="FBN103" s="40"/>
      <c r="FBO103" s="40"/>
      <c r="FBP103" s="40"/>
      <c r="FBQ103" s="40"/>
      <c r="FBR103" s="40"/>
      <c r="FBS103" s="40"/>
      <c r="FBT103" s="40"/>
      <c r="FBU103" s="40"/>
      <c r="FBV103" s="40"/>
      <c r="FBW103" s="40"/>
      <c r="FBX103" s="40"/>
      <c r="FBY103" s="40"/>
      <c r="FBZ103" s="40"/>
      <c r="FCA103" s="40"/>
      <c r="FCB103" s="40"/>
      <c r="FCC103" s="40"/>
      <c r="FCD103" s="40"/>
      <c r="FCE103" s="40"/>
      <c r="FCF103" s="40"/>
      <c r="FCG103" s="40"/>
      <c r="FCH103" s="40"/>
      <c r="FCI103" s="40"/>
      <c r="FCJ103" s="40"/>
      <c r="FCK103" s="40"/>
      <c r="FCL103" s="40"/>
      <c r="FCM103" s="40"/>
      <c r="FCN103" s="40"/>
      <c r="FCO103" s="40"/>
      <c r="FCP103" s="40"/>
      <c r="FCQ103" s="40"/>
      <c r="FCR103" s="40"/>
      <c r="FCS103" s="40"/>
      <c r="FCT103" s="40"/>
      <c r="FCU103" s="40"/>
      <c r="FCV103" s="40"/>
      <c r="FCW103" s="40"/>
      <c r="FCX103" s="40"/>
      <c r="FCY103" s="40"/>
      <c r="FCZ103" s="40"/>
      <c r="FDA103" s="40"/>
      <c r="FDB103" s="40"/>
      <c r="FDC103" s="40"/>
      <c r="FDD103" s="40"/>
      <c r="FDE103" s="40"/>
      <c r="FDF103" s="40"/>
      <c r="FDG103" s="40"/>
      <c r="FDH103" s="40"/>
      <c r="FDI103" s="40"/>
      <c r="FDJ103" s="40"/>
      <c r="FDK103" s="40"/>
      <c r="FDL103" s="40"/>
      <c r="FDM103" s="40"/>
      <c r="FDN103" s="40"/>
      <c r="FDO103" s="40"/>
      <c r="FDP103" s="40"/>
      <c r="FDQ103" s="40"/>
      <c r="FDR103" s="40"/>
      <c r="FDS103" s="40"/>
      <c r="FDT103" s="40"/>
      <c r="FDU103" s="40"/>
      <c r="FDV103" s="40"/>
      <c r="FDW103" s="40"/>
      <c r="FDX103" s="40"/>
      <c r="FDY103" s="40"/>
      <c r="FDZ103" s="40"/>
      <c r="FEA103" s="40"/>
      <c r="FEB103" s="40"/>
      <c r="FEC103" s="40"/>
      <c r="FED103" s="40"/>
      <c r="FEE103" s="40"/>
      <c r="FEF103" s="40"/>
      <c r="FEG103" s="40"/>
      <c r="FEH103" s="40"/>
      <c r="FEI103" s="40"/>
      <c r="FEJ103" s="40"/>
      <c r="FEK103" s="40"/>
      <c r="FEL103" s="40"/>
      <c r="FEM103" s="40"/>
      <c r="FEN103" s="40"/>
      <c r="FEO103" s="40"/>
      <c r="FEP103" s="40"/>
      <c r="FEQ103" s="40"/>
      <c r="FER103" s="40"/>
      <c r="FES103" s="40"/>
      <c r="FET103" s="40"/>
      <c r="FEU103" s="40"/>
      <c r="FEV103" s="40"/>
      <c r="FEW103" s="40"/>
      <c r="FEX103" s="40"/>
      <c r="FEY103" s="40"/>
      <c r="FEZ103" s="40"/>
      <c r="FFA103" s="40"/>
      <c r="FFB103" s="40"/>
      <c r="FFC103" s="40"/>
      <c r="FFD103" s="40"/>
      <c r="FFE103" s="40"/>
      <c r="FFF103" s="40"/>
      <c r="FFG103" s="40"/>
      <c r="FFH103" s="40"/>
      <c r="FFI103" s="40"/>
      <c r="FFJ103" s="40"/>
      <c r="FFK103" s="40"/>
      <c r="FFL103" s="40"/>
      <c r="FFM103" s="40"/>
      <c r="FFN103" s="40"/>
      <c r="FFO103" s="40"/>
      <c r="FFP103" s="40"/>
      <c r="FFQ103" s="40"/>
      <c r="FFR103" s="40"/>
      <c r="FFS103" s="40"/>
      <c r="FFT103" s="40"/>
      <c r="FFU103" s="40"/>
      <c r="FFV103" s="40"/>
      <c r="FFW103" s="40"/>
      <c r="FFX103" s="40"/>
      <c r="FFY103" s="40"/>
      <c r="FFZ103" s="40"/>
      <c r="FGA103" s="40"/>
      <c r="FGB103" s="40"/>
      <c r="FGC103" s="40"/>
      <c r="FGD103" s="40"/>
      <c r="FGE103" s="40"/>
      <c r="FGF103" s="40"/>
      <c r="FGG103" s="40"/>
      <c r="FGH103" s="40"/>
      <c r="FGI103" s="40"/>
      <c r="FGJ103" s="40"/>
      <c r="FGK103" s="40"/>
      <c r="FGL103" s="40"/>
      <c r="FGM103" s="40"/>
      <c r="FGN103" s="40"/>
      <c r="FGO103" s="40"/>
      <c r="FGP103" s="40"/>
      <c r="FGQ103" s="40"/>
      <c r="FGR103" s="40"/>
      <c r="FGS103" s="40"/>
      <c r="FGT103" s="40"/>
      <c r="FGU103" s="40"/>
      <c r="FGV103" s="40"/>
      <c r="FGW103" s="40"/>
      <c r="FGX103" s="40"/>
      <c r="FGY103" s="40"/>
      <c r="FGZ103" s="40"/>
      <c r="FHA103" s="40"/>
      <c r="FHB103" s="40"/>
      <c r="FHC103" s="40"/>
      <c r="FHD103" s="40"/>
      <c r="FHE103" s="40"/>
      <c r="FHF103" s="40"/>
      <c r="FHG103" s="40"/>
      <c r="FHH103" s="40"/>
      <c r="FHI103" s="40"/>
      <c r="FHJ103" s="40"/>
      <c r="FHK103" s="40"/>
      <c r="FHL103" s="40"/>
      <c r="FHM103" s="40"/>
      <c r="FHN103" s="40"/>
      <c r="FHO103" s="40"/>
      <c r="FHP103" s="40"/>
      <c r="FHQ103" s="40"/>
      <c r="FHR103" s="40"/>
      <c r="FHS103" s="40"/>
      <c r="FHT103" s="40"/>
      <c r="FHU103" s="40"/>
      <c r="FHV103" s="40"/>
      <c r="FHW103" s="40"/>
      <c r="FHX103" s="40"/>
      <c r="FHY103" s="40"/>
      <c r="FHZ103" s="40"/>
      <c r="FIA103" s="40"/>
      <c r="FIB103" s="40"/>
      <c r="FIC103" s="40"/>
      <c r="FID103" s="40"/>
      <c r="FIE103" s="40"/>
      <c r="FIF103" s="40"/>
      <c r="FIG103" s="40"/>
      <c r="FIH103" s="40"/>
      <c r="FII103" s="40"/>
      <c r="FIJ103" s="40"/>
      <c r="FIK103" s="40"/>
      <c r="FIL103" s="40"/>
      <c r="FIM103" s="40"/>
      <c r="FIN103" s="40"/>
      <c r="FIO103" s="40"/>
      <c r="FIP103" s="40"/>
      <c r="FIQ103" s="40"/>
      <c r="FIR103" s="40"/>
      <c r="FIS103" s="40"/>
      <c r="FIT103" s="40"/>
      <c r="FIU103" s="40"/>
      <c r="FIV103" s="40"/>
      <c r="FIW103" s="40"/>
      <c r="FIX103" s="40"/>
      <c r="FIY103" s="40"/>
      <c r="FIZ103" s="40"/>
      <c r="FJA103" s="40"/>
      <c r="FJB103" s="40"/>
      <c r="FJC103" s="40"/>
      <c r="FJD103" s="40"/>
      <c r="FJE103" s="40"/>
      <c r="FJF103" s="40"/>
      <c r="FJG103" s="40"/>
      <c r="FJH103" s="40"/>
      <c r="FJI103" s="40"/>
      <c r="FJJ103" s="40"/>
      <c r="FJK103" s="40"/>
      <c r="FJL103" s="40"/>
      <c r="FJM103" s="40"/>
      <c r="FJN103" s="40"/>
      <c r="FJO103" s="40"/>
      <c r="FJP103" s="40"/>
      <c r="FJQ103" s="40"/>
      <c r="FJR103" s="40"/>
      <c r="FJS103" s="40"/>
      <c r="FJT103" s="40"/>
      <c r="FJU103" s="40"/>
      <c r="FJV103" s="40"/>
      <c r="FJW103" s="40"/>
      <c r="FJX103" s="40"/>
      <c r="FJY103" s="40"/>
      <c r="FJZ103" s="40"/>
      <c r="FKA103" s="40"/>
      <c r="FKB103" s="40"/>
      <c r="FKC103" s="40"/>
      <c r="FKD103" s="40"/>
      <c r="FKE103" s="40"/>
      <c r="FKF103" s="40"/>
      <c r="FKG103" s="40"/>
      <c r="FKH103" s="40"/>
      <c r="FKI103" s="40"/>
      <c r="FKJ103" s="40"/>
      <c r="FKK103" s="40"/>
      <c r="FKL103" s="40"/>
      <c r="FKM103" s="40"/>
      <c r="FKN103" s="40"/>
      <c r="FKO103" s="40"/>
      <c r="FKP103" s="40"/>
      <c r="FKQ103" s="40"/>
      <c r="FKR103" s="40"/>
      <c r="FKS103" s="40"/>
      <c r="FKT103" s="40"/>
      <c r="FKU103" s="40"/>
      <c r="FKV103" s="40"/>
      <c r="FKW103" s="40"/>
      <c r="FKX103" s="40"/>
      <c r="FKY103" s="40"/>
      <c r="FKZ103" s="40"/>
      <c r="FLA103" s="40"/>
      <c r="FLB103" s="40"/>
      <c r="FLC103" s="40"/>
      <c r="FLD103" s="40"/>
      <c r="FLE103" s="40"/>
      <c r="FLF103" s="40"/>
      <c r="FLG103" s="40"/>
      <c r="FLH103" s="40"/>
      <c r="FLI103" s="40"/>
      <c r="FLJ103" s="40"/>
      <c r="FLK103" s="40"/>
      <c r="FLL103" s="40"/>
      <c r="FLM103" s="40"/>
      <c r="FLN103" s="40"/>
      <c r="FLO103" s="40"/>
      <c r="FLP103" s="40"/>
      <c r="FLQ103" s="40"/>
      <c r="FLR103" s="40"/>
      <c r="FLS103" s="40"/>
      <c r="FLT103" s="40"/>
      <c r="FLU103" s="40"/>
      <c r="FLV103" s="40"/>
      <c r="FLW103" s="40"/>
      <c r="FLX103" s="40"/>
      <c r="FLY103" s="40"/>
      <c r="FLZ103" s="40"/>
      <c r="FMA103" s="40"/>
      <c r="FMB103" s="40"/>
      <c r="FMC103" s="40"/>
      <c r="FMD103" s="40"/>
      <c r="FME103" s="40"/>
      <c r="FMF103" s="40"/>
      <c r="FMG103" s="40"/>
      <c r="FMH103" s="40"/>
      <c r="FMI103" s="40"/>
      <c r="FMJ103" s="40"/>
      <c r="FMK103" s="40"/>
      <c r="FML103" s="40"/>
      <c r="FMM103" s="40"/>
      <c r="FMN103" s="40"/>
      <c r="FMO103" s="40"/>
      <c r="FMP103" s="40"/>
      <c r="FMQ103" s="40"/>
      <c r="FMR103" s="40"/>
      <c r="FMS103" s="40"/>
      <c r="FMT103" s="40"/>
      <c r="FMU103" s="40"/>
      <c r="FMV103" s="40"/>
      <c r="FMW103" s="40"/>
      <c r="FMX103" s="40"/>
      <c r="FMY103" s="40"/>
      <c r="FMZ103" s="40"/>
      <c r="FNA103" s="40"/>
      <c r="FNB103" s="40"/>
      <c r="FNC103" s="40"/>
      <c r="FND103" s="40"/>
      <c r="FNE103" s="40"/>
      <c r="FNF103" s="40"/>
      <c r="FNG103" s="40"/>
      <c r="FNH103" s="40"/>
      <c r="FNI103" s="40"/>
      <c r="FNJ103" s="40"/>
      <c r="FNK103" s="40"/>
      <c r="FNL103" s="40"/>
      <c r="FNM103" s="40"/>
      <c r="FNN103" s="40"/>
      <c r="FNO103" s="40"/>
      <c r="FNP103" s="40"/>
      <c r="FNQ103" s="40"/>
      <c r="FNR103" s="40"/>
      <c r="FNS103" s="40"/>
      <c r="FNT103" s="40"/>
      <c r="FNU103" s="40"/>
      <c r="FNV103" s="40"/>
      <c r="FNW103" s="40"/>
      <c r="FNX103" s="40"/>
      <c r="FNY103" s="40"/>
      <c r="FNZ103" s="40"/>
      <c r="FOA103" s="40"/>
      <c r="FOB103" s="40"/>
      <c r="FOC103" s="40"/>
      <c r="FOD103" s="40"/>
      <c r="FOE103" s="40"/>
      <c r="FOF103" s="40"/>
      <c r="FOG103" s="40"/>
      <c r="FOH103" s="40"/>
      <c r="FOI103" s="40"/>
      <c r="FOJ103" s="40"/>
      <c r="FOK103" s="40"/>
      <c r="FOL103" s="40"/>
      <c r="FOM103" s="40"/>
      <c r="FON103" s="40"/>
      <c r="FOO103" s="40"/>
      <c r="FOP103" s="40"/>
      <c r="FOQ103" s="40"/>
      <c r="FOR103" s="40"/>
      <c r="FOS103" s="40"/>
      <c r="FOT103" s="40"/>
      <c r="FOU103" s="40"/>
      <c r="FOV103" s="40"/>
      <c r="FOW103" s="40"/>
      <c r="FOX103" s="40"/>
      <c r="FOY103" s="40"/>
      <c r="FOZ103" s="40"/>
      <c r="FPA103" s="40"/>
      <c r="FPB103" s="40"/>
      <c r="FPC103" s="40"/>
      <c r="FPD103" s="40"/>
      <c r="FPE103" s="40"/>
      <c r="FPF103" s="40"/>
      <c r="FPG103" s="40"/>
      <c r="FPH103" s="40"/>
      <c r="FPI103" s="40"/>
      <c r="FPJ103" s="40"/>
      <c r="FPK103" s="40"/>
      <c r="FPL103" s="40"/>
      <c r="FPM103" s="40"/>
      <c r="FPN103" s="40"/>
      <c r="FPO103" s="40"/>
      <c r="FPP103" s="40"/>
      <c r="FPQ103" s="40"/>
      <c r="FPR103" s="40"/>
      <c r="FPS103" s="40"/>
      <c r="FPT103" s="40"/>
      <c r="FPU103" s="40"/>
      <c r="FPV103" s="40"/>
      <c r="FPW103" s="40"/>
      <c r="FPX103" s="40"/>
      <c r="FPY103" s="40"/>
      <c r="FPZ103" s="40"/>
      <c r="FQA103" s="40"/>
      <c r="FQB103" s="40"/>
      <c r="FQC103" s="40"/>
      <c r="FQD103" s="40"/>
      <c r="FQE103" s="40"/>
      <c r="FQF103" s="40"/>
      <c r="FQG103" s="40"/>
      <c r="FQH103" s="40"/>
      <c r="FQI103" s="40"/>
      <c r="FQJ103" s="40"/>
      <c r="FQK103" s="40"/>
      <c r="FQL103" s="40"/>
      <c r="FQM103" s="40"/>
      <c r="FQN103" s="40"/>
      <c r="FQO103" s="40"/>
      <c r="FQP103" s="40"/>
      <c r="FQQ103" s="40"/>
      <c r="FQR103" s="40"/>
      <c r="FQS103" s="40"/>
      <c r="FQT103" s="40"/>
      <c r="FQU103" s="40"/>
      <c r="FQV103" s="40"/>
      <c r="FQW103" s="40"/>
      <c r="FQX103" s="40"/>
      <c r="FQY103" s="40"/>
      <c r="FQZ103" s="40"/>
      <c r="FRA103" s="40"/>
      <c r="FRB103" s="40"/>
      <c r="FRC103" s="40"/>
      <c r="FRD103" s="40"/>
      <c r="FRE103" s="40"/>
      <c r="FRF103" s="40"/>
      <c r="FRG103" s="40"/>
      <c r="FRH103" s="40"/>
      <c r="FRI103" s="40"/>
      <c r="FRJ103" s="40"/>
      <c r="FRK103" s="40"/>
      <c r="FRL103" s="40"/>
      <c r="FRM103" s="40"/>
      <c r="FRN103" s="40"/>
      <c r="FRO103" s="40"/>
      <c r="FRP103" s="40"/>
      <c r="FRQ103" s="40"/>
      <c r="FRR103" s="40"/>
      <c r="FRS103" s="40"/>
      <c r="FRT103" s="40"/>
      <c r="FRU103" s="40"/>
      <c r="FRV103" s="40"/>
      <c r="FRW103" s="40"/>
      <c r="FRX103" s="40"/>
      <c r="FRY103" s="40"/>
      <c r="FRZ103" s="40"/>
      <c r="FSA103" s="40"/>
      <c r="FSB103" s="40"/>
      <c r="FSC103" s="40"/>
      <c r="FSD103" s="40"/>
      <c r="FSE103" s="40"/>
      <c r="FSF103" s="40"/>
      <c r="FSG103" s="40"/>
      <c r="FSH103" s="40"/>
      <c r="FSI103" s="40"/>
      <c r="FSJ103" s="40"/>
      <c r="FSK103" s="40"/>
      <c r="FSL103" s="40"/>
      <c r="FSM103" s="40"/>
      <c r="FSN103" s="40"/>
      <c r="FSO103" s="40"/>
      <c r="FSP103" s="40"/>
      <c r="FSQ103" s="40"/>
      <c r="FSR103" s="40"/>
      <c r="FSS103" s="40"/>
      <c r="FST103" s="40"/>
      <c r="FSU103" s="40"/>
      <c r="FSV103" s="40"/>
      <c r="FSW103" s="40"/>
      <c r="FSX103" s="40"/>
      <c r="FSY103" s="40"/>
      <c r="FSZ103" s="40"/>
      <c r="FTA103" s="40"/>
      <c r="FTB103" s="40"/>
      <c r="FTC103" s="40"/>
      <c r="FTD103" s="40"/>
      <c r="FTE103" s="40"/>
      <c r="FTF103" s="40"/>
      <c r="FTG103" s="40"/>
      <c r="FTH103" s="40"/>
      <c r="FTI103" s="40"/>
      <c r="FTJ103" s="40"/>
      <c r="FTK103" s="40"/>
      <c r="FTL103" s="40"/>
      <c r="FTM103" s="40"/>
      <c r="FTN103" s="40"/>
      <c r="FTO103" s="40"/>
      <c r="FTP103" s="40"/>
      <c r="FTQ103" s="40"/>
      <c r="FTR103" s="40"/>
      <c r="FTS103" s="40"/>
      <c r="FTT103" s="40"/>
      <c r="FTU103" s="40"/>
      <c r="FTV103" s="40"/>
      <c r="FTW103" s="40"/>
      <c r="FTX103" s="40"/>
      <c r="FTY103" s="40"/>
      <c r="FTZ103" s="40"/>
      <c r="FUA103" s="40"/>
      <c r="FUB103" s="40"/>
      <c r="FUC103" s="40"/>
      <c r="FUD103" s="40"/>
      <c r="FUE103" s="40"/>
      <c r="FUF103" s="40"/>
      <c r="FUG103" s="40"/>
      <c r="FUH103" s="40"/>
      <c r="FUI103" s="40"/>
      <c r="FUJ103" s="40"/>
      <c r="FUK103" s="40"/>
      <c r="FUL103" s="40"/>
      <c r="FUM103" s="40"/>
      <c r="FUN103" s="40"/>
      <c r="FUO103" s="40"/>
      <c r="FUP103" s="40"/>
      <c r="FUQ103" s="40"/>
      <c r="FUR103" s="40"/>
      <c r="FUS103" s="40"/>
      <c r="FUT103" s="40"/>
      <c r="FUU103" s="40"/>
      <c r="FUV103" s="40"/>
      <c r="FUW103" s="40"/>
      <c r="FUX103" s="40"/>
      <c r="FUY103" s="40"/>
      <c r="FUZ103" s="40"/>
      <c r="FVA103" s="40"/>
      <c r="FVB103" s="40"/>
      <c r="FVC103" s="40"/>
      <c r="FVD103" s="40"/>
      <c r="FVE103" s="40"/>
      <c r="FVF103" s="40"/>
      <c r="FVG103" s="40"/>
      <c r="FVH103" s="40"/>
      <c r="FVI103" s="40"/>
      <c r="FVJ103" s="40"/>
      <c r="FVK103" s="40"/>
      <c r="FVL103" s="40"/>
      <c r="FVM103" s="40"/>
      <c r="FVN103" s="40"/>
      <c r="FVO103" s="40"/>
      <c r="FVP103" s="40"/>
      <c r="FVQ103" s="40"/>
      <c r="FVR103" s="40"/>
      <c r="FVS103" s="40"/>
      <c r="FVT103" s="40"/>
      <c r="FVU103" s="40"/>
      <c r="FVV103" s="40"/>
      <c r="FVW103" s="40"/>
      <c r="FVX103" s="40"/>
      <c r="FVY103" s="40"/>
      <c r="FVZ103" s="40"/>
      <c r="FWA103" s="40"/>
      <c r="FWB103" s="40"/>
      <c r="FWC103" s="40"/>
      <c r="FWD103" s="40"/>
      <c r="FWE103" s="40"/>
      <c r="FWF103" s="40"/>
      <c r="FWG103" s="40"/>
      <c r="FWH103" s="40"/>
      <c r="FWI103" s="40"/>
      <c r="FWJ103" s="40"/>
      <c r="FWK103" s="40"/>
      <c r="FWL103" s="40"/>
      <c r="FWM103" s="40"/>
      <c r="FWN103" s="40"/>
      <c r="FWO103" s="40"/>
      <c r="FWP103" s="40"/>
      <c r="FWQ103" s="40"/>
      <c r="FWR103" s="40"/>
      <c r="FWS103" s="40"/>
      <c r="FWT103" s="40"/>
      <c r="FWU103" s="40"/>
      <c r="FWV103" s="40"/>
      <c r="FWW103" s="40"/>
      <c r="FWX103" s="40"/>
      <c r="FWY103" s="40"/>
      <c r="FWZ103" s="40"/>
      <c r="FXA103" s="40"/>
      <c r="FXB103" s="40"/>
      <c r="FXC103" s="40"/>
      <c r="FXD103" s="40"/>
      <c r="FXE103" s="40"/>
      <c r="FXF103" s="40"/>
      <c r="FXG103" s="40"/>
      <c r="FXH103" s="40"/>
      <c r="FXI103" s="40"/>
      <c r="FXJ103" s="40"/>
      <c r="FXK103" s="40"/>
      <c r="FXL103" s="40"/>
      <c r="FXM103" s="40"/>
      <c r="FXN103" s="40"/>
      <c r="FXO103" s="40"/>
      <c r="FXP103" s="40"/>
      <c r="FXQ103" s="40"/>
      <c r="FXR103" s="40"/>
      <c r="FXS103" s="40"/>
      <c r="FXT103" s="40"/>
      <c r="FXU103" s="40"/>
      <c r="FXV103" s="40"/>
      <c r="FXW103" s="40"/>
      <c r="FXX103" s="40"/>
      <c r="FXY103" s="40"/>
      <c r="FXZ103" s="40"/>
      <c r="FYA103" s="40"/>
      <c r="FYB103" s="40"/>
      <c r="FYC103" s="40"/>
      <c r="FYD103" s="40"/>
      <c r="FYE103" s="40"/>
      <c r="FYF103" s="40"/>
      <c r="FYG103" s="40"/>
      <c r="FYH103" s="40"/>
      <c r="FYI103" s="40"/>
      <c r="FYJ103" s="40"/>
      <c r="FYK103" s="40"/>
      <c r="FYL103" s="40"/>
      <c r="FYM103" s="40"/>
      <c r="FYN103" s="40"/>
      <c r="FYO103" s="40"/>
      <c r="FYP103" s="40"/>
      <c r="FYQ103" s="40"/>
      <c r="FYR103" s="40"/>
      <c r="FYS103" s="40"/>
      <c r="FYT103" s="40"/>
      <c r="FYU103" s="40"/>
      <c r="FYV103" s="40"/>
      <c r="FYW103" s="40"/>
      <c r="FYX103" s="40"/>
      <c r="FYY103" s="40"/>
      <c r="FYZ103" s="40"/>
      <c r="FZA103" s="40"/>
      <c r="FZB103" s="40"/>
      <c r="FZC103" s="40"/>
      <c r="FZD103" s="40"/>
      <c r="FZE103" s="40"/>
      <c r="FZF103" s="40"/>
      <c r="FZG103" s="40"/>
      <c r="FZH103" s="40"/>
      <c r="FZI103" s="40"/>
      <c r="FZJ103" s="40"/>
      <c r="FZK103" s="40"/>
      <c r="FZL103" s="40"/>
      <c r="FZM103" s="40"/>
      <c r="FZN103" s="40"/>
      <c r="FZO103" s="40"/>
      <c r="FZP103" s="40"/>
      <c r="FZQ103" s="40"/>
      <c r="FZR103" s="40"/>
      <c r="FZS103" s="40"/>
      <c r="FZT103" s="40"/>
      <c r="FZU103" s="40"/>
      <c r="FZV103" s="40"/>
      <c r="FZW103" s="40"/>
      <c r="FZX103" s="40"/>
      <c r="FZY103" s="40"/>
      <c r="FZZ103" s="40"/>
      <c r="GAA103" s="40"/>
      <c r="GAB103" s="40"/>
      <c r="GAC103" s="40"/>
      <c r="GAD103" s="40"/>
      <c r="GAE103" s="40"/>
      <c r="GAF103" s="40"/>
      <c r="GAG103" s="40"/>
      <c r="GAH103" s="40"/>
      <c r="GAI103" s="40"/>
      <c r="GAJ103" s="40"/>
      <c r="GAK103" s="40"/>
      <c r="GAL103" s="40"/>
      <c r="GAM103" s="40"/>
      <c r="GAN103" s="40"/>
      <c r="GAO103" s="40"/>
      <c r="GAP103" s="40"/>
      <c r="GAQ103" s="40"/>
      <c r="GAR103" s="40"/>
      <c r="GAS103" s="40"/>
      <c r="GAT103" s="40"/>
      <c r="GAU103" s="40"/>
      <c r="GAV103" s="40"/>
      <c r="GAW103" s="40"/>
      <c r="GAX103" s="40"/>
      <c r="GAY103" s="40"/>
      <c r="GAZ103" s="40"/>
      <c r="GBA103" s="40"/>
      <c r="GBB103" s="40"/>
      <c r="GBC103" s="40"/>
      <c r="GBD103" s="40"/>
      <c r="GBE103" s="40"/>
      <c r="GBF103" s="40"/>
      <c r="GBG103" s="40"/>
      <c r="GBH103" s="40"/>
      <c r="GBI103" s="40"/>
      <c r="GBJ103" s="40"/>
      <c r="GBK103" s="40"/>
      <c r="GBL103" s="40"/>
      <c r="GBM103" s="40"/>
      <c r="GBN103" s="40"/>
      <c r="GBO103" s="40"/>
      <c r="GBP103" s="40"/>
      <c r="GBQ103" s="40"/>
      <c r="GBR103" s="40"/>
      <c r="GBS103" s="40"/>
      <c r="GBT103" s="40"/>
      <c r="GBU103" s="40"/>
      <c r="GBV103" s="40"/>
      <c r="GBW103" s="40"/>
      <c r="GBX103" s="40"/>
      <c r="GBY103" s="40"/>
      <c r="GBZ103" s="40"/>
      <c r="GCA103" s="40"/>
      <c r="GCB103" s="40"/>
      <c r="GCC103" s="40"/>
      <c r="GCD103" s="40"/>
      <c r="GCE103" s="40"/>
      <c r="GCF103" s="40"/>
      <c r="GCG103" s="40"/>
      <c r="GCH103" s="40"/>
      <c r="GCI103" s="40"/>
      <c r="GCJ103" s="40"/>
      <c r="GCK103" s="40"/>
      <c r="GCL103" s="40"/>
      <c r="GCM103" s="40"/>
      <c r="GCN103" s="40"/>
      <c r="GCO103" s="40"/>
      <c r="GCP103" s="40"/>
      <c r="GCQ103" s="40"/>
      <c r="GCR103" s="40"/>
      <c r="GCS103" s="40"/>
      <c r="GCT103" s="40"/>
      <c r="GCU103" s="40"/>
      <c r="GCV103" s="40"/>
      <c r="GCW103" s="40"/>
      <c r="GCX103" s="40"/>
      <c r="GCY103" s="40"/>
      <c r="GCZ103" s="40"/>
      <c r="GDA103" s="40"/>
      <c r="GDB103" s="40"/>
      <c r="GDC103" s="40"/>
      <c r="GDD103" s="40"/>
      <c r="GDE103" s="40"/>
      <c r="GDF103" s="40"/>
      <c r="GDG103" s="40"/>
      <c r="GDH103" s="40"/>
      <c r="GDI103" s="40"/>
      <c r="GDJ103" s="40"/>
      <c r="GDK103" s="40"/>
      <c r="GDL103" s="40"/>
      <c r="GDM103" s="40"/>
      <c r="GDN103" s="40"/>
      <c r="GDO103" s="40"/>
      <c r="GDP103" s="40"/>
      <c r="GDQ103" s="40"/>
      <c r="GDR103" s="40"/>
      <c r="GDS103" s="40"/>
      <c r="GDT103" s="40"/>
      <c r="GDU103" s="40"/>
      <c r="GDV103" s="40"/>
      <c r="GDW103" s="40"/>
      <c r="GDX103" s="40"/>
      <c r="GDY103" s="40"/>
      <c r="GDZ103" s="40"/>
      <c r="GEA103" s="40"/>
      <c r="GEB103" s="40"/>
      <c r="GEC103" s="40"/>
      <c r="GED103" s="40"/>
      <c r="GEE103" s="40"/>
      <c r="GEF103" s="40"/>
      <c r="GEG103" s="40"/>
      <c r="GEH103" s="40"/>
      <c r="GEI103" s="40"/>
      <c r="GEJ103" s="40"/>
      <c r="GEK103" s="40"/>
      <c r="GEL103" s="40"/>
      <c r="GEM103" s="40"/>
      <c r="GEN103" s="40"/>
      <c r="GEO103" s="40"/>
      <c r="GEP103" s="40"/>
      <c r="GEQ103" s="40"/>
      <c r="GER103" s="40"/>
      <c r="GES103" s="40"/>
      <c r="GET103" s="40"/>
      <c r="GEU103" s="40"/>
      <c r="GEV103" s="40"/>
      <c r="GEW103" s="40"/>
      <c r="GEX103" s="40"/>
      <c r="GEY103" s="40"/>
      <c r="GEZ103" s="40"/>
      <c r="GFA103" s="40"/>
      <c r="GFB103" s="40"/>
      <c r="GFC103" s="40"/>
      <c r="GFD103" s="40"/>
      <c r="GFE103" s="40"/>
      <c r="GFF103" s="40"/>
      <c r="GFG103" s="40"/>
      <c r="GFH103" s="40"/>
      <c r="GFI103" s="40"/>
      <c r="GFJ103" s="40"/>
      <c r="GFK103" s="40"/>
      <c r="GFL103" s="40"/>
      <c r="GFM103" s="40"/>
      <c r="GFN103" s="40"/>
      <c r="GFO103" s="40"/>
      <c r="GFP103" s="40"/>
      <c r="GFQ103" s="40"/>
      <c r="GFR103" s="40"/>
      <c r="GFS103" s="40"/>
      <c r="GFT103" s="40"/>
      <c r="GFU103" s="40"/>
      <c r="GFV103" s="40"/>
      <c r="GFW103" s="40"/>
      <c r="GFX103" s="40"/>
      <c r="GFY103" s="40"/>
      <c r="GFZ103" s="40"/>
      <c r="GGA103" s="40"/>
      <c r="GGB103" s="40"/>
      <c r="GGC103" s="40"/>
      <c r="GGD103" s="40"/>
      <c r="GGE103" s="40"/>
      <c r="GGF103" s="40"/>
      <c r="GGG103" s="40"/>
      <c r="GGH103" s="40"/>
      <c r="GGI103" s="40"/>
      <c r="GGJ103" s="40"/>
      <c r="GGK103" s="40"/>
      <c r="GGL103" s="40"/>
      <c r="GGM103" s="40"/>
      <c r="GGN103" s="40"/>
      <c r="GGO103" s="40"/>
      <c r="GGP103" s="40"/>
      <c r="GGQ103" s="40"/>
      <c r="GGR103" s="40"/>
      <c r="GGS103" s="40"/>
      <c r="GGT103" s="40"/>
      <c r="GGU103" s="40"/>
      <c r="GGV103" s="40"/>
      <c r="GGW103" s="40"/>
      <c r="GGX103" s="40"/>
      <c r="GGY103" s="40"/>
      <c r="GGZ103" s="40"/>
      <c r="GHA103" s="40"/>
      <c r="GHB103" s="40"/>
      <c r="GHC103" s="40"/>
      <c r="GHD103" s="40"/>
      <c r="GHE103" s="40"/>
      <c r="GHF103" s="40"/>
      <c r="GHG103" s="40"/>
      <c r="GHH103" s="40"/>
      <c r="GHI103" s="40"/>
      <c r="GHJ103" s="40"/>
      <c r="GHK103" s="40"/>
      <c r="GHL103" s="40"/>
      <c r="GHM103" s="40"/>
      <c r="GHN103" s="40"/>
      <c r="GHO103" s="40"/>
      <c r="GHP103" s="40"/>
      <c r="GHQ103" s="40"/>
      <c r="GHR103" s="40"/>
      <c r="GHS103" s="40"/>
      <c r="GHT103" s="40"/>
      <c r="GHU103" s="40"/>
      <c r="GHV103" s="40"/>
      <c r="GHW103" s="40"/>
      <c r="GHX103" s="40"/>
      <c r="GHY103" s="40"/>
      <c r="GHZ103" s="40"/>
      <c r="GIA103" s="40"/>
      <c r="GIB103" s="40"/>
      <c r="GIC103" s="40"/>
      <c r="GID103" s="40"/>
      <c r="GIE103" s="40"/>
      <c r="GIF103" s="40"/>
      <c r="GIG103" s="40"/>
      <c r="GIH103" s="40"/>
      <c r="GII103" s="40"/>
      <c r="GIJ103" s="40"/>
      <c r="GIK103" s="40"/>
      <c r="GIL103" s="40"/>
      <c r="GIM103" s="40"/>
      <c r="GIN103" s="40"/>
      <c r="GIO103" s="40"/>
      <c r="GIP103" s="40"/>
      <c r="GIQ103" s="40"/>
      <c r="GIR103" s="40"/>
      <c r="GIS103" s="40"/>
      <c r="GIT103" s="40"/>
      <c r="GIU103" s="40"/>
      <c r="GIV103" s="40"/>
      <c r="GIW103" s="40"/>
      <c r="GIX103" s="40"/>
      <c r="GIY103" s="40"/>
      <c r="GIZ103" s="40"/>
      <c r="GJA103" s="40"/>
      <c r="GJB103" s="40"/>
      <c r="GJC103" s="40"/>
      <c r="GJD103" s="40"/>
      <c r="GJE103" s="40"/>
      <c r="GJF103" s="40"/>
      <c r="GJG103" s="40"/>
      <c r="GJH103" s="40"/>
      <c r="GJI103" s="40"/>
      <c r="GJJ103" s="40"/>
      <c r="GJK103" s="40"/>
      <c r="GJL103" s="40"/>
      <c r="GJM103" s="40"/>
      <c r="GJN103" s="40"/>
      <c r="GJO103" s="40"/>
      <c r="GJP103" s="40"/>
      <c r="GJQ103" s="40"/>
      <c r="GJR103" s="40"/>
      <c r="GJS103" s="40"/>
      <c r="GJT103" s="40"/>
      <c r="GJU103" s="40"/>
      <c r="GJV103" s="40"/>
      <c r="GJW103" s="40"/>
      <c r="GJX103" s="40"/>
      <c r="GJY103" s="40"/>
      <c r="GJZ103" s="40"/>
      <c r="GKA103" s="40"/>
      <c r="GKB103" s="40"/>
      <c r="GKC103" s="40"/>
      <c r="GKD103" s="40"/>
      <c r="GKE103" s="40"/>
      <c r="GKF103" s="40"/>
      <c r="GKG103" s="40"/>
      <c r="GKH103" s="40"/>
      <c r="GKI103" s="40"/>
      <c r="GKJ103" s="40"/>
      <c r="GKK103" s="40"/>
      <c r="GKL103" s="40"/>
      <c r="GKM103" s="40"/>
      <c r="GKN103" s="40"/>
      <c r="GKO103" s="40"/>
      <c r="GKP103" s="40"/>
      <c r="GKQ103" s="40"/>
      <c r="GKR103" s="40"/>
      <c r="GKS103" s="40"/>
      <c r="GKT103" s="40"/>
      <c r="GKU103" s="40"/>
      <c r="GKV103" s="40"/>
      <c r="GKW103" s="40"/>
      <c r="GKX103" s="40"/>
      <c r="GKY103" s="40"/>
      <c r="GKZ103" s="40"/>
      <c r="GLA103" s="40"/>
      <c r="GLB103" s="40"/>
      <c r="GLC103" s="40"/>
      <c r="GLD103" s="40"/>
      <c r="GLE103" s="40"/>
      <c r="GLF103" s="40"/>
      <c r="GLG103" s="40"/>
      <c r="GLH103" s="40"/>
      <c r="GLI103" s="40"/>
      <c r="GLJ103" s="40"/>
      <c r="GLK103" s="40"/>
      <c r="GLL103" s="40"/>
      <c r="GLM103" s="40"/>
      <c r="GLN103" s="40"/>
      <c r="GLO103" s="40"/>
      <c r="GLP103" s="40"/>
      <c r="GLQ103" s="40"/>
      <c r="GLR103" s="40"/>
      <c r="GLS103" s="40"/>
      <c r="GLT103" s="40"/>
      <c r="GLU103" s="40"/>
      <c r="GLV103" s="40"/>
      <c r="GLW103" s="40"/>
      <c r="GLX103" s="40"/>
      <c r="GLY103" s="40"/>
      <c r="GLZ103" s="40"/>
      <c r="GMA103" s="40"/>
      <c r="GMB103" s="40"/>
      <c r="GMC103" s="40"/>
      <c r="GMD103" s="40"/>
      <c r="GME103" s="40"/>
      <c r="GMF103" s="40"/>
      <c r="GMG103" s="40"/>
      <c r="GMH103" s="40"/>
      <c r="GMI103" s="40"/>
      <c r="GMJ103" s="40"/>
      <c r="GMK103" s="40"/>
      <c r="GML103" s="40"/>
      <c r="GMM103" s="40"/>
      <c r="GMN103" s="40"/>
      <c r="GMO103" s="40"/>
      <c r="GMP103" s="40"/>
      <c r="GMQ103" s="40"/>
      <c r="GMR103" s="40"/>
      <c r="GMS103" s="40"/>
      <c r="GMT103" s="40"/>
      <c r="GMU103" s="40"/>
      <c r="GMV103" s="40"/>
      <c r="GMW103" s="40"/>
      <c r="GMX103" s="40"/>
      <c r="GMY103" s="40"/>
      <c r="GMZ103" s="40"/>
      <c r="GNA103" s="40"/>
      <c r="GNB103" s="40"/>
      <c r="GNC103" s="40"/>
      <c r="GND103" s="40"/>
      <c r="GNE103" s="40"/>
      <c r="GNF103" s="40"/>
      <c r="GNG103" s="40"/>
      <c r="GNH103" s="40"/>
      <c r="GNI103" s="40"/>
      <c r="GNJ103" s="40"/>
      <c r="GNK103" s="40"/>
      <c r="GNL103" s="40"/>
      <c r="GNM103" s="40"/>
      <c r="GNN103" s="40"/>
      <c r="GNO103" s="40"/>
      <c r="GNP103" s="40"/>
      <c r="GNQ103" s="40"/>
      <c r="GNR103" s="40"/>
      <c r="GNS103" s="40"/>
      <c r="GNT103" s="40"/>
      <c r="GNU103" s="40"/>
      <c r="GNV103" s="40"/>
      <c r="GNW103" s="40"/>
      <c r="GNX103" s="40"/>
      <c r="GNY103" s="40"/>
      <c r="GNZ103" s="40"/>
      <c r="GOA103" s="40"/>
      <c r="GOB103" s="40"/>
      <c r="GOC103" s="40"/>
      <c r="GOD103" s="40"/>
      <c r="GOE103" s="40"/>
      <c r="GOF103" s="40"/>
      <c r="GOG103" s="40"/>
      <c r="GOH103" s="40"/>
      <c r="GOI103" s="40"/>
      <c r="GOJ103" s="40"/>
      <c r="GOK103" s="40"/>
      <c r="GOL103" s="40"/>
      <c r="GOM103" s="40"/>
      <c r="GON103" s="40"/>
      <c r="GOO103" s="40"/>
      <c r="GOP103" s="40"/>
      <c r="GOQ103" s="40"/>
      <c r="GOR103" s="40"/>
      <c r="GOS103" s="40"/>
      <c r="GOT103" s="40"/>
      <c r="GOU103" s="40"/>
      <c r="GOV103" s="40"/>
      <c r="GOW103" s="40"/>
      <c r="GOX103" s="40"/>
      <c r="GOY103" s="40"/>
      <c r="GOZ103" s="40"/>
      <c r="GPA103" s="40"/>
      <c r="GPB103" s="40"/>
      <c r="GPC103" s="40"/>
      <c r="GPD103" s="40"/>
      <c r="GPE103" s="40"/>
      <c r="GPF103" s="40"/>
      <c r="GPG103" s="40"/>
      <c r="GPH103" s="40"/>
      <c r="GPI103" s="40"/>
      <c r="GPJ103" s="40"/>
      <c r="GPK103" s="40"/>
      <c r="GPL103" s="40"/>
      <c r="GPM103" s="40"/>
      <c r="GPN103" s="40"/>
      <c r="GPO103" s="40"/>
      <c r="GPP103" s="40"/>
      <c r="GPQ103" s="40"/>
      <c r="GPR103" s="40"/>
      <c r="GPS103" s="40"/>
      <c r="GPT103" s="40"/>
      <c r="GPU103" s="40"/>
      <c r="GPV103" s="40"/>
      <c r="GPW103" s="40"/>
      <c r="GPX103" s="40"/>
      <c r="GPY103" s="40"/>
      <c r="GPZ103" s="40"/>
      <c r="GQA103" s="40"/>
      <c r="GQB103" s="40"/>
      <c r="GQC103" s="40"/>
      <c r="GQD103" s="40"/>
      <c r="GQE103" s="40"/>
      <c r="GQF103" s="40"/>
      <c r="GQG103" s="40"/>
      <c r="GQH103" s="40"/>
      <c r="GQI103" s="40"/>
      <c r="GQJ103" s="40"/>
      <c r="GQK103" s="40"/>
      <c r="GQL103" s="40"/>
      <c r="GQM103" s="40"/>
      <c r="GQN103" s="40"/>
      <c r="GQO103" s="40"/>
      <c r="GQP103" s="40"/>
      <c r="GQQ103" s="40"/>
      <c r="GQR103" s="40"/>
      <c r="GQS103" s="40"/>
      <c r="GQT103" s="40"/>
      <c r="GQU103" s="40"/>
      <c r="GQV103" s="40"/>
      <c r="GQW103" s="40"/>
      <c r="GQX103" s="40"/>
      <c r="GQY103" s="40"/>
      <c r="GQZ103" s="40"/>
      <c r="GRA103" s="40"/>
      <c r="GRB103" s="40"/>
      <c r="GRC103" s="40"/>
      <c r="GRD103" s="40"/>
      <c r="GRE103" s="40"/>
      <c r="GRF103" s="40"/>
      <c r="GRG103" s="40"/>
      <c r="GRH103" s="40"/>
      <c r="GRI103" s="40"/>
      <c r="GRJ103" s="40"/>
      <c r="GRK103" s="40"/>
      <c r="GRL103" s="40"/>
      <c r="GRM103" s="40"/>
      <c r="GRN103" s="40"/>
      <c r="GRO103" s="40"/>
      <c r="GRP103" s="40"/>
      <c r="GRQ103" s="40"/>
      <c r="GRR103" s="40"/>
      <c r="GRS103" s="40"/>
      <c r="GRT103" s="40"/>
      <c r="GRU103" s="40"/>
      <c r="GRV103" s="40"/>
      <c r="GRW103" s="40"/>
      <c r="GRX103" s="40"/>
      <c r="GRY103" s="40"/>
      <c r="GRZ103" s="40"/>
      <c r="GSA103" s="40"/>
      <c r="GSB103" s="40"/>
      <c r="GSC103" s="40"/>
      <c r="GSD103" s="40"/>
      <c r="GSE103" s="40"/>
      <c r="GSF103" s="40"/>
      <c r="GSG103" s="40"/>
      <c r="GSH103" s="40"/>
      <c r="GSI103" s="40"/>
      <c r="GSJ103" s="40"/>
      <c r="GSK103" s="40"/>
      <c r="GSL103" s="40"/>
      <c r="GSM103" s="40"/>
      <c r="GSN103" s="40"/>
      <c r="GSO103" s="40"/>
      <c r="GSP103" s="40"/>
      <c r="GSQ103" s="40"/>
      <c r="GSR103" s="40"/>
      <c r="GSS103" s="40"/>
      <c r="GST103" s="40"/>
      <c r="GSU103" s="40"/>
      <c r="GSV103" s="40"/>
      <c r="GSW103" s="40"/>
      <c r="GSX103" s="40"/>
      <c r="GSY103" s="40"/>
      <c r="GSZ103" s="40"/>
      <c r="GTA103" s="40"/>
      <c r="GTB103" s="40"/>
      <c r="GTC103" s="40"/>
      <c r="GTD103" s="40"/>
      <c r="GTE103" s="40"/>
      <c r="GTF103" s="40"/>
      <c r="GTG103" s="40"/>
      <c r="GTH103" s="40"/>
      <c r="GTI103" s="40"/>
      <c r="GTJ103" s="40"/>
      <c r="GTK103" s="40"/>
      <c r="GTL103" s="40"/>
      <c r="GTM103" s="40"/>
      <c r="GTN103" s="40"/>
      <c r="GTO103" s="40"/>
      <c r="GTP103" s="40"/>
      <c r="GTQ103" s="40"/>
      <c r="GTR103" s="40"/>
      <c r="GTS103" s="40"/>
      <c r="GTT103" s="40"/>
      <c r="GTU103" s="40"/>
      <c r="GTV103" s="40"/>
      <c r="GTW103" s="40"/>
      <c r="GTX103" s="40"/>
      <c r="GTY103" s="40"/>
      <c r="GTZ103" s="40"/>
      <c r="GUA103" s="40"/>
      <c r="GUB103" s="40"/>
      <c r="GUC103" s="40"/>
      <c r="GUD103" s="40"/>
      <c r="GUE103" s="40"/>
      <c r="GUF103" s="40"/>
      <c r="GUG103" s="40"/>
      <c r="GUH103" s="40"/>
      <c r="GUI103" s="40"/>
      <c r="GUJ103" s="40"/>
      <c r="GUK103" s="40"/>
      <c r="GUL103" s="40"/>
      <c r="GUM103" s="40"/>
      <c r="GUN103" s="40"/>
      <c r="GUO103" s="40"/>
      <c r="GUP103" s="40"/>
      <c r="GUQ103" s="40"/>
      <c r="GUR103" s="40"/>
      <c r="GUS103" s="40"/>
      <c r="GUT103" s="40"/>
      <c r="GUU103" s="40"/>
      <c r="GUV103" s="40"/>
      <c r="GUW103" s="40"/>
      <c r="GUX103" s="40"/>
      <c r="GUY103" s="40"/>
      <c r="GUZ103" s="40"/>
      <c r="GVA103" s="40"/>
      <c r="GVB103" s="40"/>
      <c r="GVC103" s="40"/>
      <c r="GVD103" s="40"/>
      <c r="GVE103" s="40"/>
      <c r="GVF103" s="40"/>
      <c r="GVG103" s="40"/>
      <c r="GVH103" s="40"/>
      <c r="GVI103" s="40"/>
      <c r="GVJ103" s="40"/>
      <c r="GVK103" s="40"/>
      <c r="GVL103" s="40"/>
      <c r="GVM103" s="40"/>
      <c r="GVN103" s="40"/>
      <c r="GVO103" s="40"/>
      <c r="GVP103" s="40"/>
      <c r="GVQ103" s="40"/>
      <c r="GVR103" s="40"/>
      <c r="GVS103" s="40"/>
      <c r="GVT103" s="40"/>
      <c r="GVU103" s="40"/>
      <c r="GVV103" s="40"/>
      <c r="GVW103" s="40"/>
      <c r="GVX103" s="40"/>
      <c r="GVY103" s="40"/>
      <c r="GVZ103" s="40"/>
      <c r="GWA103" s="40"/>
      <c r="GWB103" s="40"/>
      <c r="GWC103" s="40"/>
      <c r="GWD103" s="40"/>
      <c r="GWE103" s="40"/>
      <c r="GWF103" s="40"/>
      <c r="GWG103" s="40"/>
      <c r="GWH103" s="40"/>
      <c r="GWI103" s="40"/>
      <c r="GWJ103" s="40"/>
      <c r="GWK103" s="40"/>
      <c r="GWL103" s="40"/>
      <c r="GWM103" s="40"/>
      <c r="GWN103" s="40"/>
      <c r="GWO103" s="40"/>
      <c r="GWP103" s="40"/>
      <c r="GWQ103" s="40"/>
      <c r="GWR103" s="40"/>
      <c r="GWS103" s="40"/>
      <c r="GWT103" s="40"/>
      <c r="GWU103" s="40"/>
      <c r="GWV103" s="40"/>
      <c r="GWW103" s="40"/>
      <c r="GWX103" s="40"/>
      <c r="GWY103" s="40"/>
      <c r="GWZ103" s="40"/>
      <c r="GXA103" s="40"/>
      <c r="GXB103" s="40"/>
      <c r="GXC103" s="40"/>
      <c r="GXD103" s="40"/>
      <c r="GXE103" s="40"/>
      <c r="GXF103" s="40"/>
      <c r="GXG103" s="40"/>
      <c r="GXH103" s="40"/>
      <c r="GXI103" s="40"/>
      <c r="GXJ103" s="40"/>
      <c r="GXK103" s="40"/>
      <c r="GXL103" s="40"/>
      <c r="GXM103" s="40"/>
      <c r="GXN103" s="40"/>
      <c r="GXO103" s="40"/>
      <c r="GXP103" s="40"/>
      <c r="GXQ103" s="40"/>
      <c r="GXR103" s="40"/>
      <c r="GXS103" s="40"/>
      <c r="GXT103" s="40"/>
      <c r="GXU103" s="40"/>
      <c r="GXV103" s="40"/>
      <c r="GXW103" s="40"/>
      <c r="GXX103" s="40"/>
      <c r="GXY103" s="40"/>
      <c r="GXZ103" s="40"/>
      <c r="GYA103" s="40"/>
      <c r="GYB103" s="40"/>
      <c r="GYC103" s="40"/>
      <c r="GYD103" s="40"/>
      <c r="GYE103" s="40"/>
      <c r="GYF103" s="40"/>
      <c r="GYG103" s="40"/>
      <c r="GYH103" s="40"/>
      <c r="GYI103" s="40"/>
      <c r="GYJ103" s="40"/>
      <c r="GYK103" s="40"/>
      <c r="GYL103" s="40"/>
      <c r="GYM103" s="40"/>
      <c r="GYN103" s="40"/>
      <c r="GYO103" s="40"/>
      <c r="GYP103" s="40"/>
      <c r="GYQ103" s="40"/>
      <c r="GYR103" s="40"/>
      <c r="GYS103" s="40"/>
      <c r="GYT103" s="40"/>
      <c r="GYU103" s="40"/>
      <c r="GYV103" s="40"/>
      <c r="GYW103" s="40"/>
      <c r="GYX103" s="40"/>
      <c r="GYY103" s="40"/>
      <c r="GYZ103" s="40"/>
      <c r="GZA103" s="40"/>
      <c r="GZB103" s="40"/>
      <c r="GZC103" s="40"/>
      <c r="GZD103" s="40"/>
      <c r="GZE103" s="40"/>
      <c r="GZF103" s="40"/>
      <c r="GZG103" s="40"/>
      <c r="GZH103" s="40"/>
      <c r="GZI103" s="40"/>
      <c r="GZJ103" s="40"/>
      <c r="GZK103" s="40"/>
      <c r="GZL103" s="40"/>
      <c r="GZM103" s="40"/>
      <c r="GZN103" s="40"/>
      <c r="GZO103" s="40"/>
      <c r="GZP103" s="40"/>
      <c r="GZQ103" s="40"/>
      <c r="GZR103" s="40"/>
      <c r="GZS103" s="40"/>
      <c r="GZT103" s="40"/>
      <c r="GZU103" s="40"/>
      <c r="GZV103" s="40"/>
      <c r="GZW103" s="40"/>
      <c r="GZX103" s="40"/>
      <c r="GZY103" s="40"/>
      <c r="GZZ103" s="40"/>
      <c r="HAA103" s="40"/>
      <c r="HAB103" s="40"/>
      <c r="HAC103" s="40"/>
      <c r="HAD103" s="40"/>
      <c r="HAE103" s="40"/>
      <c r="HAF103" s="40"/>
      <c r="HAG103" s="40"/>
      <c r="HAH103" s="40"/>
      <c r="HAI103" s="40"/>
      <c r="HAJ103" s="40"/>
      <c r="HAK103" s="40"/>
      <c r="HAL103" s="40"/>
      <c r="HAM103" s="40"/>
      <c r="HAN103" s="40"/>
      <c r="HAO103" s="40"/>
      <c r="HAP103" s="40"/>
      <c r="HAQ103" s="40"/>
      <c r="HAR103" s="40"/>
      <c r="HAS103" s="40"/>
      <c r="HAT103" s="40"/>
      <c r="HAU103" s="40"/>
      <c r="HAV103" s="40"/>
      <c r="HAW103" s="40"/>
      <c r="HAX103" s="40"/>
      <c r="HAY103" s="40"/>
      <c r="HAZ103" s="40"/>
      <c r="HBA103" s="40"/>
      <c r="HBB103" s="40"/>
      <c r="HBC103" s="40"/>
      <c r="HBD103" s="40"/>
      <c r="HBE103" s="40"/>
      <c r="HBF103" s="40"/>
      <c r="HBG103" s="40"/>
      <c r="HBH103" s="40"/>
      <c r="HBI103" s="40"/>
      <c r="HBJ103" s="40"/>
      <c r="HBK103" s="40"/>
      <c r="HBL103" s="40"/>
      <c r="HBM103" s="40"/>
      <c r="HBN103" s="40"/>
      <c r="HBO103" s="40"/>
      <c r="HBP103" s="40"/>
      <c r="HBQ103" s="40"/>
      <c r="HBR103" s="40"/>
      <c r="HBS103" s="40"/>
      <c r="HBT103" s="40"/>
      <c r="HBU103" s="40"/>
      <c r="HBV103" s="40"/>
      <c r="HBW103" s="40"/>
      <c r="HBX103" s="40"/>
      <c r="HBY103" s="40"/>
      <c r="HBZ103" s="40"/>
      <c r="HCA103" s="40"/>
      <c r="HCB103" s="40"/>
      <c r="HCC103" s="40"/>
      <c r="HCD103" s="40"/>
      <c r="HCE103" s="40"/>
      <c r="HCF103" s="40"/>
      <c r="HCG103" s="40"/>
      <c r="HCH103" s="40"/>
      <c r="HCI103" s="40"/>
      <c r="HCJ103" s="40"/>
      <c r="HCK103" s="40"/>
      <c r="HCL103" s="40"/>
      <c r="HCM103" s="40"/>
      <c r="HCN103" s="40"/>
      <c r="HCO103" s="40"/>
      <c r="HCP103" s="40"/>
      <c r="HCQ103" s="40"/>
      <c r="HCR103" s="40"/>
      <c r="HCS103" s="40"/>
      <c r="HCT103" s="40"/>
      <c r="HCU103" s="40"/>
      <c r="HCV103" s="40"/>
      <c r="HCW103" s="40"/>
      <c r="HCX103" s="40"/>
      <c r="HCY103" s="40"/>
      <c r="HCZ103" s="40"/>
      <c r="HDA103" s="40"/>
      <c r="HDB103" s="40"/>
      <c r="HDC103" s="40"/>
      <c r="HDD103" s="40"/>
      <c r="HDE103" s="40"/>
      <c r="HDF103" s="40"/>
      <c r="HDG103" s="40"/>
      <c r="HDH103" s="40"/>
      <c r="HDI103" s="40"/>
      <c r="HDJ103" s="40"/>
      <c r="HDK103" s="40"/>
      <c r="HDL103" s="40"/>
      <c r="HDM103" s="40"/>
      <c r="HDN103" s="40"/>
      <c r="HDO103" s="40"/>
      <c r="HDP103" s="40"/>
      <c r="HDQ103" s="40"/>
      <c r="HDR103" s="40"/>
      <c r="HDS103" s="40"/>
      <c r="HDT103" s="40"/>
      <c r="HDU103" s="40"/>
      <c r="HDV103" s="40"/>
      <c r="HDW103" s="40"/>
      <c r="HDX103" s="40"/>
      <c r="HDY103" s="40"/>
      <c r="HDZ103" s="40"/>
      <c r="HEA103" s="40"/>
      <c r="HEB103" s="40"/>
      <c r="HEC103" s="40"/>
      <c r="HED103" s="40"/>
      <c r="HEE103" s="40"/>
      <c r="HEF103" s="40"/>
      <c r="HEG103" s="40"/>
      <c r="HEH103" s="40"/>
      <c r="HEI103" s="40"/>
      <c r="HEJ103" s="40"/>
      <c r="HEK103" s="40"/>
      <c r="HEL103" s="40"/>
      <c r="HEM103" s="40"/>
      <c r="HEN103" s="40"/>
      <c r="HEO103" s="40"/>
      <c r="HEP103" s="40"/>
      <c r="HEQ103" s="40"/>
      <c r="HER103" s="40"/>
      <c r="HES103" s="40"/>
      <c r="HET103" s="40"/>
      <c r="HEU103" s="40"/>
      <c r="HEV103" s="40"/>
      <c r="HEW103" s="40"/>
      <c r="HEX103" s="40"/>
      <c r="HEY103" s="40"/>
      <c r="HEZ103" s="40"/>
      <c r="HFA103" s="40"/>
      <c r="HFB103" s="40"/>
      <c r="HFC103" s="40"/>
      <c r="HFD103" s="40"/>
      <c r="HFE103" s="40"/>
      <c r="HFF103" s="40"/>
      <c r="HFG103" s="40"/>
      <c r="HFH103" s="40"/>
      <c r="HFI103" s="40"/>
      <c r="HFJ103" s="40"/>
      <c r="HFK103" s="40"/>
      <c r="HFL103" s="40"/>
      <c r="HFM103" s="40"/>
      <c r="HFN103" s="40"/>
      <c r="HFO103" s="40"/>
      <c r="HFP103" s="40"/>
      <c r="HFQ103" s="40"/>
      <c r="HFR103" s="40"/>
      <c r="HFS103" s="40"/>
      <c r="HFT103" s="40"/>
      <c r="HFU103" s="40"/>
      <c r="HFV103" s="40"/>
      <c r="HFW103" s="40"/>
      <c r="HFX103" s="40"/>
      <c r="HFY103" s="40"/>
      <c r="HFZ103" s="40"/>
      <c r="HGA103" s="40"/>
      <c r="HGB103" s="40"/>
      <c r="HGC103" s="40"/>
      <c r="HGD103" s="40"/>
      <c r="HGE103" s="40"/>
      <c r="HGF103" s="40"/>
      <c r="HGG103" s="40"/>
      <c r="HGH103" s="40"/>
      <c r="HGI103" s="40"/>
      <c r="HGJ103" s="40"/>
      <c r="HGK103" s="40"/>
      <c r="HGL103" s="40"/>
      <c r="HGM103" s="40"/>
      <c r="HGN103" s="40"/>
      <c r="HGO103" s="40"/>
      <c r="HGP103" s="40"/>
      <c r="HGQ103" s="40"/>
      <c r="HGR103" s="40"/>
      <c r="HGS103" s="40"/>
      <c r="HGT103" s="40"/>
      <c r="HGU103" s="40"/>
      <c r="HGV103" s="40"/>
      <c r="HGW103" s="40"/>
      <c r="HGX103" s="40"/>
      <c r="HGY103" s="40"/>
      <c r="HGZ103" s="40"/>
      <c r="HHA103" s="40"/>
      <c r="HHB103" s="40"/>
      <c r="HHC103" s="40"/>
      <c r="HHD103" s="40"/>
      <c r="HHE103" s="40"/>
      <c r="HHF103" s="40"/>
      <c r="HHG103" s="40"/>
      <c r="HHH103" s="40"/>
      <c r="HHI103" s="40"/>
      <c r="HHJ103" s="40"/>
      <c r="HHK103" s="40"/>
      <c r="HHL103" s="40"/>
      <c r="HHM103" s="40"/>
      <c r="HHN103" s="40"/>
      <c r="HHO103" s="40"/>
      <c r="HHP103" s="40"/>
      <c r="HHQ103" s="40"/>
      <c r="HHR103" s="40"/>
      <c r="HHS103" s="40"/>
      <c r="HHT103" s="40"/>
      <c r="HHU103" s="40"/>
      <c r="HHV103" s="40"/>
      <c r="HHW103" s="40"/>
      <c r="HHX103" s="40"/>
      <c r="HHY103" s="40"/>
      <c r="HHZ103" s="40"/>
      <c r="HIA103" s="40"/>
      <c r="HIB103" s="40"/>
      <c r="HIC103" s="40"/>
      <c r="HID103" s="40"/>
      <c r="HIE103" s="40"/>
      <c r="HIF103" s="40"/>
      <c r="HIG103" s="40"/>
      <c r="HIH103" s="40"/>
      <c r="HII103" s="40"/>
      <c r="HIJ103" s="40"/>
      <c r="HIK103" s="40"/>
      <c r="HIL103" s="40"/>
      <c r="HIM103" s="40"/>
      <c r="HIN103" s="40"/>
      <c r="HIO103" s="40"/>
      <c r="HIP103" s="40"/>
      <c r="HIQ103" s="40"/>
      <c r="HIR103" s="40"/>
      <c r="HIS103" s="40"/>
      <c r="HIT103" s="40"/>
      <c r="HIU103" s="40"/>
      <c r="HIV103" s="40"/>
      <c r="HIW103" s="40"/>
      <c r="HIX103" s="40"/>
      <c r="HIY103" s="40"/>
      <c r="HIZ103" s="40"/>
      <c r="HJA103" s="40"/>
      <c r="HJB103" s="40"/>
      <c r="HJC103" s="40"/>
      <c r="HJD103" s="40"/>
      <c r="HJE103" s="40"/>
      <c r="HJF103" s="40"/>
      <c r="HJG103" s="40"/>
      <c r="HJH103" s="40"/>
      <c r="HJI103" s="40"/>
      <c r="HJJ103" s="40"/>
      <c r="HJK103" s="40"/>
      <c r="HJL103" s="40"/>
      <c r="HJM103" s="40"/>
      <c r="HJN103" s="40"/>
      <c r="HJO103" s="40"/>
      <c r="HJP103" s="40"/>
      <c r="HJQ103" s="40"/>
      <c r="HJR103" s="40"/>
      <c r="HJS103" s="40"/>
      <c r="HJT103" s="40"/>
      <c r="HJU103" s="40"/>
      <c r="HJV103" s="40"/>
      <c r="HJW103" s="40"/>
      <c r="HJX103" s="40"/>
      <c r="HJY103" s="40"/>
      <c r="HJZ103" s="40"/>
      <c r="HKA103" s="40"/>
      <c r="HKB103" s="40"/>
      <c r="HKC103" s="40"/>
      <c r="HKD103" s="40"/>
      <c r="HKE103" s="40"/>
      <c r="HKF103" s="40"/>
      <c r="HKG103" s="40"/>
      <c r="HKH103" s="40"/>
      <c r="HKI103" s="40"/>
      <c r="HKJ103" s="40"/>
      <c r="HKK103" s="40"/>
      <c r="HKL103" s="40"/>
      <c r="HKM103" s="40"/>
      <c r="HKN103" s="40"/>
      <c r="HKO103" s="40"/>
      <c r="HKP103" s="40"/>
      <c r="HKQ103" s="40"/>
      <c r="HKR103" s="40"/>
      <c r="HKS103" s="40"/>
      <c r="HKT103" s="40"/>
      <c r="HKU103" s="40"/>
      <c r="HKV103" s="40"/>
      <c r="HKW103" s="40"/>
      <c r="HKX103" s="40"/>
      <c r="HKY103" s="40"/>
      <c r="HKZ103" s="40"/>
      <c r="HLA103" s="40"/>
      <c r="HLB103" s="40"/>
      <c r="HLC103" s="40"/>
      <c r="HLD103" s="40"/>
      <c r="HLE103" s="40"/>
      <c r="HLF103" s="40"/>
      <c r="HLG103" s="40"/>
      <c r="HLH103" s="40"/>
      <c r="HLI103" s="40"/>
      <c r="HLJ103" s="40"/>
      <c r="HLK103" s="40"/>
      <c r="HLL103" s="40"/>
      <c r="HLM103" s="40"/>
      <c r="HLN103" s="40"/>
      <c r="HLO103" s="40"/>
      <c r="HLP103" s="40"/>
      <c r="HLQ103" s="40"/>
      <c r="HLR103" s="40"/>
      <c r="HLS103" s="40"/>
      <c r="HLT103" s="40"/>
      <c r="HLU103" s="40"/>
      <c r="HLV103" s="40"/>
      <c r="HLW103" s="40"/>
      <c r="HLX103" s="40"/>
      <c r="HLY103" s="40"/>
      <c r="HLZ103" s="40"/>
      <c r="HMA103" s="40"/>
      <c r="HMB103" s="40"/>
      <c r="HMC103" s="40"/>
      <c r="HMD103" s="40"/>
      <c r="HME103" s="40"/>
      <c r="HMF103" s="40"/>
      <c r="HMG103" s="40"/>
      <c r="HMH103" s="40"/>
      <c r="HMI103" s="40"/>
      <c r="HMJ103" s="40"/>
      <c r="HMK103" s="40"/>
      <c r="HML103" s="40"/>
      <c r="HMM103" s="40"/>
      <c r="HMN103" s="40"/>
      <c r="HMO103" s="40"/>
      <c r="HMP103" s="40"/>
      <c r="HMQ103" s="40"/>
      <c r="HMR103" s="40"/>
      <c r="HMS103" s="40"/>
      <c r="HMT103" s="40"/>
      <c r="HMU103" s="40"/>
      <c r="HMV103" s="40"/>
      <c r="HMW103" s="40"/>
      <c r="HMX103" s="40"/>
      <c r="HMY103" s="40"/>
      <c r="HMZ103" s="40"/>
      <c r="HNA103" s="40"/>
      <c r="HNB103" s="40"/>
      <c r="HNC103" s="40"/>
      <c r="HND103" s="40"/>
      <c r="HNE103" s="40"/>
      <c r="HNF103" s="40"/>
      <c r="HNG103" s="40"/>
      <c r="HNH103" s="40"/>
      <c r="HNI103" s="40"/>
      <c r="HNJ103" s="40"/>
      <c r="HNK103" s="40"/>
      <c r="HNL103" s="40"/>
      <c r="HNM103" s="40"/>
      <c r="HNN103" s="40"/>
      <c r="HNO103" s="40"/>
      <c r="HNP103" s="40"/>
      <c r="HNQ103" s="40"/>
      <c r="HNR103" s="40"/>
      <c r="HNS103" s="40"/>
      <c r="HNT103" s="40"/>
      <c r="HNU103" s="40"/>
      <c r="HNV103" s="40"/>
      <c r="HNW103" s="40"/>
      <c r="HNX103" s="40"/>
      <c r="HNY103" s="40"/>
      <c r="HNZ103" s="40"/>
      <c r="HOA103" s="40"/>
      <c r="HOB103" s="40"/>
      <c r="HOC103" s="40"/>
      <c r="HOD103" s="40"/>
      <c r="HOE103" s="40"/>
      <c r="HOF103" s="40"/>
      <c r="HOG103" s="40"/>
      <c r="HOH103" s="40"/>
      <c r="HOI103" s="40"/>
      <c r="HOJ103" s="40"/>
      <c r="HOK103" s="40"/>
      <c r="HOL103" s="40"/>
      <c r="HOM103" s="40"/>
      <c r="HON103" s="40"/>
      <c r="HOO103" s="40"/>
      <c r="HOP103" s="40"/>
      <c r="HOQ103" s="40"/>
      <c r="HOR103" s="40"/>
      <c r="HOS103" s="40"/>
      <c r="HOT103" s="40"/>
      <c r="HOU103" s="40"/>
      <c r="HOV103" s="40"/>
      <c r="HOW103" s="40"/>
      <c r="HOX103" s="40"/>
      <c r="HOY103" s="40"/>
      <c r="HOZ103" s="40"/>
      <c r="HPA103" s="40"/>
      <c r="HPB103" s="40"/>
      <c r="HPC103" s="40"/>
      <c r="HPD103" s="40"/>
      <c r="HPE103" s="40"/>
      <c r="HPF103" s="40"/>
      <c r="HPG103" s="40"/>
      <c r="HPH103" s="40"/>
      <c r="HPI103" s="40"/>
      <c r="HPJ103" s="40"/>
      <c r="HPK103" s="40"/>
      <c r="HPL103" s="40"/>
      <c r="HPM103" s="40"/>
      <c r="HPN103" s="40"/>
      <c r="HPO103" s="40"/>
      <c r="HPP103" s="40"/>
      <c r="HPQ103" s="40"/>
      <c r="HPR103" s="40"/>
      <c r="HPS103" s="40"/>
      <c r="HPT103" s="40"/>
      <c r="HPU103" s="40"/>
      <c r="HPV103" s="40"/>
      <c r="HPW103" s="40"/>
      <c r="HPX103" s="40"/>
      <c r="HPY103" s="40"/>
      <c r="HPZ103" s="40"/>
      <c r="HQA103" s="40"/>
      <c r="HQB103" s="40"/>
      <c r="HQC103" s="40"/>
      <c r="HQD103" s="40"/>
      <c r="HQE103" s="40"/>
      <c r="HQF103" s="40"/>
      <c r="HQG103" s="40"/>
      <c r="HQH103" s="40"/>
      <c r="HQI103" s="40"/>
      <c r="HQJ103" s="40"/>
      <c r="HQK103" s="40"/>
      <c r="HQL103" s="40"/>
      <c r="HQM103" s="40"/>
      <c r="HQN103" s="40"/>
      <c r="HQO103" s="40"/>
      <c r="HQP103" s="40"/>
      <c r="HQQ103" s="40"/>
      <c r="HQR103" s="40"/>
      <c r="HQS103" s="40"/>
      <c r="HQT103" s="40"/>
      <c r="HQU103" s="40"/>
      <c r="HQV103" s="40"/>
      <c r="HQW103" s="40"/>
      <c r="HQX103" s="40"/>
      <c r="HQY103" s="40"/>
      <c r="HQZ103" s="40"/>
      <c r="HRA103" s="40"/>
      <c r="HRB103" s="40"/>
      <c r="HRC103" s="40"/>
      <c r="HRD103" s="40"/>
      <c r="HRE103" s="40"/>
      <c r="HRF103" s="40"/>
      <c r="HRG103" s="40"/>
      <c r="HRH103" s="40"/>
      <c r="HRI103" s="40"/>
      <c r="HRJ103" s="40"/>
      <c r="HRK103" s="40"/>
      <c r="HRL103" s="40"/>
      <c r="HRM103" s="40"/>
      <c r="HRN103" s="40"/>
      <c r="HRO103" s="40"/>
      <c r="HRP103" s="40"/>
      <c r="HRQ103" s="40"/>
      <c r="HRR103" s="40"/>
      <c r="HRS103" s="40"/>
      <c r="HRT103" s="40"/>
      <c r="HRU103" s="40"/>
      <c r="HRV103" s="40"/>
      <c r="HRW103" s="40"/>
      <c r="HRX103" s="40"/>
      <c r="HRY103" s="40"/>
      <c r="HRZ103" s="40"/>
      <c r="HSA103" s="40"/>
      <c r="HSB103" s="40"/>
      <c r="HSC103" s="40"/>
      <c r="HSD103" s="40"/>
      <c r="HSE103" s="40"/>
      <c r="HSF103" s="40"/>
      <c r="HSG103" s="40"/>
      <c r="HSH103" s="40"/>
      <c r="HSI103" s="40"/>
      <c r="HSJ103" s="40"/>
      <c r="HSK103" s="40"/>
      <c r="HSL103" s="40"/>
      <c r="HSM103" s="40"/>
      <c r="HSN103" s="40"/>
      <c r="HSO103" s="40"/>
      <c r="HSP103" s="40"/>
      <c r="HSQ103" s="40"/>
      <c r="HSR103" s="40"/>
      <c r="HSS103" s="40"/>
      <c r="HST103" s="40"/>
      <c r="HSU103" s="40"/>
      <c r="HSV103" s="40"/>
      <c r="HSW103" s="40"/>
      <c r="HSX103" s="40"/>
      <c r="HSY103" s="40"/>
      <c r="HSZ103" s="40"/>
      <c r="HTA103" s="40"/>
      <c r="HTB103" s="40"/>
      <c r="HTC103" s="40"/>
      <c r="HTD103" s="40"/>
      <c r="HTE103" s="40"/>
      <c r="HTF103" s="40"/>
      <c r="HTG103" s="40"/>
      <c r="HTH103" s="40"/>
      <c r="HTI103" s="40"/>
      <c r="HTJ103" s="40"/>
      <c r="HTK103" s="40"/>
      <c r="HTL103" s="40"/>
      <c r="HTM103" s="40"/>
      <c r="HTN103" s="40"/>
      <c r="HTO103" s="40"/>
      <c r="HTP103" s="40"/>
      <c r="HTQ103" s="40"/>
      <c r="HTR103" s="40"/>
      <c r="HTS103" s="40"/>
      <c r="HTT103" s="40"/>
      <c r="HTU103" s="40"/>
      <c r="HTV103" s="40"/>
      <c r="HTW103" s="40"/>
      <c r="HTX103" s="40"/>
      <c r="HTY103" s="40"/>
      <c r="HTZ103" s="40"/>
      <c r="HUA103" s="40"/>
      <c r="HUB103" s="40"/>
      <c r="HUC103" s="40"/>
      <c r="HUD103" s="40"/>
      <c r="HUE103" s="40"/>
      <c r="HUF103" s="40"/>
      <c r="HUG103" s="40"/>
      <c r="HUH103" s="40"/>
      <c r="HUI103" s="40"/>
      <c r="HUJ103" s="40"/>
      <c r="HUK103" s="40"/>
      <c r="HUL103" s="40"/>
      <c r="HUM103" s="40"/>
      <c r="HUN103" s="40"/>
      <c r="HUO103" s="40"/>
      <c r="HUP103" s="40"/>
      <c r="HUQ103" s="40"/>
      <c r="HUR103" s="40"/>
      <c r="HUS103" s="40"/>
      <c r="HUT103" s="40"/>
      <c r="HUU103" s="40"/>
      <c r="HUV103" s="40"/>
      <c r="HUW103" s="40"/>
      <c r="HUX103" s="40"/>
      <c r="HUY103" s="40"/>
      <c r="HUZ103" s="40"/>
      <c r="HVA103" s="40"/>
      <c r="HVB103" s="40"/>
      <c r="HVC103" s="40"/>
      <c r="HVD103" s="40"/>
      <c r="HVE103" s="40"/>
      <c r="HVF103" s="40"/>
      <c r="HVG103" s="40"/>
      <c r="HVH103" s="40"/>
      <c r="HVI103" s="40"/>
      <c r="HVJ103" s="40"/>
      <c r="HVK103" s="40"/>
      <c r="HVL103" s="40"/>
      <c r="HVM103" s="40"/>
      <c r="HVN103" s="40"/>
      <c r="HVO103" s="40"/>
      <c r="HVP103" s="40"/>
      <c r="HVQ103" s="40"/>
      <c r="HVR103" s="40"/>
      <c r="HVS103" s="40"/>
      <c r="HVT103" s="40"/>
      <c r="HVU103" s="40"/>
      <c r="HVV103" s="40"/>
      <c r="HVW103" s="40"/>
      <c r="HVX103" s="40"/>
      <c r="HVY103" s="40"/>
      <c r="HVZ103" s="40"/>
      <c r="HWA103" s="40"/>
      <c r="HWB103" s="40"/>
      <c r="HWC103" s="40"/>
      <c r="HWD103" s="40"/>
      <c r="HWE103" s="40"/>
      <c r="HWF103" s="40"/>
      <c r="HWG103" s="40"/>
      <c r="HWH103" s="40"/>
      <c r="HWI103" s="40"/>
      <c r="HWJ103" s="40"/>
      <c r="HWK103" s="40"/>
      <c r="HWL103" s="40"/>
      <c r="HWM103" s="40"/>
      <c r="HWN103" s="40"/>
      <c r="HWO103" s="40"/>
      <c r="HWP103" s="40"/>
      <c r="HWQ103" s="40"/>
      <c r="HWR103" s="40"/>
      <c r="HWS103" s="40"/>
      <c r="HWT103" s="40"/>
      <c r="HWU103" s="40"/>
      <c r="HWV103" s="40"/>
      <c r="HWW103" s="40"/>
      <c r="HWX103" s="40"/>
      <c r="HWY103" s="40"/>
      <c r="HWZ103" s="40"/>
      <c r="HXA103" s="40"/>
      <c r="HXB103" s="40"/>
      <c r="HXC103" s="40"/>
      <c r="HXD103" s="40"/>
      <c r="HXE103" s="40"/>
      <c r="HXF103" s="40"/>
      <c r="HXG103" s="40"/>
      <c r="HXH103" s="40"/>
      <c r="HXI103" s="40"/>
      <c r="HXJ103" s="40"/>
      <c r="HXK103" s="40"/>
      <c r="HXL103" s="40"/>
      <c r="HXM103" s="40"/>
      <c r="HXN103" s="40"/>
      <c r="HXO103" s="40"/>
      <c r="HXP103" s="40"/>
      <c r="HXQ103" s="40"/>
      <c r="HXR103" s="40"/>
      <c r="HXS103" s="40"/>
      <c r="HXT103" s="40"/>
      <c r="HXU103" s="40"/>
      <c r="HXV103" s="40"/>
      <c r="HXW103" s="40"/>
      <c r="HXX103" s="40"/>
      <c r="HXY103" s="40"/>
      <c r="HXZ103" s="40"/>
      <c r="HYA103" s="40"/>
      <c r="HYB103" s="40"/>
      <c r="HYC103" s="40"/>
      <c r="HYD103" s="40"/>
      <c r="HYE103" s="40"/>
      <c r="HYF103" s="40"/>
      <c r="HYG103" s="40"/>
      <c r="HYH103" s="40"/>
      <c r="HYI103" s="40"/>
      <c r="HYJ103" s="40"/>
      <c r="HYK103" s="40"/>
      <c r="HYL103" s="40"/>
      <c r="HYM103" s="40"/>
      <c r="HYN103" s="40"/>
      <c r="HYO103" s="40"/>
      <c r="HYP103" s="40"/>
      <c r="HYQ103" s="40"/>
      <c r="HYR103" s="40"/>
      <c r="HYS103" s="40"/>
      <c r="HYT103" s="40"/>
      <c r="HYU103" s="40"/>
      <c r="HYV103" s="40"/>
      <c r="HYW103" s="40"/>
      <c r="HYX103" s="40"/>
      <c r="HYY103" s="40"/>
      <c r="HYZ103" s="40"/>
      <c r="HZA103" s="40"/>
      <c r="HZB103" s="40"/>
      <c r="HZC103" s="40"/>
      <c r="HZD103" s="40"/>
      <c r="HZE103" s="40"/>
      <c r="HZF103" s="40"/>
      <c r="HZG103" s="40"/>
      <c r="HZH103" s="40"/>
      <c r="HZI103" s="40"/>
      <c r="HZJ103" s="40"/>
      <c r="HZK103" s="40"/>
      <c r="HZL103" s="40"/>
      <c r="HZM103" s="40"/>
      <c r="HZN103" s="40"/>
      <c r="HZO103" s="40"/>
      <c r="HZP103" s="40"/>
      <c r="HZQ103" s="40"/>
      <c r="HZR103" s="40"/>
      <c r="HZS103" s="40"/>
      <c r="HZT103" s="40"/>
      <c r="HZU103" s="40"/>
      <c r="HZV103" s="40"/>
      <c r="HZW103" s="40"/>
      <c r="HZX103" s="40"/>
      <c r="HZY103" s="40"/>
      <c r="HZZ103" s="40"/>
      <c r="IAA103" s="40"/>
      <c r="IAB103" s="40"/>
      <c r="IAC103" s="40"/>
      <c r="IAD103" s="40"/>
      <c r="IAE103" s="40"/>
      <c r="IAF103" s="40"/>
      <c r="IAG103" s="40"/>
      <c r="IAH103" s="40"/>
      <c r="IAI103" s="40"/>
      <c r="IAJ103" s="40"/>
      <c r="IAK103" s="40"/>
      <c r="IAL103" s="40"/>
      <c r="IAM103" s="40"/>
      <c r="IAN103" s="40"/>
      <c r="IAO103" s="40"/>
      <c r="IAP103" s="40"/>
      <c r="IAQ103" s="40"/>
      <c r="IAR103" s="40"/>
      <c r="IAS103" s="40"/>
      <c r="IAT103" s="40"/>
      <c r="IAU103" s="40"/>
      <c r="IAV103" s="40"/>
      <c r="IAW103" s="40"/>
      <c r="IAX103" s="40"/>
      <c r="IAY103" s="40"/>
      <c r="IAZ103" s="40"/>
      <c r="IBA103" s="40"/>
      <c r="IBB103" s="40"/>
      <c r="IBC103" s="40"/>
      <c r="IBD103" s="40"/>
      <c r="IBE103" s="40"/>
      <c r="IBF103" s="40"/>
      <c r="IBG103" s="40"/>
      <c r="IBH103" s="40"/>
      <c r="IBI103" s="40"/>
      <c r="IBJ103" s="40"/>
      <c r="IBK103" s="40"/>
      <c r="IBL103" s="40"/>
      <c r="IBM103" s="40"/>
      <c r="IBN103" s="40"/>
      <c r="IBO103" s="40"/>
      <c r="IBP103" s="40"/>
      <c r="IBQ103" s="40"/>
      <c r="IBR103" s="40"/>
      <c r="IBS103" s="40"/>
      <c r="IBT103" s="40"/>
      <c r="IBU103" s="40"/>
      <c r="IBV103" s="40"/>
      <c r="IBW103" s="40"/>
      <c r="IBX103" s="40"/>
      <c r="IBY103" s="40"/>
      <c r="IBZ103" s="40"/>
      <c r="ICA103" s="40"/>
      <c r="ICB103" s="40"/>
      <c r="ICC103" s="40"/>
      <c r="ICD103" s="40"/>
      <c r="ICE103" s="40"/>
      <c r="ICF103" s="40"/>
      <c r="ICG103" s="40"/>
      <c r="ICH103" s="40"/>
      <c r="ICI103" s="40"/>
      <c r="ICJ103" s="40"/>
      <c r="ICK103" s="40"/>
      <c r="ICL103" s="40"/>
      <c r="ICM103" s="40"/>
      <c r="ICN103" s="40"/>
      <c r="ICO103" s="40"/>
      <c r="ICP103" s="40"/>
      <c r="ICQ103" s="40"/>
      <c r="ICR103" s="40"/>
      <c r="ICS103" s="40"/>
      <c r="ICT103" s="40"/>
      <c r="ICU103" s="40"/>
      <c r="ICV103" s="40"/>
      <c r="ICW103" s="40"/>
      <c r="ICX103" s="40"/>
      <c r="ICY103" s="40"/>
      <c r="ICZ103" s="40"/>
      <c r="IDA103" s="40"/>
      <c r="IDB103" s="40"/>
      <c r="IDC103" s="40"/>
      <c r="IDD103" s="40"/>
      <c r="IDE103" s="40"/>
      <c r="IDF103" s="40"/>
      <c r="IDG103" s="40"/>
      <c r="IDH103" s="40"/>
      <c r="IDI103" s="40"/>
      <c r="IDJ103" s="40"/>
      <c r="IDK103" s="40"/>
      <c r="IDL103" s="40"/>
      <c r="IDM103" s="40"/>
      <c r="IDN103" s="40"/>
      <c r="IDO103" s="40"/>
      <c r="IDP103" s="40"/>
      <c r="IDQ103" s="40"/>
      <c r="IDR103" s="40"/>
      <c r="IDS103" s="40"/>
      <c r="IDT103" s="40"/>
      <c r="IDU103" s="40"/>
      <c r="IDV103" s="40"/>
      <c r="IDW103" s="40"/>
      <c r="IDX103" s="40"/>
      <c r="IDY103" s="40"/>
      <c r="IDZ103" s="40"/>
      <c r="IEA103" s="40"/>
      <c r="IEB103" s="40"/>
      <c r="IEC103" s="40"/>
      <c r="IED103" s="40"/>
      <c r="IEE103" s="40"/>
      <c r="IEF103" s="40"/>
      <c r="IEG103" s="40"/>
      <c r="IEH103" s="40"/>
      <c r="IEI103" s="40"/>
      <c r="IEJ103" s="40"/>
      <c r="IEK103" s="40"/>
      <c r="IEL103" s="40"/>
      <c r="IEM103" s="40"/>
      <c r="IEN103" s="40"/>
      <c r="IEO103" s="40"/>
      <c r="IEP103" s="40"/>
      <c r="IEQ103" s="40"/>
      <c r="IER103" s="40"/>
      <c r="IES103" s="40"/>
      <c r="IET103" s="40"/>
      <c r="IEU103" s="40"/>
      <c r="IEV103" s="40"/>
      <c r="IEW103" s="40"/>
      <c r="IEX103" s="40"/>
      <c r="IEY103" s="40"/>
      <c r="IEZ103" s="40"/>
      <c r="IFA103" s="40"/>
      <c r="IFB103" s="40"/>
      <c r="IFC103" s="40"/>
      <c r="IFD103" s="40"/>
      <c r="IFE103" s="40"/>
      <c r="IFF103" s="40"/>
      <c r="IFG103" s="40"/>
      <c r="IFH103" s="40"/>
      <c r="IFI103" s="40"/>
      <c r="IFJ103" s="40"/>
      <c r="IFK103" s="40"/>
      <c r="IFL103" s="40"/>
      <c r="IFM103" s="40"/>
      <c r="IFN103" s="40"/>
      <c r="IFO103" s="40"/>
      <c r="IFP103" s="40"/>
      <c r="IFQ103" s="40"/>
      <c r="IFR103" s="40"/>
      <c r="IFS103" s="40"/>
      <c r="IFT103" s="40"/>
      <c r="IFU103" s="40"/>
      <c r="IFV103" s="40"/>
      <c r="IFW103" s="40"/>
      <c r="IFX103" s="40"/>
      <c r="IFY103" s="40"/>
      <c r="IFZ103" s="40"/>
      <c r="IGA103" s="40"/>
      <c r="IGB103" s="40"/>
      <c r="IGC103" s="40"/>
      <c r="IGD103" s="40"/>
      <c r="IGE103" s="40"/>
      <c r="IGF103" s="40"/>
      <c r="IGG103" s="40"/>
      <c r="IGH103" s="40"/>
      <c r="IGI103" s="40"/>
      <c r="IGJ103" s="40"/>
      <c r="IGK103" s="40"/>
      <c r="IGL103" s="40"/>
      <c r="IGM103" s="40"/>
      <c r="IGN103" s="40"/>
      <c r="IGO103" s="40"/>
      <c r="IGP103" s="40"/>
      <c r="IGQ103" s="40"/>
      <c r="IGR103" s="40"/>
      <c r="IGS103" s="40"/>
      <c r="IGT103" s="40"/>
      <c r="IGU103" s="40"/>
      <c r="IGV103" s="40"/>
      <c r="IGW103" s="40"/>
      <c r="IGX103" s="40"/>
      <c r="IGY103" s="40"/>
      <c r="IGZ103" s="40"/>
      <c r="IHA103" s="40"/>
      <c r="IHB103" s="40"/>
      <c r="IHC103" s="40"/>
      <c r="IHD103" s="40"/>
      <c r="IHE103" s="40"/>
      <c r="IHF103" s="40"/>
      <c r="IHG103" s="40"/>
      <c r="IHH103" s="40"/>
      <c r="IHI103" s="40"/>
      <c r="IHJ103" s="40"/>
      <c r="IHK103" s="40"/>
      <c r="IHL103" s="40"/>
      <c r="IHM103" s="40"/>
      <c r="IHN103" s="40"/>
      <c r="IHO103" s="40"/>
      <c r="IHP103" s="40"/>
      <c r="IHQ103" s="40"/>
      <c r="IHR103" s="40"/>
      <c r="IHS103" s="40"/>
      <c r="IHT103" s="40"/>
      <c r="IHU103" s="40"/>
      <c r="IHV103" s="40"/>
      <c r="IHW103" s="40"/>
      <c r="IHX103" s="40"/>
      <c r="IHY103" s="40"/>
      <c r="IHZ103" s="40"/>
      <c r="IIA103" s="40"/>
      <c r="IIB103" s="40"/>
      <c r="IIC103" s="40"/>
      <c r="IID103" s="40"/>
      <c r="IIE103" s="40"/>
      <c r="IIF103" s="40"/>
      <c r="IIG103" s="40"/>
      <c r="IIH103" s="40"/>
      <c r="III103" s="40"/>
      <c r="IIJ103" s="40"/>
      <c r="IIK103" s="40"/>
      <c r="IIL103" s="40"/>
      <c r="IIM103" s="40"/>
      <c r="IIN103" s="40"/>
      <c r="IIO103" s="40"/>
      <c r="IIP103" s="40"/>
      <c r="IIQ103" s="40"/>
      <c r="IIR103" s="40"/>
      <c r="IIS103" s="40"/>
      <c r="IIT103" s="40"/>
      <c r="IIU103" s="40"/>
      <c r="IIV103" s="40"/>
      <c r="IIW103" s="40"/>
      <c r="IIX103" s="40"/>
      <c r="IIY103" s="40"/>
      <c r="IIZ103" s="40"/>
      <c r="IJA103" s="40"/>
      <c r="IJB103" s="40"/>
      <c r="IJC103" s="40"/>
      <c r="IJD103" s="40"/>
      <c r="IJE103" s="40"/>
      <c r="IJF103" s="40"/>
      <c r="IJG103" s="40"/>
      <c r="IJH103" s="40"/>
      <c r="IJI103" s="40"/>
      <c r="IJJ103" s="40"/>
      <c r="IJK103" s="40"/>
      <c r="IJL103" s="40"/>
      <c r="IJM103" s="40"/>
      <c r="IJN103" s="40"/>
      <c r="IJO103" s="40"/>
      <c r="IJP103" s="40"/>
      <c r="IJQ103" s="40"/>
      <c r="IJR103" s="40"/>
      <c r="IJS103" s="40"/>
      <c r="IJT103" s="40"/>
      <c r="IJU103" s="40"/>
      <c r="IJV103" s="40"/>
      <c r="IJW103" s="40"/>
      <c r="IJX103" s="40"/>
      <c r="IJY103" s="40"/>
      <c r="IJZ103" s="40"/>
      <c r="IKA103" s="40"/>
      <c r="IKB103" s="40"/>
      <c r="IKC103" s="40"/>
      <c r="IKD103" s="40"/>
      <c r="IKE103" s="40"/>
      <c r="IKF103" s="40"/>
      <c r="IKG103" s="40"/>
      <c r="IKH103" s="40"/>
      <c r="IKI103" s="40"/>
      <c r="IKJ103" s="40"/>
      <c r="IKK103" s="40"/>
      <c r="IKL103" s="40"/>
      <c r="IKM103" s="40"/>
      <c r="IKN103" s="40"/>
      <c r="IKO103" s="40"/>
      <c r="IKP103" s="40"/>
      <c r="IKQ103" s="40"/>
      <c r="IKR103" s="40"/>
      <c r="IKS103" s="40"/>
      <c r="IKT103" s="40"/>
      <c r="IKU103" s="40"/>
      <c r="IKV103" s="40"/>
      <c r="IKW103" s="40"/>
      <c r="IKX103" s="40"/>
      <c r="IKY103" s="40"/>
      <c r="IKZ103" s="40"/>
      <c r="ILA103" s="40"/>
      <c r="ILB103" s="40"/>
      <c r="ILC103" s="40"/>
      <c r="ILD103" s="40"/>
      <c r="ILE103" s="40"/>
      <c r="ILF103" s="40"/>
      <c r="ILG103" s="40"/>
      <c r="ILH103" s="40"/>
      <c r="ILI103" s="40"/>
      <c r="ILJ103" s="40"/>
      <c r="ILK103" s="40"/>
      <c r="ILL103" s="40"/>
      <c r="ILM103" s="40"/>
      <c r="ILN103" s="40"/>
      <c r="ILO103" s="40"/>
      <c r="ILP103" s="40"/>
      <c r="ILQ103" s="40"/>
      <c r="ILR103" s="40"/>
      <c r="ILS103" s="40"/>
      <c r="ILT103" s="40"/>
      <c r="ILU103" s="40"/>
      <c r="ILV103" s="40"/>
      <c r="ILW103" s="40"/>
      <c r="ILX103" s="40"/>
      <c r="ILY103" s="40"/>
      <c r="ILZ103" s="40"/>
      <c r="IMA103" s="40"/>
      <c r="IMB103" s="40"/>
      <c r="IMC103" s="40"/>
      <c r="IMD103" s="40"/>
      <c r="IME103" s="40"/>
      <c r="IMF103" s="40"/>
      <c r="IMG103" s="40"/>
      <c r="IMH103" s="40"/>
      <c r="IMI103" s="40"/>
      <c r="IMJ103" s="40"/>
      <c r="IMK103" s="40"/>
      <c r="IML103" s="40"/>
      <c r="IMM103" s="40"/>
      <c r="IMN103" s="40"/>
      <c r="IMO103" s="40"/>
      <c r="IMP103" s="40"/>
      <c r="IMQ103" s="40"/>
      <c r="IMR103" s="40"/>
      <c r="IMS103" s="40"/>
      <c r="IMT103" s="40"/>
      <c r="IMU103" s="40"/>
      <c r="IMV103" s="40"/>
      <c r="IMW103" s="40"/>
      <c r="IMX103" s="40"/>
      <c r="IMY103" s="40"/>
      <c r="IMZ103" s="40"/>
      <c r="INA103" s="40"/>
      <c r="INB103" s="40"/>
      <c r="INC103" s="40"/>
      <c r="IND103" s="40"/>
      <c r="INE103" s="40"/>
      <c r="INF103" s="40"/>
      <c r="ING103" s="40"/>
      <c r="INH103" s="40"/>
      <c r="INI103" s="40"/>
      <c r="INJ103" s="40"/>
      <c r="INK103" s="40"/>
      <c r="INL103" s="40"/>
      <c r="INM103" s="40"/>
      <c r="INN103" s="40"/>
      <c r="INO103" s="40"/>
      <c r="INP103" s="40"/>
      <c r="INQ103" s="40"/>
      <c r="INR103" s="40"/>
      <c r="INS103" s="40"/>
      <c r="INT103" s="40"/>
      <c r="INU103" s="40"/>
      <c r="INV103" s="40"/>
      <c r="INW103" s="40"/>
      <c r="INX103" s="40"/>
      <c r="INY103" s="40"/>
      <c r="INZ103" s="40"/>
      <c r="IOA103" s="40"/>
      <c r="IOB103" s="40"/>
      <c r="IOC103" s="40"/>
      <c r="IOD103" s="40"/>
      <c r="IOE103" s="40"/>
      <c r="IOF103" s="40"/>
      <c r="IOG103" s="40"/>
      <c r="IOH103" s="40"/>
      <c r="IOI103" s="40"/>
      <c r="IOJ103" s="40"/>
      <c r="IOK103" s="40"/>
      <c r="IOL103" s="40"/>
      <c r="IOM103" s="40"/>
      <c r="ION103" s="40"/>
      <c r="IOO103" s="40"/>
      <c r="IOP103" s="40"/>
      <c r="IOQ103" s="40"/>
      <c r="IOR103" s="40"/>
      <c r="IOS103" s="40"/>
      <c r="IOT103" s="40"/>
      <c r="IOU103" s="40"/>
      <c r="IOV103" s="40"/>
      <c r="IOW103" s="40"/>
      <c r="IOX103" s="40"/>
      <c r="IOY103" s="40"/>
      <c r="IOZ103" s="40"/>
      <c r="IPA103" s="40"/>
      <c r="IPB103" s="40"/>
      <c r="IPC103" s="40"/>
      <c r="IPD103" s="40"/>
      <c r="IPE103" s="40"/>
      <c r="IPF103" s="40"/>
      <c r="IPG103" s="40"/>
      <c r="IPH103" s="40"/>
      <c r="IPI103" s="40"/>
      <c r="IPJ103" s="40"/>
      <c r="IPK103" s="40"/>
      <c r="IPL103" s="40"/>
      <c r="IPM103" s="40"/>
      <c r="IPN103" s="40"/>
      <c r="IPO103" s="40"/>
      <c r="IPP103" s="40"/>
      <c r="IPQ103" s="40"/>
      <c r="IPR103" s="40"/>
      <c r="IPS103" s="40"/>
      <c r="IPT103" s="40"/>
      <c r="IPU103" s="40"/>
      <c r="IPV103" s="40"/>
      <c r="IPW103" s="40"/>
      <c r="IPX103" s="40"/>
      <c r="IPY103" s="40"/>
      <c r="IPZ103" s="40"/>
      <c r="IQA103" s="40"/>
      <c r="IQB103" s="40"/>
      <c r="IQC103" s="40"/>
      <c r="IQD103" s="40"/>
      <c r="IQE103" s="40"/>
      <c r="IQF103" s="40"/>
      <c r="IQG103" s="40"/>
      <c r="IQH103" s="40"/>
      <c r="IQI103" s="40"/>
      <c r="IQJ103" s="40"/>
      <c r="IQK103" s="40"/>
      <c r="IQL103" s="40"/>
      <c r="IQM103" s="40"/>
      <c r="IQN103" s="40"/>
      <c r="IQO103" s="40"/>
      <c r="IQP103" s="40"/>
      <c r="IQQ103" s="40"/>
      <c r="IQR103" s="40"/>
      <c r="IQS103" s="40"/>
      <c r="IQT103" s="40"/>
      <c r="IQU103" s="40"/>
      <c r="IQV103" s="40"/>
      <c r="IQW103" s="40"/>
      <c r="IQX103" s="40"/>
      <c r="IQY103" s="40"/>
      <c r="IQZ103" s="40"/>
      <c r="IRA103" s="40"/>
      <c r="IRB103" s="40"/>
      <c r="IRC103" s="40"/>
      <c r="IRD103" s="40"/>
      <c r="IRE103" s="40"/>
      <c r="IRF103" s="40"/>
      <c r="IRG103" s="40"/>
      <c r="IRH103" s="40"/>
      <c r="IRI103" s="40"/>
      <c r="IRJ103" s="40"/>
      <c r="IRK103" s="40"/>
      <c r="IRL103" s="40"/>
      <c r="IRM103" s="40"/>
      <c r="IRN103" s="40"/>
      <c r="IRO103" s="40"/>
      <c r="IRP103" s="40"/>
      <c r="IRQ103" s="40"/>
      <c r="IRR103" s="40"/>
      <c r="IRS103" s="40"/>
      <c r="IRT103" s="40"/>
      <c r="IRU103" s="40"/>
      <c r="IRV103" s="40"/>
      <c r="IRW103" s="40"/>
      <c r="IRX103" s="40"/>
      <c r="IRY103" s="40"/>
      <c r="IRZ103" s="40"/>
      <c r="ISA103" s="40"/>
      <c r="ISB103" s="40"/>
      <c r="ISC103" s="40"/>
      <c r="ISD103" s="40"/>
      <c r="ISE103" s="40"/>
      <c r="ISF103" s="40"/>
      <c r="ISG103" s="40"/>
      <c r="ISH103" s="40"/>
      <c r="ISI103" s="40"/>
      <c r="ISJ103" s="40"/>
      <c r="ISK103" s="40"/>
      <c r="ISL103" s="40"/>
      <c r="ISM103" s="40"/>
      <c r="ISN103" s="40"/>
      <c r="ISO103" s="40"/>
      <c r="ISP103" s="40"/>
      <c r="ISQ103" s="40"/>
      <c r="ISR103" s="40"/>
      <c r="ISS103" s="40"/>
      <c r="IST103" s="40"/>
      <c r="ISU103" s="40"/>
      <c r="ISV103" s="40"/>
      <c r="ISW103" s="40"/>
      <c r="ISX103" s="40"/>
      <c r="ISY103" s="40"/>
      <c r="ISZ103" s="40"/>
      <c r="ITA103" s="40"/>
      <c r="ITB103" s="40"/>
      <c r="ITC103" s="40"/>
      <c r="ITD103" s="40"/>
      <c r="ITE103" s="40"/>
      <c r="ITF103" s="40"/>
      <c r="ITG103" s="40"/>
      <c r="ITH103" s="40"/>
      <c r="ITI103" s="40"/>
      <c r="ITJ103" s="40"/>
      <c r="ITK103" s="40"/>
      <c r="ITL103" s="40"/>
      <c r="ITM103" s="40"/>
      <c r="ITN103" s="40"/>
      <c r="ITO103" s="40"/>
      <c r="ITP103" s="40"/>
      <c r="ITQ103" s="40"/>
      <c r="ITR103" s="40"/>
      <c r="ITS103" s="40"/>
      <c r="ITT103" s="40"/>
      <c r="ITU103" s="40"/>
      <c r="ITV103" s="40"/>
      <c r="ITW103" s="40"/>
      <c r="ITX103" s="40"/>
      <c r="ITY103" s="40"/>
      <c r="ITZ103" s="40"/>
      <c r="IUA103" s="40"/>
      <c r="IUB103" s="40"/>
      <c r="IUC103" s="40"/>
      <c r="IUD103" s="40"/>
      <c r="IUE103" s="40"/>
      <c r="IUF103" s="40"/>
      <c r="IUG103" s="40"/>
      <c r="IUH103" s="40"/>
      <c r="IUI103" s="40"/>
      <c r="IUJ103" s="40"/>
      <c r="IUK103" s="40"/>
      <c r="IUL103" s="40"/>
      <c r="IUM103" s="40"/>
      <c r="IUN103" s="40"/>
      <c r="IUO103" s="40"/>
      <c r="IUP103" s="40"/>
      <c r="IUQ103" s="40"/>
      <c r="IUR103" s="40"/>
      <c r="IUS103" s="40"/>
      <c r="IUT103" s="40"/>
      <c r="IUU103" s="40"/>
      <c r="IUV103" s="40"/>
      <c r="IUW103" s="40"/>
      <c r="IUX103" s="40"/>
      <c r="IUY103" s="40"/>
      <c r="IUZ103" s="40"/>
      <c r="IVA103" s="40"/>
      <c r="IVB103" s="40"/>
      <c r="IVC103" s="40"/>
      <c r="IVD103" s="40"/>
      <c r="IVE103" s="40"/>
      <c r="IVF103" s="40"/>
      <c r="IVG103" s="40"/>
      <c r="IVH103" s="40"/>
      <c r="IVI103" s="40"/>
      <c r="IVJ103" s="40"/>
      <c r="IVK103" s="40"/>
      <c r="IVL103" s="40"/>
      <c r="IVM103" s="40"/>
      <c r="IVN103" s="40"/>
      <c r="IVO103" s="40"/>
      <c r="IVP103" s="40"/>
      <c r="IVQ103" s="40"/>
      <c r="IVR103" s="40"/>
      <c r="IVS103" s="40"/>
      <c r="IVT103" s="40"/>
      <c r="IVU103" s="40"/>
      <c r="IVV103" s="40"/>
      <c r="IVW103" s="40"/>
      <c r="IVX103" s="40"/>
      <c r="IVY103" s="40"/>
      <c r="IVZ103" s="40"/>
      <c r="IWA103" s="40"/>
      <c r="IWB103" s="40"/>
      <c r="IWC103" s="40"/>
      <c r="IWD103" s="40"/>
      <c r="IWE103" s="40"/>
      <c r="IWF103" s="40"/>
      <c r="IWG103" s="40"/>
      <c r="IWH103" s="40"/>
      <c r="IWI103" s="40"/>
      <c r="IWJ103" s="40"/>
      <c r="IWK103" s="40"/>
      <c r="IWL103" s="40"/>
      <c r="IWM103" s="40"/>
      <c r="IWN103" s="40"/>
      <c r="IWO103" s="40"/>
      <c r="IWP103" s="40"/>
      <c r="IWQ103" s="40"/>
      <c r="IWR103" s="40"/>
      <c r="IWS103" s="40"/>
      <c r="IWT103" s="40"/>
      <c r="IWU103" s="40"/>
      <c r="IWV103" s="40"/>
      <c r="IWW103" s="40"/>
      <c r="IWX103" s="40"/>
      <c r="IWY103" s="40"/>
      <c r="IWZ103" s="40"/>
      <c r="IXA103" s="40"/>
      <c r="IXB103" s="40"/>
      <c r="IXC103" s="40"/>
      <c r="IXD103" s="40"/>
      <c r="IXE103" s="40"/>
      <c r="IXF103" s="40"/>
      <c r="IXG103" s="40"/>
      <c r="IXH103" s="40"/>
      <c r="IXI103" s="40"/>
      <c r="IXJ103" s="40"/>
      <c r="IXK103" s="40"/>
      <c r="IXL103" s="40"/>
      <c r="IXM103" s="40"/>
      <c r="IXN103" s="40"/>
      <c r="IXO103" s="40"/>
      <c r="IXP103" s="40"/>
      <c r="IXQ103" s="40"/>
      <c r="IXR103" s="40"/>
      <c r="IXS103" s="40"/>
      <c r="IXT103" s="40"/>
      <c r="IXU103" s="40"/>
      <c r="IXV103" s="40"/>
      <c r="IXW103" s="40"/>
      <c r="IXX103" s="40"/>
      <c r="IXY103" s="40"/>
      <c r="IXZ103" s="40"/>
      <c r="IYA103" s="40"/>
      <c r="IYB103" s="40"/>
      <c r="IYC103" s="40"/>
      <c r="IYD103" s="40"/>
      <c r="IYE103" s="40"/>
      <c r="IYF103" s="40"/>
      <c r="IYG103" s="40"/>
      <c r="IYH103" s="40"/>
      <c r="IYI103" s="40"/>
      <c r="IYJ103" s="40"/>
      <c r="IYK103" s="40"/>
      <c r="IYL103" s="40"/>
      <c r="IYM103" s="40"/>
      <c r="IYN103" s="40"/>
      <c r="IYO103" s="40"/>
      <c r="IYP103" s="40"/>
      <c r="IYQ103" s="40"/>
      <c r="IYR103" s="40"/>
      <c r="IYS103" s="40"/>
      <c r="IYT103" s="40"/>
      <c r="IYU103" s="40"/>
      <c r="IYV103" s="40"/>
      <c r="IYW103" s="40"/>
      <c r="IYX103" s="40"/>
      <c r="IYY103" s="40"/>
      <c r="IYZ103" s="40"/>
      <c r="IZA103" s="40"/>
      <c r="IZB103" s="40"/>
      <c r="IZC103" s="40"/>
      <c r="IZD103" s="40"/>
      <c r="IZE103" s="40"/>
      <c r="IZF103" s="40"/>
      <c r="IZG103" s="40"/>
      <c r="IZH103" s="40"/>
      <c r="IZI103" s="40"/>
      <c r="IZJ103" s="40"/>
      <c r="IZK103" s="40"/>
      <c r="IZL103" s="40"/>
      <c r="IZM103" s="40"/>
      <c r="IZN103" s="40"/>
      <c r="IZO103" s="40"/>
      <c r="IZP103" s="40"/>
      <c r="IZQ103" s="40"/>
      <c r="IZR103" s="40"/>
      <c r="IZS103" s="40"/>
      <c r="IZT103" s="40"/>
      <c r="IZU103" s="40"/>
      <c r="IZV103" s="40"/>
      <c r="IZW103" s="40"/>
      <c r="IZX103" s="40"/>
      <c r="IZY103" s="40"/>
      <c r="IZZ103" s="40"/>
      <c r="JAA103" s="40"/>
      <c r="JAB103" s="40"/>
      <c r="JAC103" s="40"/>
      <c r="JAD103" s="40"/>
      <c r="JAE103" s="40"/>
      <c r="JAF103" s="40"/>
      <c r="JAG103" s="40"/>
      <c r="JAH103" s="40"/>
      <c r="JAI103" s="40"/>
      <c r="JAJ103" s="40"/>
      <c r="JAK103" s="40"/>
      <c r="JAL103" s="40"/>
      <c r="JAM103" s="40"/>
      <c r="JAN103" s="40"/>
      <c r="JAO103" s="40"/>
      <c r="JAP103" s="40"/>
      <c r="JAQ103" s="40"/>
      <c r="JAR103" s="40"/>
      <c r="JAS103" s="40"/>
      <c r="JAT103" s="40"/>
      <c r="JAU103" s="40"/>
      <c r="JAV103" s="40"/>
      <c r="JAW103" s="40"/>
      <c r="JAX103" s="40"/>
      <c r="JAY103" s="40"/>
      <c r="JAZ103" s="40"/>
      <c r="JBA103" s="40"/>
      <c r="JBB103" s="40"/>
      <c r="JBC103" s="40"/>
      <c r="JBD103" s="40"/>
      <c r="JBE103" s="40"/>
      <c r="JBF103" s="40"/>
      <c r="JBG103" s="40"/>
      <c r="JBH103" s="40"/>
      <c r="JBI103" s="40"/>
      <c r="JBJ103" s="40"/>
      <c r="JBK103" s="40"/>
      <c r="JBL103" s="40"/>
      <c r="JBM103" s="40"/>
      <c r="JBN103" s="40"/>
      <c r="JBO103" s="40"/>
      <c r="JBP103" s="40"/>
      <c r="JBQ103" s="40"/>
      <c r="JBR103" s="40"/>
      <c r="JBS103" s="40"/>
      <c r="JBT103" s="40"/>
      <c r="JBU103" s="40"/>
      <c r="JBV103" s="40"/>
      <c r="JBW103" s="40"/>
      <c r="JBX103" s="40"/>
      <c r="JBY103" s="40"/>
      <c r="JBZ103" s="40"/>
      <c r="JCA103" s="40"/>
      <c r="JCB103" s="40"/>
      <c r="JCC103" s="40"/>
      <c r="JCD103" s="40"/>
      <c r="JCE103" s="40"/>
      <c r="JCF103" s="40"/>
      <c r="JCG103" s="40"/>
      <c r="JCH103" s="40"/>
      <c r="JCI103" s="40"/>
      <c r="JCJ103" s="40"/>
      <c r="JCK103" s="40"/>
      <c r="JCL103" s="40"/>
      <c r="JCM103" s="40"/>
      <c r="JCN103" s="40"/>
      <c r="JCO103" s="40"/>
      <c r="JCP103" s="40"/>
      <c r="JCQ103" s="40"/>
      <c r="JCR103" s="40"/>
      <c r="JCS103" s="40"/>
      <c r="JCT103" s="40"/>
      <c r="JCU103" s="40"/>
      <c r="JCV103" s="40"/>
      <c r="JCW103" s="40"/>
      <c r="JCX103" s="40"/>
      <c r="JCY103" s="40"/>
      <c r="JCZ103" s="40"/>
      <c r="JDA103" s="40"/>
      <c r="JDB103" s="40"/>
      <c r="JDC103" s="40"/>
      <c r="JDD103" s="40"/>
      <c r="JDE103" s="40"/>
      <c r="JDF103" s="40"/>
      <c r="JDG103" s="40"/>
      <c r="JDH103" s="40"/>
      <c r="JDI103" s="40"/>
      <c r="JDJ103" s="40"/>
      <c r="JDK103" s="40"/>
      <c r="JDL103" s="40"/>
      <c r="JDM103" s="40"/>
      <c r="JDN103" s="40"/>
      <c r="JDO103" s="40"/>
      <c r="JDP103" s="40"/>
      <c r="JDQ103" s="40"/>
      <c r="JDR103" s="40"/>
      <c r="JDS103" s="40"/>
      <c r="JDT103" s="40"/>
      <c r="JDU103" s="40"/>
      <c r="JDV103" s="40"/>
      <c r="JDW103" s="40"/>
      <c r="JDX103" s="40"/>
      <c r="JDY103" s="40"/>
      <c r="JDZ103" s="40"/>
      <c r="JEA103" s="40"/>
      <c r="JEB103" s="40"/>
      <c r="JEC103" s="40"/>
      <c r="JED103" s="40"/>
      <c r="JEE103" s="40"/>
      <c r="JEF103" s="40"/>
      <c r="JEG103" s="40"/>
      <c r="JEH103" s="40"/>
      <c r="JEI103" s="40"/>
      <c r="JEJ103" s="40"/>
      <c r="JEK103" s="40"/>
      <c r="JEL103" s="40"/>
      <c r="JEM103" s="40"/>
      <c r="JEN103" s="40"/>
      <c r="JEO103" s="40"/>
      <c r="JEP103" s="40"/>
      <c r="JEQ103" s="40"/>
      <c r="JER103" s="40"/>
      <c r="JES103" s="40"/>
      <c r="JET103" s="40"/>
      <c r="JEU103" s="40"/>
      <c r="JEV103" s="40"/>
      <c r="JEW103" s="40"/>
      <c r="JEX103" s="40"/>
      <c r="JEY103" s="40"/>
      <c r="JEZ103" s="40"/>
      <c r="JFA103" s="40"/>
      <c r="JFB103" s="40"/>
      <c r="JFC103" s="40"/>
      <c r="JFD103" s="40"/>
      <c r="JFE103" s="40"/>
      <c r="JFF103" s="40"/>
      <c r="JFG103" s="40"/>
      <c r="JFH103" s="40"/>
      <c r="JFI103" s="40"/>
      <c r="JFJ103" s="40"/>
      <c r="JFK103" s="40"/>
      <c r="JFL103" s="40"/>
      <c r="JFM103" s="40"/>
      <c r="JFN103" s="40"/>
      <c r="JFO103" s="40"/>
      <c r="JFP103" s="40"/>
      <c r="JFQ103" s="40"/>
      <c r="JFR103" s="40"/>
      <c r="JFS103" s="40"/>
      <c r="JFT103" s="40"/>
      <c r="JFU103" s="40"/>
      <c r="JFV103" s="40"/>
      <c r="JFW103" s="40"/>
      <c r="JFX103" s="40"/>
      <c r="JFY103" s="40"/>
      <c r="JFZ103" s="40"/>
      <c r="JGA103" s="40"/>
      <c r="JGB103" s="40"/>
      <c r="JGC103" s="40"/>
      <c r="JGD103" s="40"/>
      <c r="JGE103" s="40"/>
      <c r="JGF103" s="40"/>
      <c r="JGG103" s="40"/>
      <c r="JGH103" s="40"/>
      <c r="JGI103" s="40"/>
      <c r="JGJ103" s="40"/>
      <c r="JGK103" s="40"/>
      <c r="JGL103" s="40"/>
      <c r="JGM103" s="40"/>
      <c r="JGN103" s="40"/>
      <c r="JGO103" s="40"/>
      <c r="JGP103" s="40"/>
      <c r="JGQ103" s="40"/>
      <c r="JGR103" s="40"/>
      <c r="JGS103" s="40"/>
      <c r="JGT103" s="40"/>
      <c r="JGU103" s="40"/>
      <c r="JGV103" s="40"/>
      <c r="JGW103" s="40"/>
      <c r="JGX103" s="40"/>
      <c r="JGY103" s="40"/>
      <c r="JGZ103" s="40"/>
      <c r="JHA103" s="40"/>
      <c r="JHB103" s="40"/>
      <c r="JHC103" s="40"/>
      <c r="JHD103" s="40"/>
      <c r="JHE103" s="40"/>
      <c r="JHF103" s="40"/>
      <c r="JHG103" s="40"/>
      <c r="JHH103" s="40"/>
      <c r="JHI103" s="40"/>
      <c r="JHJ103" s="40"/>
      <c r="JHK103" s="40"/>
      <c r="JHL103" s="40"/>
      <c r="JHM103" s="40"/>
      <c r="JHN103" s="40"/>
      <c r="JHO103" s="40"/>
      <c r="JHP103" s="40"/>
      <c r="JHQ103" s="40"/>
      <c r="JHR103" s="40"/>
      <c r="JHS103" s="40"/>
      <c r="JHT103" s="40"/>
      <c r="JHU103" s="40"/>
      <c r="JHV103" s="40"/>
      <c r="JHW103" s="40"/>
      <c r="JHX103" s="40"/>
      <c r="JHY103" s="40"/>
      <c r="JHZ103" s="40"/>
      <c r="JIA103" s="40"/>
      <c r="JIB103" s="40"/>
      <c r="JIC103" s="40"/>
      <c r="JID103" s="40"/>
      <c r="JIE103" s="40"/>
      <c r="JIF103" s="40"/>
      <c r="JIG103" s="40"/>
      <c r="JIH103" s="40"/>
      <c r="JII103" s="40"/>
      <c r="JIJ103" s="40"/>
      <c r="JIK103" s="40"/>
      <c r="JIL103" s="40"/>
      <c r="JIM103" s="40"/>
      <c r="JIN103" s="40"/>
      <c r="JIO103" s="40"/>
      <c r="JIP103" s="40"/>
      <c r="JIQ103" s="40"/>
      <c r="JIR103" s="40"/>
      <c r="JIS103" s="40"/>
      <c r="JIT103" s="40"/>
      <c r="JIU103" s="40"/>
      <c r="JIV103" s="40"/>
      <c r="JIW103" s="40"/>
      <c r="JIX103" s="40"/>
      <c r="JIY103" s="40"/>
      <c r="JIZ103" s="40"/>
      <c r="JJA103" s="40"/>
      <c r="JJB103" s="40"/>
      <c r="JJC103" s="40"/>
      <c r="JJD103" s="40"/>
      <c r="JJE103" s="40"/>
      <c r="JJF103" s="40"/>
      <c r="JJG103" s="40"/>
      <c r="JJH103" s="40"/>
      <c r="JJI103" s="40"/>
      <c r="JJJ103" s="40"/>
      <c r="JJK103" s="40"/>
      <c r="JJL103" s="40"/>
      <c r="JJM103" s="40"/>
      <c r="JJN103" s="40"/>
      <c r="JJO103" s="40"/>
      <c r="JJP103" s="40"/>
      <c r="JJQ103" s="40"/>
      <c r="JJR103" s="40"/>
      <c r="JJS103" s="40"/>
      <c r="JJT103" s="40"/>
      <c r="JJU103" s="40"/>
      <c r="JJV103" s="40"/>
      <c r="JJW103" s="40"/>
      <c r="JJX103" s="40"/>
      <c r="JJY103" s="40"/>
      <c r="JJZ103" s="40"/>
      <c r="JKA103" s="40"/>
      <c r="JKB103" s="40"/>
      <c r="JKC103" s="40"/>
      <c r="JKD103" s="40"/>
      <c r="JKE103" s="40"/>
      <c r="JKF103" s="40"/>
      <c r="JKG103" s="40"/>
      <c r="JKH103" s="40"/>
      <c r="JKI103" s="40"/>
      <c r="JKJ103" s="40"/>
      <c r="JKK103" s="40"/>
      <c r="JKL103" s="40"/>
      <c r="JKM103" s="40"/>
      <c r="JKN103" s="40"/>
      <c r="JKO103" s="40"/>
      <c r="JKP103" s="40"/>
      <c r="JKQ103" s="40"/>
      <c r="JKR103" s="40"/>
      <c r="JKS103" s="40"/>
      <c r="JKT103" s="40"/>
      <c r="JKU103" s="40"/>
      <c r="JKV103" s="40"/>
      <c r="JKW103" s="40"/>
      <c r="JKX103" s="40"/>
      <c r="JKY103" s="40"/>
      <c r="JKZ103" s="40"/>
      <c r="JLA103" s="40"/>
      <c r="JLB103" s="40"/>
      <c r="JLC103" s="40"/>
      <c r="JLD103" s="40"/>
      <c r="JLE103" s="40"/>
      <c r="JLF103" s="40"/>
      <c r="JLG103" s="40"/>
      <c r="JLH103" s="40"/>
      <c r="JLI103" s="40"/>
      <c r="JLJ103" s="40"/>
      <c r="JLK103" s="40"/>
      <c r="JLL103" s="40"/>
      <c r="JLM103" s="40"/>
      <c r="JLN103" s="40"/>
      <c r="JLO103" s="40"/>
      <c r="JLP103" s="40"/>
      <c r="JLQ103" s="40"/>
      <c r="JLR103" s="40"/>
      <c r="JLS103" s="40"/>
      <c r="JLT103" s="40"/>
      <c r="JLU103" s="40"/>
      <c r="JLV103" s="40"/>
      <c r="JLW103" s="40"/>
      <c r="JLX103" s="40"/>
      <c r="JLY103" s="40"/>
      <c r="JLZ103" s="40"/>
      <c r="JMA103" s="40"/>
      <c r="JMB103" s="40"/>
      <c r="JMC103" s="40"/>
      <c r="JMD103" s="40"/>
      <c r="JME103" s="40"/>
      <c r="JMF103" s="40"/>
      <c r="JMG103" s="40"/>
      <c r="JMH103" s="40"/>
      <c r="JMI103" s="40"/>
      <c r="JMJ103" s="40"/>
      <c r="JMK103" s="40"/>
      <c r="JML103" s="40"/>
      <c r="JMM103" s="40"/>
      <c r="JMN103" s="40"/>
      <c r="JMO103" s="40"/>
      <c r="JMP103" s="40"/>
      <c r="JMQ103" s="40"/>
      <c r="JMR103" s="40"/>
      <c r="JMS103" s="40"/>
      <c r="JMT103" s="40"/>
      <c r="JMU103" s="40"/>
      <c r="JMV103" s="40"/>
      <c r="JMW103" s="40"/>
      <c r="JMX103" s="40"/>
      <c r="JMY103" s="40"/>
      <c r="JMZ103" s="40"/>
      <c r="JNA103" s="40"/>
      <c r="JNB103" s="40"/>
      <c r="JNC103" s="40"/>
      <c r="JND103" s="40"/>
      <c r="JNE103" s="40"/>
      <c r="JNF103" s="40"/>
      <c r="JNG103" s="40"/>
      <c r="JNH103" s="40"/>
      <c r="JNI103" s="40"/>
      <c r="JNJ103" s="40"/>
      <c r="JNK103" s="40"/>
      <c r="JNL103" s="40"/>
      <c r="JNM103" s="40"/>
      <c r="JNN103" s="40"/>
      <c r="JNO103" s="40"/>
      <c r="JNP103" s="40"/>
      <c r="JNQ103" s="40"/>
      <c r="JNR103" s="40"/>
      <c r="JNS103" s="40"/>
      <c r="JNT103" s="40"/>
      <c r="JNU103" s="40"/>
      <c r="JNV103" s="40"/>
      <c r="JNW103" s="40"/>
      <c r="JNX103" s="40"/>
      <c r="JNY103" s="40"/>
      <c r="JNZ103" s="40"/>
      <c r="JOA103" s="40"/>
      <c r="JOB103" s="40"/>
      <c r="JOC103" s="40"/>
      <c r="JOD103" s="40"/>
      <c r="JOE103" s="40"/>
      <c r="JOF103" s="40"/>
      <c r="JOG103" s="40"/>
      <c r="JOH103" s="40"/>
      <c r="JOI103" s="40"/>
      <c r="JOJ103" s="40"/>
      <c r="JOK103" s="40"/>
      <c r="JOL103" s="40"/>
      <c r="JOM103" s="40"/>
      <c r="JON103" s="40"/>
      <c r="JOO103" s="40"/>
      <c r="JOP103" s="40"/>
      <c r="JOQ103" s="40"/>
      <c r="JOR103" s="40"/>
      <c r="JOS103" s="40"/>
      <c r="JOT103" s="40"/>
      <c r="JOU103" s="40"/>
      <c r="JOV103" s="40"/>
      <c r="JOW103" s="40"/>
      <c r="JOX103" s="40"/>
      <c r="JOY103" s="40"/>
      <c r="JOZ103" s="40"/>
      <c r="JPA103" s="40"/>
      <c r="JPB103" s="40"/>
      <c r="JPC103" s="40"/>
      <c r="JPD103" s="40"/>
      <c r="JPE103" s="40"/>
      <c r="JPF103" s="40"/>
      <c r="JPG103" s="40"/>
      <c r="JPH103" s="40"/>
      <c r="JPI103" s="40"/>
      <c r="JPJ103" s="40"/>
      <c r="JPK103" s="40"/>
      <c r="JPL103" s="40"/>
      <c r="JPM103" s="40"/>
      <c r="JPN103" s="40"/>
      <c r="JPO103" s="40"/>
      <c r="JPP103" s="40"/>
      <c r="JPQ103" s="40"/>
      <c r="JPR103" s="40"/>
      <c r="JPS103" s="40"/>
      <c r="JPT103" s="40"/>
      <c r="JPU103" s="40"/>
      <c r="JPV103" s="40"/>
      <c r="JPW103" s="40"/>
      <c r="JPX103" s="40"/>
      <c r="JPY103" s="40"/>
      <c r="JPZ103" s="40"/>
      <c r="JQA103" s="40"/>
      <c r="JQB103" s="40"/>
      <c r="JQC103" s="40"/>
      <c r="JQD103" s="40"/>
      <c r="JQE103" s="40"/>
      <c r="JQF103" s="40"/>
      <c r="JQG103" s="40"/>
      <c r="JQH103" s="40"/>
      <c r="JQI103" s="40"/>
      <c r="JQJ103" s="40"/>
      <c r="JQK103" s="40"/>
      <c r="JQL103" s="40"/>
      <c r="JQM103" s="40"/>
      <c r="JQN103" s="40"/>
      <c r="JQO103" s="40"/>
      <c r="JQP103" s="40"/>
      <c r="JQQ103" s="40"/>
      <c r="JQR103" s="40"/>
      <c r="JQS103" s="40"/>
      <c r="JQT103" s="40"/>
      <c r="JQU103" s="40"/>
      <c r="JQV103" s="40"/>
      <c r="JQW103" s="40"/>
      <c r="JQX103" s="40"/>
      <c r="JQY103" s="40"/>
      <c r="JQZ103" s="40"/>
      <c r="JRA103" s="40"/>
      <c r="JRB103" s="40"/>
      <c r="JRC103" s="40"/>
      <c r="JRD103" s="40"/>
      <c r="JRE103" s="40"/>
      <c r="JRF103" s="40"/>
      <c r="JRG103" s="40"/>
      <c r="JRH103" s="40"/>
      <c r="JRI103" s="40"/>
      <c r="JRJ103" s="40"/>
      <c r="JRK103" s="40"/>
      <c r="JRL103" s="40"/>
      <c r="JRM103" s="40"/>
      <c r="JRN103" s="40"/>
      <c r="JRO103" s="40"/>
      <c r="JRP103" s="40"/>
      <c r="JRQ103" s="40"/>
      <c r="JRR103" s="40"/>
      <c r="JRS103" s="40"/>
      <c r="JRT103" s="40"/>
      <c r="JRU103" s="40"/>
      <c r="JRV103" s="40"/>
      <c r="JRW103" s="40"/>
      <c r="JRX103" s="40"/>
      <c r="JRY103" s="40"/>
      <c r="JRZ103" s="40"/>
      <c r="JSA103" s="40"/>
      <c r="JSB103" s="40"/>
      <c r="JSC103" s="40"/>
      <c r="JSD103" s="40"/>
      <c r="JSE103" s="40"/>
      <c r="JSF103" s="40"/>
      <c r="JSG103" s="40"/>
      <c r="JSH103" s="40"/>
      <c r="JSI103" s="40"/>
      <c r="JSJ103" s="40"/>
      <c r="JSK103" s="40"/>
      <c r="JSL103" s="40"/>
      <c r="JSM103" s="40"/>
      <c r="JSN103" s="40"/>
      <c r="JSO103" s="40"/>
      <c r="JSP103" s="40"/>
      <c r="JSQ103" s="40"/>
      <c r="JSR103" s="40"/>
      <c r="JSS103" s="40"/>
      <c r="JST103" s="40"/>
      <c r="JSU103" s="40"/>
      <c r="JSV103" s="40"/>
      <c r="JSW103" s="40"/>
      <c r="JSX103" s="40"/>
      <c r="JSY103" s="40"/>
      <c r="JSZ103" s="40"/>
      <c r="JTA103" s="40"/>
      <c r="JTB103" s="40"/>
      <c r="JTC103" s="40"/>
      <c r="JTD103" s="40"/>
      <c r="JTE103" s="40"/>
      <c r="JTF103" s="40"/>
      <c r="JTG103" s="40"/>
      <c r="JTH103" s="40"/>
      <c r="JTI103" s="40"/>
      <c r="JTJ103" s="40"/>
      <c r="JTK103" s="40"/>
      <c r="JTL103" s="40"/>
      <c r="JTM103" s="40"/>
      <c r="JTN103" s="40"/>
      <c r="JTO103" s="40"/>
      <c r="JTP103" s="40"/>
      <c r="JTQ103" s="40"/>
      <c r="JTR103" s="40"/>
      <c r="JTS103" s="40"/>
      <c r="JTT103" s="40"/>
      <c r="JTU103" s="40"/>
      <c r="JTV103" s="40"/>
      <c r="JTW103" s="40"/>
      <c r="JTX103" s="40"/>
      <c r="JTY103" s="40"/>
      <c r="JTZ103" s="40"/>
      <c r="JUA103" s="40"/>
      <c r="JUB103" s="40"/>
      <c r="JUC103" s="40"/>
      <c r="JUD103" s="40"/>
      <c r="JUE103" s="40"/>
      <c r="JUF103" s="40"/>
      <c r="JUG103" s="40"/>
      <c r="JUH103" s="40"/>
      <c r="JUI103" s="40"/>
      <c r="JUJ103" s="40"/>
      <c r="JUK103" s="40"/>
      <c r="JUL103" s="40"/>
      <c r="JUM103" s="40"/>
      <c r="JUN103" s="40"/>
      <c r="JUO103" s="40"/>
      <c r="JUP103" s="40"/>
      <c r="JUQ103" s="40"/>
      <c r="JUR103" s="40"/>
      <c r="JUS103" s="40"/>
      <c r="JUT103" s="40"/>
      <c r="JUU103" s="40"/>
      <c r="JUV103" s="40"/>
      <c r="JUW103" s="40"/>
      <c r="JUX103" s="40"/>
      <c r="JUY103" s="40"/>
      <c r="JUZ103" s="40"/>
      <c r="JVA103" s="40"/>
      <c r="JVB103" s="40"/>
      <c r="JVC103" s="40"/>
      <c r="JVD103" s="40"/>
      <c r="JVE103" s="40"/>
      <c r="JVF103" s="40"/>
      <c r="JVG103" s="40"/>
      <c r="JVH103" s="40"/>
      <c r="JVI103" s="40"/>
      <c r="JVJ103" s="40"/>
      <c r="JVK103" s="40"/>
      <c r="JVL103" s="40"/>
      <c r="JVM103" s="40"/>
      <c r="JVN103" s="40"/>
      <c r="JVO103" s="40"/>
      <c r="JVP103" s="40"/>
      <c r="JVQ103" s="40"/>
      <c r="JVR103" s="40"/>
      <c r="JVS103" s="40"/>
      <c r="JVT103" s="40"/>
      <c r="JVU103" s="40"/>
      <c r="JVV103" s="40"/>
      <c r="JVW103" s="40"/>
      <c r="JVX103" s="40"/>
      <c r="JVY103" s="40"/>
      <c r="JVZ103" s="40"/>
      <c r="JWA103" s="40"/>
      <c r="JWB103" s="40"/>
      <c r="JWC103" s="40"/>
      <c r="JWD103" s="40"/>
      <c r="JWE103" s="40"/>
      <c r="JWF103" s="40"/>
      <c r="JWG103" s="40"/>
      <c r="JWH103" s="40"/>
      <c r="JWI103" s="40"/>
      <c r="JWJ103" s="40"/>
      <c r="JWK103" s="40"/>
      <c r="JWL103" s="40"/>
      <c r="JWM103" s="40"/>
      <c r="JWN103" s="40"/>
      <c r="JWO103" s="40"/>
      <c r="JWP103" s="40"/>
      <c r="JWQ103" s="40"/>
      <c r="JWR103" s="40"/>
      <c r="JWS103" s="40"/>
      <c r="JWT103" s="40"/>
      <c r="JWU103" s="40"/>
      <c r="JWV103" s="40"/>
      <c r="JWW103" s="40"/>
      <c r="JWX103" s="40"/>
      <c r="JWY103" s="40"/>
      <c r="JWZ103" s="40"/>
      <c r="JXA103" s="40"/>
      <c r="JXB103" s="40"/>
      <c r="JXC103" s="40"/>
      <c r="JXD103" s="40"/>
      <c r="JXE103" s="40"/>
      <c r="JXF103" s="40"/>
      <c r="JXG103" s="40"/>
      <c r="JXH103" s="40"/>
      <c r="JXI103" s="40"/>
      <c r="JXJ103" s="40"/>
      <c r="JXK103" s="40"/>
      <c r="JXL103" s="40"/>
      <c r="JXM103" s="40"/>
      <c r="JXN103" s="40"/>
      <c r="JXO103" s="40"/>
      <c r="JXP103" s="40"/>
      <c r="JXQ103" s="40"/>
      <c r="JXR103" s="40"/>
      <c r="JXS103" s="40"/>
      <c r="JXT103" s="40"/>
      <c r="JXU103" s="40"/>
      <c r="JXV103" s="40"/>
      <c r="JXW103" s="40"/>
      <c r="JXX103" s="40"/>
      <c r="JXY103" s="40"/>
      <c r="JXZ103" s="40"/>
      <c r="JYA103" s="40"/>
      <c r="JYB103" s="40"/>
      <c r="JYC103" s="40"/>
      <c r="JYD103" s="40"/>
      <c r="JYE103" s="40"/>
      <c r="JYF103" s="40"/>
      <c r="JYG103" s="40"/>
      <c r="JYH103" s="40"/>
      <c r="JYI103" s="40"/>
      <c r="JYJ103" s="40"/>
      <c r="JYK103" s="40"/>
      <c r="JYL103" s="40"/>
      <c r="JYM103" s="40"/>
      <c r="JYN103" s="40"/>
      <c r="JYO103" s="40"/>
      <c r="JYP103" s="40"/>
      <c r="JYQ103" s="40"/>
      <c r="JYR103" s="40"/>
      <c r="JYS103" s="40"/>
      <c r="JYT103" s="40"/>
      <c r="JYU103" s="40"/>
      <c r="JYV103" s="40"/>
      <c r="JYW103" s="40"/>
      <c r="JYX103" s="40"/>
      <c r="JYY103" s="40"/>
      <c r="JYZ103" s="40"/>
      <c r="JZA103" s="40"/>
      <c r="JZB103" s="40"/>
      <c r="JZC103" s="40"/>
      <c r="JZD103" s="40"/>
      <c r="JZE103" s="40"/>
      <c r="JZF103" s="40"/>
      <c r="JZG103" s="40"/>
      <c r="JZH103" s="40"/>
      <c r="JZI103" s="40"/>
      <c r="JZJ103" s="40"/>
      <c r="JZK103" s="40"/>
      <c r="JZL103" s="40"/>
      <c r="JZM103" s="40"/>
      <c r="JZN103" s="40"/>
      <c r="JZO103" s="40"/>
      <c r="JZP103" s="40"/>
      <c r="JZQ103" s="40"/>
      <c r="JZR103" s="40"/>
      <c r="JZS103" s="40"/>
      <c r="JZT103" s="40"/>
      <c r="JZU103" s="40"/>
      <c r="JZV103" s="40"/>
      <c r="JZW103" s="40"/>
      <c r="JZX103" s="40"/>
      <c r="JZY103" s="40"/>
      <c r="JZZ103" s="40"/>
      <c r="KAA103" s="40"/>
      <c r="KAB103" s="40"/>
      <c r="KAC103" s="40"/>
      <c r="KAD103" s="40"/>
      <c r="KAE103" s="40"/>
      <c r="KAF103" s="40"/>
      <c r="KAG103" s="40"/>
      <c r="KAH103" s="40"/>
      <c r="KAI103" s="40"/>
      <c r="KAJ103" s="40"/>
      <c r="KAK103" s="40"/>
      <c r="KAL103" s="40"/>
      <c r="KAM103" s="40"/>
      <c r="KAN103" s="40"/>
      <c r="KAO103" s="40"/>
      <c r="KAP103" s="40"/>
      <c r="KAQ103" s="40"/>
      <c r="KAR103" s="40"/>
      <c r="KAS103" s="40"/>
      <c r="KAT103" s="40"/>
      <c r="KAU103" s="40"/>
      <c r="KAV103" s="40"/>
      <c r="KAW103" s="40"/>
      <c r="KAX103" s="40"/>
      <c r="KAY103" s="40"/>
      <c r="KAZ103" s="40"/>
      <c r="KBA103" s="40"/>
      <c r="KBB103" s="40"/>
      <c r="KBC103" s="40"/>
      <c r="KBD103" s="40"/>
      <c r="KBE103" s="40"/>
      <c r="KBF103" s="40"/>
      <c r="KBG103" s="40"/>
      <c r="KBH103" s="40"/>
      <c r="KBI103" s="40"/>
      <c r="KBJ103" s="40"/>
      <c r="KBK103" s="40"/>
      <c r="KBL103" s="40"/>
      <c r="KBM103" s="40"/>
      <c r="KBN103" s="40"/>
      <c r="KBO103" s="40"/>
      <c r="KBP103" s="40"/>
      <c r="KBQ103" s="40"/>
      <c r="KBR103" s="40"/>
      <c r="KBS103" s="40"/>
      <c r="KBT103" s="40"/>
      <c r="KBU103" s="40"/>
      <c r="KBV103" s="40"/>
      <c r="KBW103" s="40"/>
      <c r="KBX103" s="40"/>
      <c r="KBY103" s="40"/>
      <c r="KBZ103" s="40"/>
      <c r="KCA103" s="40"/>
      <c r="KCB103" s="40"/>
      <c r="KCC103" s="40"/>
      <c r="KCD103" s="40"/>
      <c r="KCE103" s="40"/>
      <c r="KCF103" s="40"/>
      <c r="KCG103" s="40"/>
      <c r="KCH103" s="40"/>
      <c r="KCI103" s="40"/>
      <c r="KCJ103" s="40"/>
      <c r="KCK103" s="40"/>
      <c r="KCL103" s="40"/>
      <c r="KCM103" s="40"/>
      <c r="KCN103" s="40"/>
      <c r="KCO103" s="40"/>
      <c r="KCP103" s="40"/>
      <c r="KCQ103" s="40"/>
      <c r="KCR103" s="40"/>
      <c r="KCS103" s="40"/>
      <c r="KCT103" s="40"/>
      <c r="KCU103" s="40"/>
      <c r="KCV103" s="40"/>
      <c r="KCW103" s="40"/>
      <c r="KCX103" s="40"/>
      <c r="KCY103" s="40"/>
      <c r="KCZ103" s="40"/>
      <c r="KDA103" s="40"/>
      <c r="KDB103" s="40"/>
      <c r="KDC103" s="40"/>
      <c r="KDD103" s="40"/>
      <c r="KDE103" s="40"/>
      <c r="KDF103" s="40"/>
      <c r="KDG103" s="40"/>
      <c r="KDH103" s="40"/>
      <c r="KDI103" s="40"/>
      <c r="KDJ103" s="40"/>
      <c r="KDK103" s="40"/>
      <c r="KDL103" s="40"/>
      <c r="KDM103" s="40"/>
      <c r="KDN103" s="40"/>
      <c r="KDO103" s="40"/>
      <c r="KDP103" s="40"/>
      <c r="KDQ103" s="40"/>
      <c r="KDR103" s="40"/>
      <c r="KDS103" s="40"/>
      <c r="KDT103" s="40"/>
      <c r="KDU103" s="40"/>
      <c r="KDV103" s="40"/>
      <c r="KDW103" s="40"/>
      <c r="KDX103" s="40"/>
      <c r="KDY103" s="40"/>
      <c r="KDZ103" s="40"/>
      <c r="KEA103" s="40"/>
      <c r="KEB103" s="40"/>
      <c r="KEC103" s="40"/>
      <c r="KED103" s="40"/>
      <c r="KEE103" s="40"/>
      <c r="KEF103" s="40"/>
      <c r="KEG103" s="40"/>
      <c r="KEH103" s="40"/>
      <c r="KEI103" s="40"/>
      <c r="KEJ103" s="40"/>
      <c r="KEK103" s="40"/>
      <c r="KEL103" s="40"/>
      <c r="KEM103" s="40"/>
      <c r="KEN103" s="40"/>
      <c r="KEO103" s="40"/>
      <c r="KEP103" s="40"/>
      <c r="KEQ103" s="40"/>
      <c r="KER103" s="40"/>
      <c r="KES103" s="40"/>
      <c r="KET103" s="40"/>
      <c r="KEU103" s="40"/>
      <c r="KEV103" s="40"/>
      <c r="KEW103" s="40"/>
      <c r="KEX103" s="40"/>
      <c r="KEY103" s="40"/>
      <c r="KEZ103" s="40"/>
      <c r="KFA103" s="40"/>
      <c r="KFB103" s="40"/>
      <c r="KFC103" s="40"/>
      <c r="KFD103" s="40"/>
      <c r="KFE103" s="40"/>
      <c r="KFF103" s="40"/>
      <c r="KFG103" s="40"/>
      <c r="KFH103" s="40"/>
      <c r="KFI103" s="40"/>
      <c r="KFJ103" s="40"/>
      <c r="KFK103" s="40"/>
      <c r="KFL103" s="40"/>
      <c r="KFM103" s="40"/>
      <c r="KFN103" s="40"/>
      <c r="KFO103" s="40"/>
      <c r="KFP103" s="40"/>
      <c r="KFQ103" s="40"/>
      <c r="KFR103" s="40"/>
      <c r="KFS103" s="40"/>
      <c r="KFT103" s="40"/>
      <c r="KFU103" s="40"/>
      <c r="KFV103" s="40"/>
      <c r="KFW103" s="40"/>
      <c r="KFX103" s="40"/>
      <c r="KFY103" s="40"/>
      <c r="KFZ103" s="40"/>
      <c r="KGA103" s="40"/>
      <c r="KGB103" s="40"/>
      <c r="KGC103" s="40"/>
      <c r="KGD103" s="40"/>
      <c r="KGE103" s="40"/>
      <c r="KGF103" s="40"/>
      <c r="KGG103" s="40"/>
      <c r="KGH103" s="40"/>
      <c r="KGI103" s="40"/>
      <c r="KGJ103" s="40"/>
      <c r="KGK103" s="40"/>
      <c r="KGL103" s="40"/>
      <c r="KGM103" s="40"/>
      <c r="KGN103" s="40"/>
      <c r="KGO103" s="40"/>
      <c r="KGP103" s="40"/>
      <c r="KGQ103" s="40"/>
      <c r="KGR103" s="40"/>
      <c r="KGS103" s="40"/>
      <c r="KGT103" s="40"/>
      <c r="KGU103" s="40"/>
      <c r="KGV103" s="40"/>
      <c r="KGW103" s="40"/>
      <c r="KGX103" s="40"/>
      <c r="KGY103" s="40"/>
      <c r="KGZ103" s="40"/>
      <c r="KHA103" s="40"/>
      <c r="KHB103" s="40"/>
      <c r="KHC103" s="40"/>
      <c r="KHD103" s="40"/>
      <c r="KHE103" s="40"/>
      <c r="KHF103" s="40"/>
      <c r="KHG103" s="40"/>
      <c r="KHH103" s="40"/>
      <c r="KHI103" s="40"/>
      <c r="KHJ103" s="40"/>
      <c r="KHK103" s="40"/>
      <c r="KHL103" s="40"/>
      <c r="KHM103" s="40"/>
      <c r="KHN103" s="40"/>
      <c r="KHO103" s="40"/>
      <c r="KHP103" s="40"/>
      <c r="KHQ103" s="40"/>
      <c r="KHR103" s="40"/>
      <c r="KHS103" s="40"/>
      <c r="KHT103" s="40"/>
      <c r="KHU103" s="40"/>
      <c r="KHV103" s="40"/>
      <c r="KHW103" s="40"/>
      <c r="KHX103" s="40"/>
      <c r="KHY103" s="40"/>
      <c r="KHZ103" s="40"/>
      <c r="KIA103" s="40"/>
      <c r="KIB103" s="40"/>
      <c r="KIC103" s="40"/>
      <c r="KID103" s="40"/>
      <c r="KIE103" s="40"/>
      <c r="KIF103" s="40"/>
      <c r="KIG103" s="40"/>
      <c r="KIH103" s="40"/>
      <c r="KII103" s="40"/>
      <c r="KIJ103" s="40"/>
      <c r="KIK103" s="40"/>
      <c r="KIL103" s="40"/>
      <c r="KIM103" s="40"/>
      <c r="KIN103" s="40"/>
      <c r="KIO103" s="40"/>
      <c r="KIP103" s="40"/>
      <c r="KIQ103" s="40"/>
      <c r="KIR103" s="40"/>
      <c r="KIS103" s="40"/>
      <c r="KIT103" s="40"/>
      <c r="KIU103" s="40"/>
      <c r="KIV103" s="40"/>
      <c r="KIW103" s="40"/>
      <c r="KIX103" s="40"/>
      <c r="KIY103" s="40"/>
      <c r="KIZ103" s="40"/>
      <c r="KJA103" s="40"/>
      <c r="KJB103" s="40"/>
      <c r="KJC103" s="40"/>
      <c r="KJD103" s="40"/>
      <c r="KJE103" s="40"/>
      <c r="KJF103" s="40"/>
      <c r="KJG103" s="40"/>
      <c r="KJH103" s="40"/>
      <c r="KJI103" s="40"/>
      <c r="KJJ103" s="40"/>
      <c r="KJK103" s="40"/>
      <c r="KJL103" s="40"/>
      <c r="KJM103" s="40"/>
      <c r="KJN103" s="40"/>
      <c r="KJO103" s="40"/>
      <c r="KJP103" s="40"/>
      <c r="KJQ103" s="40"/>
      <c r="KJR103" s="40"/>
      <c r="KJS103" s="40"/>
      <c r="KJT103" s="40"/>
      <c r="KJU103" s="40"/>
      <c r="KJV103" s="40"/>
      <c r="KJW103" s="40"/>
      <c r="KJX103" s="40"/>
      <c r="KJY103" s="40"/>
      <c r="KJZ103" s="40"/>
      <c r="KKA103" s="40"/>
      <c r="KKB103" s="40"/>
      <c r="KKC103" s="40"/>
      <c r="KKD103" s="40"/>
      <c r="KKE103" s="40"/>
      <c r="KKF103" s="40"/>
      <c r="KKG103" s="40"/>
      <c r="KKH103" s="40"/>
      <c r="KKI103" s="40"/>
      <c r="KKJ103" s="40"/>
      <c r="KKK103" s="40"/>
      <c r="KKL103" s="40"/>
      <c r="KKM103" s="40"/>
      <c r="KKN103" s="40"/>
      <c r="KKO103" s="40"/>
      <c r="KKP103" s="40"/>
      <c r="KKQ103" s="40"/>
      <c r="KKR103" s="40"/>
      <c r="KKS103" s="40"/>
      <c r="KKT103" s="40"/>
      <c r="KKU103" s="40"/>
      <c r="KKV103" s="40"/>
      <c r="KKW103" s="40"/>
      <c r="KKX103" s="40"/>
      <c r="KKY103" s="40"/>
      <c r="KKZ103" s="40"/>
      <c r="KLA103" s="40"/>
      <c r="KLB103" s="40"/>
      <c r="KLC103" s="40"/>
      <c r="KLD103" s="40"/>
      <c r="KLE103" s="40"/>
      <c r="KLF103" s="40"/>
      <c r="KLG103" s="40"/>
      <c r="KLH103" s="40"/>
      <c r="KLI103" s="40"/>
      <c r="KLJ103" s="40"/>
      <c r="KLK103" s="40"/>
      <c r="KLL103" s="40"/>
      <c r="KLM103" s="40"/>
      <c r="KLN103" s="40"/>
      <c r="KLO103" s="40"/>
      <c r="KLP103" s="40"/>
      <c r="KLQ103" s="40"/>
      <c r="KLR103" s="40"/>
      <c r="KLS103" s="40"/>
      <c r="KLT103" s="40"/>
      <c r="KLU103" s="40"/>
      <c r="KLV103" s="40"/>
      <c r="KLW103" s="40"/>
      <c r="KLX103" s="40"/>
      <c r="KLY103" s="40"/>
      <c r="KLZ103" s="40"/>
      <c r="KMA103" s="40"/>
      <c r="KMB103" s="40"/>
      <c r="KMC103" s="40"/>
      <c r="KMD103" s="40"/>
      <c r="KME103" s="40"/>
      <c r="KMF103" s="40"/>
      <c r="KMG103" s="40"/>
      <c r="KMH103" s="40"/>
      <c r="KMI103" s="40"/>
      <c r="KMJ103" s="40"/>
      <c r="KMK103" s="40"/>
      <c r="KML103" s="40"/>
      <c r="KMM103" s="40"/>
      <c r="KMN103" s="40"/>
      <c r="KMO103" s="40"/>
      <c r="KMP103" s="40"/>
      <c r="KMQ103" s="40"/>
      <c r="KMR103" s="40"/>
      <c r="KMS103" s="40"/>
      <c r="KMT103" s="40"/>
      <c r="KMU103" s="40"/>
      <c r="KMV103" s="40"/>
      <c r="KMW103" s="40"/>
      <c r="KMX103" s="40"/>
      <c r="KMY103" s="40"/>
      <c r="KMZ103" s="40"/>
      <c r="KNA103" s="40"/>
      <c r="KNB103" s="40"/>
      <c r="KNC103" s="40"/>
      <c r="KND103" s="40"/>
      <c r="KNE103" s="40"/>
      <c r="KNF103" s="40"/>
      <c r="KNG103" s="40"/>
      <c r="KNH103" s="40"/>
      <c r="KNI103" s="40"/>
      <c r="KNJ103" s="40"/>
      <c r="KNK103" s="40"/>
      <c r="KNL103" s="40"/>
      <c r="KNM103" s="40"/>
      <c r="KNN103" s="40"/>
      <c r="KNO103" s="40"/>
      <c r="KNP103" s="40"/>
      <c r="KNQ103" s="40"/>
      <c r="KNR103" s="40"/>
      <c r="KNS103" s="40"/>
      <c r="KNT103" s="40"/>
      <c r="KNU103" s="40"/>
      <c r="KNV103" s="40"/>
      <c r="KNW103" s="40"/>
      <c r="KNX103" s="40"/>
      <c r="KNY103" s="40"/>
      <c r="KNZ103" s="40"/>
      <c r="KOA103" s="40"/>
      <c r="KOB103" s="40"/>
      <c r="KOC103" s="40"/>
      <c r="KOD103" s="40"/>
      <c r="KOE103" s="40"/>
      <c r="KOF103" s="40"/>
      <c r="KOG103" s="40"/>
      <c r="KOH103" s="40"/>
      <c r="KOI103" s="40"/>
      <c r="KOJ103" s="40"/>
      <c r="KOK103" s="40"/>
      <c r="KOL103" s="40"/>
      <c r="KOM103" s="40"/>
      <c r="KON103" s="40"/>
      <c r="KOO103" s="40"/>
      <c r="KOP103" s="40"/>
      <c r="KOQ103" s="40"/>
      <c r="KOR103" s="40"/>
      <c r="KOS103" s="40"/>
      <c r="KOT103" s="40"/>
      <c r="KOU103" s="40"/>
      <c r="KOV103" s="40"/>
      <c r="KOW103" s="40"/>
      <c r="KOX103" s="40"/>
      <c r="KOY103" s="40"/>
      <c r="KOZ103" s="40"/>
      <c r="KPA103" s="40"/>
      <c r="KPB103" s="40"/>
      <c r="KPC103" s="40"/>
      <c r="KPD103" s="40"/>
      <c r="KPE103" s="40"/>
      <c r="KPF103" s="40"/>
      <c r="KPG103" s="40"/>
      <c r="KPH103" s="40"/>
      <c r="KPI103" s="40"/>
      <c r="KPJ103" s="40"/>
      <c r="KPK103" s="40"/>
      <c r="KPL103" s="40"/>
      <c r="KPM103" s="40"/>
      <c r="KPN103" s="40"/>
      <c r="KPO103" s="40"/>
      <c r="KPP103" s="40"/>
      <c r="KPQ103" s="40"/>
      <c r="KPR103" s="40"/>
      <c r="KPS103" s="40"/>
      <c r="KPT103" s="40"/>
      <c r="KPU103" s="40"/>
      <c r="KPV103" s="40"/>
      <c r="KPW103" s="40"/>
      <c r="KPX103" s="40"/>
      <c r="KPY103" s="40"/>
      <c r="KPZ103" s="40"/>
      <c r="KQA103" s="40"/>
      <c r="KQB103" s="40"/>
      <c r="KQC103" s="40"/>
      <c r="KQD103" s="40"/>
      <c r="KQE103" s="40"/>
      <c r="KQF103" s="40"/>
      <c r="KQG103" s="40"/>
      <c r="KQH103" s="40"/>
      <c r="KQI103" s="40"/>
      <c r="KQJ103" s="40"/>
      <c r="KQK103" s="40"/>
      <c r="KQL103" s="40"/>
      <c r="KQM103" s="40"/>
      <c r="KQN103" s="40"/>
      <c r="KQO103" s="40"/>
      <c r="KQP103" s="40"/>
      <c r="KQQ103" s="40"/>
      <c r="KQR103" s="40"/>
      <c r="KQS103" s="40"/>
      <c r="KQT103" s="40"/>
      <c r="KQU103" s="40"/>
      <c r="KQV103" s="40"/>
      <c r="KQW103" s="40"/>
      <c r="KQX103" s="40"/>
      <c r="KQY103" s="40"/>
      <c r="KQZ103" s="40"/>
      <c r="KRA103" s="40"/>
      <c r="KRB103" s="40"/>
      <c r="KRC103" s="40"/>
      <c r="KRD103" s="40"/>
      <c r="KRE103" s="40"/>
      <c r="KRF103" s="40"/>
      <c r="KRG103" s="40"/>
      <c r="KRH103" s="40"/>
      <c r="KRI103" s="40"/>
      <c r="KRJ103" s="40"/>
      <c r="KRK103" s="40"/>
      <c r="KRL103" s="40"/>
      <c r="KRM103" s="40"/>
      <c r="KRN103" s="40"/>
      <c r="KRO103" s="40"/>
      <c r="KRP103" s="40"/>
      <c r="KRQ103" s="40"/>
      <c r="KRR103" s="40"/>
      <c r="KRS103" s="40"/>
      <c r="KRT103" s="40"/>
      <c r="KRU103" s="40"/>
      <c r="KRV103" s="40"/>
      <c r="KRW103" s="40"/>
      <c r="KRX103" s="40"/>
      <c r="KRY103" s="40"/>
      <c r="KRZ103" s="40"/>
      <c r="KSA103" s="40"/>
      <c r="KSB103" s="40"/>
      <c r="KSC103" s="40"/>
      <c r="KSD103" s="40"/>
      <c r="KSE103" s="40"/>
      <c r="KSF103" s="40"/>
      <c r="KSG103" s="40"/>
      <c r="KSH103" s="40"/>
      <c r="KSI103" s="40"/>
      <c r="KSJ103" s="40"/>
      <c r="KSK103" s="40"/>
      <c r="KSL103" s="40"/>
      <c r="KSM103" s="40"/>
      <c r="KSN103" s="40"/>
      <c r="KSO103" s="40"/>
      <c r="KSP103" s="40"/>
      <c r="KSQ103" s="40"/>
      <c r="KSR103" s="40"/>
      <c r="KSS103" s="40"/>
      <c r="KST103" s="40"/>
      <c r="KSU103" s="40"/>
      <c r="KSV103" s="40"/>
      <c r="KSW103" s="40"/>
      <c r="KSX103" s="40"/>
      <c r="KSY103" s="40"/>
      <c r="KSZ103" s="40"/>
      <c r="KTA103" s="40"/>
      <c r="KTB103" s="40"/>
      <c r="KTC103" s="40"/>
      <c r="KTD103" s="40"/>
      <c r="KTE103" s="40"/>
      <c r="KTF103" s="40"/>
      <c r="KTG103" s="40"/>
      <c r="KTH103" s="40"/>
      <c r="KTI103" s="40"/>
      <c r="KTJ103" s="40"/>
      <c r="KTK103" s="40"/>
      <c r="KTL103" s="40"/>
      <c r="KTM103" s="40"/>
      <c r="KTN103" s="40"/>
      <c r="KTO103" s="40"/>
      <c r="KTP103" s="40"/>
      <c r="KTQ103" s="40"/>
      <c r="KTR103" s="40"/>
      <c r="KTS103" s="40"/>
      <c r="KTT103" s="40"/>
      <c r="KTU103" s="40"/>
      <c r="KTV103" s="40"/>
      <c r="KTW103" s="40"/>
      <c r="KTX103" s="40"/>
      <c r="KTY103" s="40"/>
      <c r="KTZ103" s="40"/>
      <c r="KUA103" s="40"/>
      <c r="KUB103" s="40"/>
      <c r="KUC103" s="40"/>
      <c r="KUD103" s="40"/>
      <c r="KUE103" s="40"/>
      <c r="KUF103" s="40"/>
      <c r="KUG103" s="40"/>
      <c r="KUH103" s="40"/>
      <c r="KUI103" s="40"/>
      <c r="KUJ103" s="40"/>
      <c r="KUK103" s="40"/>
      <c r="KUL103" s="40"/>
      <c r="KUM103" s="40"/>
      <c r="KUN103" s="40"/>
      <c r="KUO103" s="40"/>
      <c r="KUP103" s="40"/>
      <c r="KUQ103" s="40"/>
      <c r="KUR103" s="40"/>
      <c r="KUS103" s="40"/>
      <c r="KUT103" s="40"/>
      <c r="KUU103" s="40"/>
      <c r="KUV103" s="40"/>
      <c r="KUW103" s="40"/>
      <c r="KUX103" s="40"/>
      <c r="KUY103" s="40"/>
      <c r="KUZ103" s="40"/>
      <c r="KVA103" s="40"/>
      <c r="KVB103" s="40"/>
      <c r="KVC103" s="40"/>
      <c r="KVD103" s="40"/>
      <c r="KVE103" s="40"/>
      <c r="KVF103" s="40"/>
      <c r="KVG103" s="40"/>
      <c r="KVH103" s="40"/>
      <c r="KVI103" s="40"/>
      <c r="KVJ103" s="40"/>
      <c r="KVK103" s="40"/>
      <c r="KVL103" s="40"/>
      <c r="KVM103" s="40"/>
      <c r="KVN103" s="40"/>
      <c r="KVO103" s="40"/>
      <c r="KVP103" s="40"/>
      <c r="KVQ103" s="40"/>
      <c r="KVR103" s="40"/>
      <c r="KVS103" s="40"/>
      <c r="KVT103" s="40"/>
      <c r="KVU103" s="40"/>
      <c r="KVV103" s="40"/>
      <c r="KVW103" s="40"/>
      <c r="KVX103" s="40"/>
      <c r="KVY103" s="40"/>
      <c r="KVZ103" s="40"/>
      <c r="KWA103" s="40"/>
      <c r="KWB103" s="40"/>
      <c r="KWC103" s="40"/>
      <c r="KWD103" s="40"/>
      <c r="KWE103" s="40"/>
      <c r="KWF103" s="40"/>
      <c r="KWG103" s="40"/>
      <c r="KWH103" s="40"/>
      <c r="KWI103" s="40"/>
      <c r="KWJ103" s="40"/>
      <c r="KWK103" s="40"/>
      <c r="KWL103" s="40"/>
      <c r="KWM103" s="40"/>
      <c r="KWN103" s="40"/>
      <c r="KWO103" s="40"/>
      <c r="KWP103" s="40"/>
      <c r="KWQ103" s="40"/>
      <c r="KWR103" s="40"/>
      <c r="KWS103" s="40"/>
      <c r="KWT103" s="40"/>
      <c r="KWU103" s="40"/>
      <c r="KWV103" s="40"/>
      <c r="KWW103" s="40"/>
      <c r="KWX103" s="40"/>
      <c r="KWY103" s="40"/>
      <c r="KWZ103" s="40"/>
      <c r="KXA103" s="40"/>
      <c r="KXB103" s="40"/>
      <c r="KXC103" s="40"/>
      <c r="KXD103" s="40"/>
      <c r="KXE103" s="40"/>
      <c r="KXF103" s="40"/>
      <c r="KXG103" s="40"/>
      <c r="KXH103" s="40"/>
      <c r="KXI103" s="40"/>
      <c r="KXJ103" s="40"/>
      <c r="KXK103" s="40"/>
      <c r="KXL103" s="40"/>
      <c r="KXM103" s="40"/>
      <c r="KXN103" s="40"/>
      <c r="KXO103" s="40"/>
      <c r="KXP103" s="40"/>
      <c r="KXQ103" s="40"/>
      <c r="KXR103" s="40"/>
      <c r="KXS103" s="40"/>
      <c r="KXT103" s="40"/>
      <c r="KXU103" s="40"/>
      <c r="KXV103" s="40"/>
      <c r="KXW103" s="40"/>
      <c r="KXX103" s="40"/>
      <c r="KXY103" s="40"/>
      <c r="KXZ103" s="40"/>
      <c r="KYA103" s="40"/>
      <c r="KYB103" s="40"/>
      <c r="KYC103" s="40"/>
      <c r="KYD103" s="40"/>
      <c r="KYE103" s="40"/>
      <c r="KYF103" s="40"/>
      <c r="KYG103" s="40"/>
      <c r="KYH103" s="40"/>
      <c r="KYI103" s="40"/>
      <c r="KYJ103" s="40"/>
      <c r="KYK103" s="40"/>
      <c r="KYL103" s="40"/>
      <c r="KYM103" s="40"/>
      <c r="KYN103" s="40"/>
      <c r="KYO103" s="40"/>
      <c r="KYP103" s="40"/>
      <c r="KYQ103" s="40"/>
      <c r="KYR103" s="40"/>
      <c r="KYS103" s="40"/>
      <c r="KYT103" s="40"/>
      <c r="KYU103" s="40"/>
      <c r="KYV103" s="40"/>
      <c r="KYW103" s="40"/>
      <c r="KYX103" s="40"/>
      <c r="KYY103" s="40"/>
      <c r="KYZ103" s="40"/>
      <c r="KZA103" s="40"/>
      <c r="KZB103" s="40"/>
      <c r="KZC103" s="40"/>
      <c r="KZD103" s="40"/>
      <c r="KZE103" s="40"/>
      <c r="KZF103" s="40"/>
      <c r="KZG103" s="40"/>
      <c r="KZH103" s="40"/>
      <c r="KZI103" s="40"/>
      <c r="KZJ103" s="40"/>
      <c r="KZK103" s="40"/>
      <c r="KZL103" s="40"/>
      <c r="KZM103" s="40"/>
      <c r="KZN103" s="40"/>
      <c r="KZO103" s="40"/>
      <c r="KZP103" s="40"/>
      <c r="KZQ103" s="40"/>
      <c r="KZR103" s="40"/>
      <c r="KZS103" s="40"/>
      <c r="KZT103" s="40"/>
      <c r="KZU103" s="40"/>
      <c r="KZV103" s="40"/>
      <c r="KZW103" s="40"/>
      <c r="KZX103" s="40"/>
      <c r="KZY103" s="40"/>
      <c r="KZZ103" s="40"/>
      <c r="LAA103" s="40"/>
      <c r="LAB103" s="40"/>
      <c r="LAC103" s="40"/>
      <c r="LAD103" s="40"/>
      <c r="LAE103" s="40"/>
      <c r="LAF103" s="40"/>
      <c r="LAG103" s="40"/>
      <c r="LAH103" s="40"/>
      <c r="LAI103" s="40"/>
      <c r="LAJ103" s="40"/>
      <c r="LAK103" s="40"/>
      <c r="LAL103" s="40"/>
      <c r="LAM103" s="40"/>
      <c r="LAN103" s="40"/>
      <c r="LAO103" s="40"/>
      <c r="LAP103" s="40"/>
      <c r="LAQ103" s="40"/>
      <c r="LAR103" s="40"/>
      <c r="LAS103" s="40"/>
      <c r="LAT103" s="40"/>
      <c r="LAU103" s="40"/>
      <c r="LAV103" s="40"/>
      <c r="LAW103" s="40"/>
      <c r="LAX103" s="40"/>
      <c r="LAY103" s="40"/>
      <c r="LAZ103" s="40"/>
      <c r="LBA103" s="40"/>
      <c r="LBB103" s="40"/>
      <c r="LBC103" s="40"/>
      <c r="LBD103" s="40"/>
      <c r="LBE103" s="40"/>
      <c r="LBF103" s="40"/>
      <c r="LBG103" s="40"/>
      <c r="LBH103" s="40"/>
      <c r="LBI103" s="40"/>
      <c r="LBJ103" s="40"/>
      <c r="LBK103" s="40"/>
      <c r="LBL103" s="40"/>
      <c r="LBM103" s="40"/>
      <c r="LBN103" s="40"/>
      <c r="LBO103" s="40"/>
      <c r="LBP103" s="40"/>
      <c r="LBQ103" s="40"/>
      <c r="LBR103" s="40"/>
      <c r="LBS103" s="40"/>
      <c r="LBT103" s="40"/>
      <c r="LBU103" s="40"/>
      <c r="LBV103" s="40"/>
      <c r="LBW103" s="40"/>
      <c r="LBX103" s="40"/>
      <c r="LBY103" s="40"/>
      <c r="LBZ103" s="40"/>
      <c r="LCA103" s="40"/>
      <c r="LCB103" s="40"/>
      <c r="LCC103" s="40"/>
      <c r="LCD103" s="40"/>
      <c r="LCE103" s="40"/>
      <c r="LCF103" s="40"/>
      <c r="LCG103" s="40"/>
      <c r="LCH103" s="40"/>
      <c r="LCI103" s="40"/>
      <c r="LCJ103" s="40"/>
      <c r="LCK103" s="40"/>
      <c r="LCL103" s="40"/>
      <c r="LCM103" s="40"/>
      <c r="LCN103" s="40"/>
      <c r="LCO103" s="40"/>
      <c r="LCP103" s="40"/>
      <c r="LCQ103" s="40"/>
      <c r="LCR103" s="40"/>
      <c r="LCS103" s="40"/>
      <c r="LCT103" s="40"/>
      <c r="LCU103" s="40"/>
      <c r="LCV103" s="40"/>
      <c r="LCW103" s="40"/>
      <c r="LCX103" s="40"/>
      <c r="LCY103" s="40"/>
      <c r="LCZ103" s="40"/>
      <c r="LDA103" s="40"/>
      <c r="LDB103" s="40"/>
      <c r="LDC103" s="40"/>
      <c r="LDD103" s="40"/>
      <c r="LDE103" s="40"/>
      <c r="LDF103" s="40"/>
      <c r="LDG103" s="40"/>
      <c r="LDH103" s="40"/>
      <c r="LDI103" s="40"/>
      <c r="LDJ103" s="40"/>
      <c r="LDK103" s="40"/>
      <c r="LDL103" s="40"/>
      <c r="LDM103" s="40"/>
      <c r="LDN103" s="40"/>
      <c r="LDO103" s="40"/>
      <c r="LDP103" s="40"/>
      <c r="LDQ103" s="40"/>
      <c r="LDR103" s="40"/>
      <c r="LDS103" s="40"/>
      <c r="LDT103" s="40"/>
      <c r="LDU103" s="40"/>
      <c r="LDV103" s="40"/>
      <c r="LDW103" s="40"/>
      <c r="LDX103" s="40"/>
      <c r="LDY103" s="40"/>
      <c r="LDZ103" s="40"/>
      <c r="LEA103" s="40"/>
      <c r="LEB103" s="40"/>
      <c r="LEC103" s="40"/>
      <c r="LED103" s="40"/>
      <c r="LEE103" s="40"/>
      <c r="LEF103" s="40"/>
      <c r="LEG103" s="40"/>
      <c r="LEH103" s="40"/>
      <c r="LEI103" s="40"/>
      <c r="LEJ103" s="40"/>
      <c r="LEK103" s="40"/>
      <c r="LEL103" s="40"/>
      <c r="LEM103" s="40"/>
      <c r="LEN103" s="40"/>
      <c r="LEO103" s="40"/>
      <c r="LEP103" s="40"/>
      <c r="LEQ103" s="40"/>
      <c r="LER103" s="40"/>
      <c r="LES103" s="40"/>
      <c r="LET103" s="40"/>
      <c r="LEU103" s="40"/>
      <c r="LEV103" s="40"/>
      <c r="LEW103" s="40"/>
      <c r="LEX103" s="40"/>
      <c r="LEY103" s="40"/>
      <c r="LEZ103" s="40"/>
      <c r="LFA103" s="40"/>
      <c r="LFB103" s="40"/>
      <c r="LFC103" s="40"/>
      <c r="LFD103" s="40"/>
      <c r="LFE103" s="40"/>
      <c r="LFF103" s="40"/>
      <c r="LFG103" s="40"/>
      <c r="LFH103" s="40"/>
      <c r="LFI103" s="40"/>
      <c r="LFJ103" s="40"/>
      <c r="LFK103" s="40"/>
      <c r="LFL103" s="40"/>
      <c r="LFM103" s="40"/>
      <c r="LFN103" s="40"/>
      <c r="LFO103" s="40"/>
      <c r="LFP103" s="40"/>
      <c r="LFQ103" s="40"/>
      <c r="LFR103" s="40"/>
      <c r="LFS103" s="40"/>
      <c r="LFT103" s="40"/>
      <c r="LFU103" s="40"/>
      <c r="LFV103" s="40"/>
      <c r="LFW103" s="40"/>
      <c r="LFX103" s="40"/>
      <c r="LFY103" s="40"/>
      <c r="LFZ103" s="40"/>
      <c r="LGA103" s="40"/>
      <c r="LGB103" s="40"/>
      <c r="LGC103" s="40"/>
      <c r="LGD103" s="40"/>
      <c r="LGE103" s="40"/>
      <c r="LGF103" s="40"/>
      <c r="LGG103" s="40"/>
      <c r="LGH103" s="40"/>
      <c r="LGI103" s="40"/>
      <c r="LGJ103" s="40"/>
      <c r="LGK103" s="40"/>
      <c r="LGL103" s="40"/>
      <c r="LGM103" s="40"/>
      <c r="LGN103" s="40"/>
      <c r="LGO103" s="40"/>
      <c r="LGP103" s="40"/>
      <c r="LGQ103" s="40"/>
      <c r="LGR103" s="40"/>
      <c r="LGS103" s="40"/>
      <c r="LGT103" s="40"/>
      <c r="LGU103" s="40"/>
      <c r="LGV103" s="40"/>
      <c r="LGW103" s="40"/>
      <c r="LGX103" s="40"/>
      <c r="LGY103" s="40"/>
      <c r="LGZ103" s="40"/>
      <c r="LHA103" s="40"/>
      <c r="LHB103" s="40"/>
      <c r="LHC103" s="40"/>
      <c r="LHD103" s="40"/>
      <c r="LHE103" s="40"/>
      <c r="LHF103" s="40"/>
      <c r="LHG103" s="40"/>
      <c r="LHH103" s="40"/>
      <c r="LHI103" s="40"/>
      <c r="LHJ103" s="40"/>
      <c r="LHK103" s="40"/>
      <c r="LHL103" s="40"/>
      <c r="LHM103" s="40"/>
      <c r="LHN103" s="40"/>
      <c r="LHO103" s="40"/>
      <c r="LHP103" s="40"/>
      <c r="LHQ103" s="40"/>
      <c r="LHR103" s="40"/>
      <c r="LHS103" s="40"/>
      <c r="LHT103" s="40"/>
      <c r="LHU103" s="40"/>
      <c r="LHV103" s="40"/>
      <c r="LHW103" s="40"/>
      <c r="LHX103" s="40"/>
      <c r="LHY103" s="40"/>
      <c r="LHZ103" s="40"/>
      <c r="LIA103" s="40"/>
      <c r="LIB103" s="40"/>
      <c r="LIC103" s="40"/>
      <c r="LID103" s="40"/>
      <c r="LIE103" s="40"/>
      <c r="LIF103" s="40"/>
      <c r="LIG103" s="40"/>
      <c r="LIH103" s="40"/>
      <c r="LII103" s="40"/>
      <c r="LIJ103" s="40"/>
      <c r="LIK103" s="40"/>
      <c r="LIL103" s="40"/>
      <c r="LIM103" s="40"/>
      <c r="LIN103" s="40"/>
      <c r="LIO103" s="40"/>
      <c r="LIP103" s="40"/>
      <c r="LIQ103" s="40"/>
      <c r="LIR103" s="40"/>
      <c r="LIS103" s="40"/>
      <c r="LIT103" s="40"/>
      <c r="LIU103" s="40"/>
      <c r="LIV103" s="40"/>
      <c r="LIW103" s="40"/>
      <c r="LIX103" s="40"/>
      <c r="LIY103" s="40"/>
      <c r="LIZ103" s="40"/>
      <c r="LJA103" s="40"/>
      <c r="LJB103" s="40"/>
      <c r="LJC103" s="40"/>
      <c r="LJD103" s="40"/>
      <c r="LJE103" s="40"/>
      <c r="LJF103" s="40"/>
      <c r="LJG103" s="40"/>
      <c r="LJH103" s="40"/>
      <c r="LJI103" s="40"/>
      <c r="LJJ103" s="40"/>
      <c r="LJK103" s="40"/>
      <c r="LJL103" s="40"/>
      <c r="LJM103" s="40"/>
      <c r="LJN103" s="40"/>
      <c r="LJO103" s="40"/>
      <c r="LJP103" s="40"/>
      <c r="LJQ103" s="40"/>
      <c r="LJR103" s="40"/>
      <c r="LJS103" s="40"/>
      <c r="LJT103" s="40"/>
      <c r="LJU103" s="40"/>
      <c r="LJV103" s="40"/>
      <c r="LJW103" s="40"/>
      <c r="LJX103" s="40"/>
      <c r="LJY103" s="40"/>
      <c r="LJZ103" s="40"/>
      <c r="LKA103" s="40"/>
      <c r="LKB103" s="40"/>
      <c r="LKC103" s="40"/>
      <c r="LKD103" s="40"/>
      <c r="LKE103" s="40"/>
      <c r="LKF103" s="40"/>
      <c r="LKG103" s="40"/>
      <c r="LKH103" s="40"/>
      <c r="LKI103" s="40"/>
      <c r="LKJ103" s="40"/>
      <c r="LKK103" s="40"/>
      <c r="LKL103" s="40"/>
      <c r="LKM103" s="40"/>
      <c r="LKN103" s="40"/>
      <c r="LKO103" s="40"/>
      <c r="LKP103" s="40"/>
      <c r="LKQ103" s="40"/>
      <c r="LKR103" s="40"/>
      <c r="LKS103" s="40"/>
      <c r="LKT103" s="40"/>
      <c r="LKU103" s="40"/>
      <c r="LKV103" s="40"/>
      <c r="LKW103" s="40"/>
      <c r="LKX103" s="40"/>
      <c r="LKY103" s="40"/>
      <c r="LKZ103" s="40"/>
      <c r="LLA103" s="40"/>
      <c r="LLB103" s="40"/>
      <c r="LLC103" s="40"/>
      <c r="LLD103" s="40"/>
      <c r="LLE103" s="40"/>
      <c r="LLF103" s="40"/>
      <c r="LLG103" s="40"/>
      <c r="LLH103" s="40"/>
      <c r="LLI103" s="40"/>
      <c r="LLJ103" s="40"/>
      <c r="LLK103" s="40"/>
      <c r="LLL103" s="40"/>
      <c r="LLM103" s="40"/>
      <c r="LLN103" s="40"/>
      <c r="LLO103" s="40"/>
      <c r="LLP103" s="40"/>
      <c r="LLQ103" s="40"/>
      <c r="LLR103" s="40"/>
      <c r="LLS103" s="40"/>
      <c r="LLT103" s="40"/>
      <c r="LLU103" s="40"/>
      <c r="LLV103" s="40"/>
      <c r="LLW103" s="40"/>
      <c r="LLX103" s="40"/>
      <c r="LLY103" s="40"/>
      <c r="LLZ103" s="40"/>
      <c r="LMA103" s="40"/>
      <c r="LMB103" s="40"/>
      <c r="LMC103" s="40"/>
      <c r="LMD103" s="40"/>
      <c r="LME103" s="40"/>
      <c r="LMF103" s="40"/>
      <c r="LMG103" s="40"/>
      <c r="LMH103" s="40"/>
      <c r="LMI103" s="40"/>
      <c r="LMJ103" s="40"/>
      <c r="LMK103" s="40"/>
      <c r="LML103" s="40"/>
      <c r="LMM103" s="40"/>
      <c r="LMN103" s="40"/>
      <c r="LMO103" s="40"/>
      <c r="LMP103" s="40"/>
      <c r="LMQ103" s="40"/>
      <c r="LMR103" s="40"/>
      <c r="LMS103" s="40"/>
      <c r="LMT103" s="40"/>
      <c r="LMU103" s="40"/>
      <c r="LMV103" s="40"/>
      <c r="LMW103" s="40"/>
      <c r="LMX103" s="40"/>
      <c r="LMY103" s="40"/>
      <c r="LMZ103" s="40"/>
      <c r="LNA103" s="40"/>
      <c r="LNB103" s="40"/>
      <c r="LNC103" s="40"/>
      <c r="LND103" s="40"/>
      <c r="LNE103" s="40"/>
      <c r="LNF103" s="40"/>
      <c r="LNG103" s="40"/>
      <c r="LNH103" s="40"/>
      <c r="LNI103" s="40"/>
      <c r="LNJ103" s="40"/>
      <c r="LNK103" s="40"/>
      <c r="LNL103" s="40"/>
      <c r="LNM103" s="40"/>
      <c r="LNN103" s="40"/>
      <c r="LNO103" s="40"/>
      <c r="LNP103" s="40"/>
      <c r="LNQ103" s="40"/>
      <c r="LNR103" s="40"/>
      <c r="LNS103" s="40"/>
      <c r="LNT103" s="40"/>
      <c r="LNU103" s="40"/>
      <c r="LNV103" s="40"/>
      <c r="LNW103" s="40"/>
      <c r="LNX103" s="40"/>
      <c r="LNY103" s="40"/>
      <c r="LNZ103" s="40"/>
      <c r="LOA103" s="40"/>
      <c r="LOB103" s="40"/>
      <c r="LOC103" s="40"/>
      <c r="LOD103" s="40"/>
      <c r="LOE103" s="40"/>
      <c r="LOF103" s="40"/>
      <c r="LOG103" s="40"/>
      <c r="LOH103" s="40"/>
      <c r="LOI103" s="40"/>
      <c r="LOJ103" s="40"/>
      <c r="LOK103" s="40"/>
      <c r="LOL103" s="40"/>
      <c r="LOM103" s="40"/>
      <c r="LON103" s="40"/>
      <c r="LOO103" s="40"/>
      <c r="LOP103" s="40"/>
      <c r="LOQ103" s="40"/>
      <c r="LOR103" s="40"/>
      <c r="LOS103" s="40"/>
      <c r="LOT103" s="40"/>
      <c r="LOU103" s="40"/>
      <c r="LOV103" s="40"/>
      <c r="LOW103" s="40"/>
      <c r="LOX103" s="40"/>
      <c r="LOY103" s="40"/>
      <c r="LOZ103" s="40"/>
      <c r="LPA103" s="40"/>
      <c r="LPB103" s="40"/>
      <c r="LPC103" s="40"/>
      <c r="LPD103" s="40"/>
      <c r="LPE103" s="40"/>
      <c r="LPF103" s="40"/>
      <c r="LPG103" s="40"/>
      <c r="LPH103" s="40"/>
      <c r="LPI103" s="40"/>
      <c r="LPJ103" s="40"/>
      <c r="LPK103" s="40"/>
      <c r="LPL103" s="40"/>
      <c r="LPM103" s="40"/>
      <c r="LPN103" s="40"/>
      <c r="LPO103" s="40"/>
      <c r="LPP103" s="40"/>
      <c r="LPQ103" s="40"/>
      <c r="LPR103" s="40"/>
      <c r="LPS103" s="40"/>
      <c r="LPT103" s="40"/>
      <c r="LPU103" s="40"/>
      <c r="LPV103" s="40"/>
      <c r="LPW103" s="40"/>
      <c r="LPX103" s="40"/>
      <c r="LPY103" s="40"/>
      <c r="LPZ103" s="40"/>
      <c r="LQA103" s="40"/>
      <c r="LQB103" s="40"/>
      <c r="LQC103" s="40"/>
      <c r="LQD103" s="40"/>
      <c r="LQE103" s="40"/>
      <c r="LQF103" s="40"/>
      <c r="LQG103" s="40"/>
      <c r="LQH103" s="40"/>
      <c r="LQI103" s="40"/>
      <c r="LQJ103" s="40"/>
      <c r="LQK103" s="40"/>
      <c r="LQL103" s="40"/>
      <c r="LQM103" s="40"/>
      <c r="LQN103" s="40"/>
      <c r="LQO103" s="40"/>
      <c r="LQP103" s="40"/>
      <c r="LQQ103" s="40"/>
      <c r="LQR103" s="40"/>
      <c r="LQS103" s="40"/>
      <c r="LQT103" s="40"/>
      <c r="LQU103" s="40"/>
      <c r="LQV103" s="40"/>
      <c r="LQW103" s="40"/>
      <c r="LQX103" s="40"/>
      <c r="LQY103" s="40"/>
      <c r="LQZ103" s="40"/>
      <c r="LRA103" s="40"/>
      <c r="LRB103" s="40"/>
      <c r="LRC103" s="40"/>
      <c r="LRD103" s="40"/>
      <c r="LRE103" s="40"/>
      <c r="LRF103" s="40"/>
      <c r="LRG103" s="40"/>
      <c r="LRH103" s="40"/>
      <c r="LRI103" s="40"/>
      <c r="LRJ103" s="40"/>
      <c r="LRK103" s="40"/>
      <c r="LRL103" s="40"/>
      <c r="LRM103" s="40"/>
      <c r="LRN103" s="40"/>
      <c r="LRO103" s="40"/>
      <c r="LRP103" s="40"/>
      <c r="LRQ103" s="40"/>
      <c r="LRR103" s="40"/>
      <c r="LRS103" s="40"/>
      <c r="LRT103" s="40"/>
      <c r="LRU103" s="40"/>
      <c r="LRV103" s="40"/>
      <c r="LRW103" s="40"/>
      <c r="LRX103" s="40"/>
      <c r="LRY103" s="40"/>
      <c r="LRZ103" s="40"/>
      <c r="LSA103" s="40"/>
      <c r="LSB103" s="40"/>
      <c r="LSC103" s="40"/>
      <c r="LSD103" s="40"/>
      <c r="LSE103" s="40"/>
      <c r="LSF103" s="40"/>
      <c r="LSG103" s="40"/>
      <c r="LSH103" s="40"/>
      <c r="LSI103" s="40"/>
      <c r="LSJ103" s="40"/>
      <c r="LSK103" s="40"/>
      <c r="LSL103" s="40"/>
      <c r="LSM103" s="40"/>
      <c r="LSN103" s="40"/>
      <c r="LSO103" s="40"/>
      <c r="LSP103" s="40"/>
      <c r="LSQ103" s="40"/>
      <c r="LSR103" s="40"/>
      <c r="LSS103" s="40"/>
      <c r="LST103" s="40"/>
      <c r="LSU103" s="40"/>
      <c r="LSV103" s="40"/>
      <c r="LSW103" s="40"/>
      <c r="LSX103" s="40"/>
      <c r="LSY103" s="40"/>
      <c r="LSZ103" s="40"/>
      <c r="LTA103" s="40"/>
      <c r="LTB103" s="40"/>
      <c r="LTC103" s="40"/>
      <c r="LTD103" s="40"/>
      <c r="LTE103" s="40"/>
      <c r="LTF103" s="40"/>
      <c r="LTG103" s="40"/>
      <c r="LTH103" s="40"/>
      <c r="LTI103" s="40"/>
      <c r="LTJ103" s="40"/>
      <c r="LTK103" s="40"/>
      <c r="LTL103" s="40"/>
      <c r="LTM103" s="40"/>
      <c r="LTN103" s="40"/>
      <c r="LTO103" s="40"/>
      <c r="LTP103" s="40"/>
      <c r="LTQ103" s="40"/>
      <c r="LTR103" s="40"/>
      <c r="LTS103" s="40"/>
      <c r="LTT103" s="40"/>
      <c r="LTU103" s="40"/>
      <c r="LTV103" s="40"/>
      <c r="LTW103" s="40"/>
      <c r="LTX103" s="40"/>
      <c r="LTY103" s="40"/>
      <c r="LTZ103" s="40"/>
      <c r="LUA103" s="40"/>
      <c r="LUB103" s="40"/>
      <c r="LUC103" s="40"/>
      <c r="LUD103" s="40"/>
      <c r="LUE103" s="40"/>
      <c r="LUF103" s="40"/>
      <c r="LUG103" s="40"/>
      <c r="LUH103" s="40"/>
      <c r="LUI103" s="40"/>
      <c r="LUJ103" s="40"/>
      <c r="LUK103" s="40"/>
      <c r="LUL103" s="40"/>
      <c r="LUM103" s="40"/>
      <c r="LUN103" s="40"/>
      <c r="LUO103" s="40"/>
      <c r="LUP103" s="40"/>
      <c r="LUQ103" s="40"/>
      <c r="LUR103" s="40"/>
      <c r="LUS103" s="40"/>
      <c r="LUT103" s="40"/>
      <c r="LUU103" s="40"/>
      <c r="LUV103" s="40"/>
      <c r="LUW103" s="40"/>
      <c r="LUX103" s="40"/>
      <c r="LUY103" s="40"/>
      <c r="LUZ103" s="40"/>
      <c r="LVA103" s="40"/>
      <c r="LVB103" s="40"/>
      <c r="LVC103" s="40"/>
      <c r="LVD103" s="40"/>
      <c r="LVE103" s="40"/>
      <c r="LVF103" s="40"/>
      <c r="LVG103" s="40"/>
      <c r="LVH103" s="40"/>
      <c r="LVI103" s="40"/>
      <c r="LVJ103" s="40"/>
      <c r="LVK103" s="40"/>
      <c r="LVL103" s="40"/>
      <c r="LVM103" s="40"/>
      <c r="LVN103" s="40"/>
      <c r="LVO103" s="40"/>
      <c r="LVP103" s="40"/>
      <c r="LVQ103" s="40"/>
      <c r="LVR103" s="40"/>
      <c r="LVS103" s="40"/>
      <c r="LVT103" s="40"/>
      <c r="LVU103" s="40"/>
      <c r="LVV103" s="40"/>
      <c r="LVW103" s="40"/>
      <c r="LVX103" s="40"/>
      <c r="LVY103" s="40"/>
      <c r="LVZ103" s="40"/>
      <c r="LWA103" s="40"/>
      <c r="LWB103" s="40"/>
      <c r="LWC103" s="40"/>
      <c r="LWD103" s="40"/>
      <c r="LWE103" s="40"/>
      <c r="LWF103" s="40"/>
      <c r="LWG103" s="40"/>
      <c r="LWH103" s="40"/>
      <c r="LWI103" s="40"/>
      <c r="LWJ103" s="40"/>
      <c r="LWK103" s="40"/>
      <c r="LWL103" s="40"/>
      <c r="LWM103" s="40"/>
      <c r="LWN103" s="40"/>
      <c r="LWO103" s="40"/>
      <c r="LWP103" s="40"/>
      <c r="LWQ103" s="40"/>
      <c r="LWR103" s="40"/>
      <c r="LWS103" s="40"/>
      <c r="LWT103" s="40"/>
      <c r="LWU103" s="40"/>
      <c r="LWV103" s="40"/>
      <c r="LWW103" s="40"/>
      <c r="LWX103" s="40"/>
      <c r="LWY103" s="40"/>
      <c r="LWZ103" s="40"/>
      <c r="LXA103" s="40"/>
      <c r="LXB103" s="40"/>
      <c r="LXC103" s="40"/>
      <c r="LXD103" s="40"/>
      <c r="LXE103" s="40"/>
      <c r="LXF103" s="40"/>
      <c r="LXG103" s="40"/>
      <c r="LXH103" s="40"/>
      <c r="LXI103" s="40"/>
      <c r="LXJ103" s="40"/>
      <c r="LXK103" s="40"/>
      <c r="LXL103" s="40"/>
      <c r="LXM103" s="40"/>
      <c r="LXN103" s="40"/>
      <c r="LXO103" s="40"/>
      <c r="LXP103" s="40"/>
      <c r="LXQ103" s="40"/>
      <c r="LXR103" s="40"/>
      <c r="LXS103" s="40"/>
      <c r="LXT103" s="40"/>
      <c r="LXU103" s="40"/>
      <c r="LXV103" s="40"/>
      <c r="LXW103" s="40"/>
      <c r="LXX103" s="40"/>
      <c r="LXY103" s="40"/>
      <c r="LXZ103" s="40"/>
      <c r="LYA103" s="40"/>
      <c r="LYB103" s="40"/>
      <c r="LYC103" s="40"/>
      <c r="LYD103" s="40"/>
      <c r="LYE103" s="40"/>
      <c r="LYF103" s="40"/>
      <c r="LYG103" s="40"/>
      <c r="LYH103" s="40"/>
      <c r="LYI103" s="40"/>
      <c r="LYJ103" s="40"/>
      <c r="LYK103" s="40"/>
      <c r="LYL103" s="40"/>
      <c r="LYM103" s="40"/>
      <c r="LYN103" s="40"/>
      <c r="LYO103" s="40"/>
      <c r="LYP103" s="40"/>
      <c r="LYQ103" s="40"/>
      <c r="LYR103" s="40"/>
      <c r="LYS103" s="40"/>
      <c r="LYT103" s="40"/>
      <c r="LYU103" s="40"/>
      <c r="LYV103" s="40"/>
      <c r="LYW103" s="40"/>
      <c r="LYX103" s="40"/>
      <c r="LYY103" s="40"/>
      <c r="LYZ103" s="40"/>
      <c r="LZA103" s="40"/>
      <c r="LZB103" s="40"/>
      <c r="LZC103" s="40"/>
      <c r="LZD103" s="40"/>
      <c r="LZE103" s="40"/>
      <c r="LZF103" s="40"/>
      <c r="LZG103" s="40"/>
      <c r="LZH103" s="40"/>
      <c r="LZI103" s="40"/>
      <c r="LZJ103" s="40"/>
      <c r="LZK103" s="40"/>
      <c r="LZL103" s="40"/>
      <c r="LZM103" s="40"/>
      <c r="LZN103" s="40"/>
      <c r="LZO103" s="40"/>
      <c r="LZP103" s="40"/>
      <c r="LZQ103" s="40"/>
      <c r="LZR103" s="40"/>
      <c r="LZS103" s="40"/>
      <c r="LZT103" s="40"/>
      <c r="LZU103" s="40"/>
      <c r="LZV103" s="40"/>
      <c r="LZW103" s="40"/>
      <c r="LZX103" s="40"/>
      <c r="LZY103" s="40"/>
      <c r="LZZ103" s="40"/>
      <c r="MAA103" s="40"/>
      <c r="MAB103" s="40"/>
      <c r="MAC103" s="40"/>
      <c r="MAD103" s="40"/>
      <c r="MAE103" s="40"/>
      <c r="MAF103" s="40"/>
      <c r="MAG103" s="40"/>
      <c r="MAH103" s="40"/>
      <c r="MAI103" s="40"/>
      <c r="MAJ103" s="40"/>
      <c r="MAK103" s="40"/>
      <c r="MAL103" s="40"/>
      <c r="MAM103" s="40"/>
      <c r="MAN103" s="40"/>
      <c r="MAO103" s="40"/>
      <c r="MAP103" s="40"/>
      <c r="MAQ103" s="40"/>
      <c r="MAR103" s="40"/>
      <c r="MAS103" s="40"/>
      <c r="MAT103" s="40"/>
      <c r="MAU103" s="40"/>
      <c r="MAV103" s="40"/>
      <c r="MAW103" s="40"/>
      <c r="MAX103" s="40"/>
      <c r="MAY103" s="40"/>
      <c r="MAZ103" s="40"/>
      <c r="MBA103" s="40"/>
      <c r="MBB103" s="40"/>
      <c r="MBC103" s="40"/>
      <c r="MBD103" s="40"/>
      <c r="MBE103" s="40"/>
      <c r="MBF103" s="40"/>
      <c r="MBG103" s="40"/>
      <c r="MBH103" s="40"/>
      <c r="MBI103" s="40"/>
      <c r="MBJ103" s="40"/>
      <c r="MBK103" s="40"/>
      <c r="MBL103" s="40"/>
      <c r="MBM103" s="40"/>
      <c r="MBN103" s="40"/>
      <c r="MBO103" s="40"/>
      <c r="MBP103" s="40"/>
      <c r="MBQ103" s="40"/>
      <c r="MBR103" s="40"/>
      <c r="MBS103" s="40"/>
      <c r="MBT103" s="40"/>
      <c r="MBU103" s="40"/>
      <c r="MBV103" s="40"/>
      <c r="MBW103" s="40"/>
      <c r="MBX103" s="40"/>
      <c r="MBY103" s="40"/>
      <c r="MBZ103" s="40"/>
      <c r="MCA103" s="40"/>
      <c r="MCB103" s="40"/>
      <c r="MCC103" s="40"/>
      <c r="MCD103" s="40"/>
      <c r="MCE103" s="40"/>
      <c r="MCF103" s="40"/>
      <c r="MCG103" s="40"/>
      <c r="MCH103" s="40"/>
      <c r="MCI103" s="40"/>
      <c r="MCJ103" s="40"/>
      <c r="MCK103" s="40"/>
      <c r="MCL103" s="40"/>
      <c r="MCM103" s="40"/>
      <c r="MCN103" s="40"/>
      <c r="MCO103" s="40"/>
      <c r="MCP103" s="40"/>
      <c r="MCQ103" s="40"/>
      <c r="MCR103" s="40"/>
      <c r="MCS103" s="40"/>
      <c r="MCT103" s="40"/>
      <c r="MCU103" s="40"/>
      <c r="MCV103" s="40"/>
      <c r="MCW103" s="40"/>
      <c r="MCX103" s="40"/>
      <c r="MCY103" s="40"/>
      <c r="MCZ103" s="40"/>
      <c r="MDA103" s="40"/>
      <c r="MDB103" s="40"/>
      <c r="MDC103" s="40"/>
      <c r="MDD103" s="40"/>
      <c r="MDE103" s="40"/>
      <c r="MDF103" s="40"/>
      <c r="MDG103" s="40"/>
      <c r="MDH103" s="40"/>
      <c r="MDI103" s="40"/>
      <c r="MDJ103" s="40"/>
      <c r="MDK103" s="40"/>
      <c r="MDL103" s="40"/>
      <c r="MDM103" s="40"/>
      <c r="MDN103" s="40"/>
      <c r="MDO103" s="40"/>
      <c r="MDP103" s="40"/>
      <c r="MDQ103" s="40"/>
      <c r="MDR103" s="40"/>
      <c r="MDS103" s="40"/>
      <c r="MDT103" s="40"/>
      <c r="MDU103" s="40"/>
      <c r="MDV103" s="40"/>
      <c r="MDW103" s="40"/>
      <c r="MDX103" s="40"/>
      <c r="MDY103" s="40"/>
      <c r="MDZ103" s="40"/>
      <c r="MEA103" s="40"/>
      <c r="MEB103" s="40"/>
      <c r="MEC103" s="40"/>
      <c r="MED103" s="40"/>
      <c r="MEE103" s="40"/>
      <c r="MEF103" s="40"/>
      <c r="MEG103" s="40"/>
      <c r="MEH103" s="40"/>
      <c r="MEI103" s="40"/>
      <c r="MEJ103" s="40"/>
      <c r="MEK103" s="40"/>
      <c r="MEL103" s="40"/>
      <c r="MEM103" s="40"/>
      <c r="MEN103" s="40"/>
      <c r="MEO103" s="40"/>
      <c r="MEP103" s="40"/>
      <c r="MEQ103" s="40"/>
      <c r="MER103" s="40"/>
      <c r="MES103" s="40"/>
      <c r="MET103" s="40"/>
      <c r="MEU103" s="40"/>
      <c r="MEV103" s="40"/>
      <c r="MEW103" s="40"/>
      <c r="MEX103" s="40"/>
      <c r="MEY103" s="40"/>
      <c r="MEZ103" s="40"/>
      <c r="MFA103" s="40"/>
      <c r="MFB103" s="40"/>
      <c r="MFC103" s="40"/>
      <c r="MFD103" s="40"/>
      <c r="MFE103" s="40"/>
      <c r="MFF103" s="40"/>
      <c r="MFG103" s="40"/>
      <c r="MFH103" s="40"/>
      <c r="MFI103" s="40"/>
      <c r="MFJ103" s="40"/>
      <c r="MFK103" s="40"/>
      <c r="MFL103" s="40"/>
      <c r="MFM103" s="40"/>
      <c r="MFN103" s="40"/>
      <c r="MFO103" s="40"/>
      <c r="MFP103" s="40"/>
      <c r="MFQ103" s="40"/>
      <c r="MFR103" s="40"/>
      <c r="MFS103" s="40"/>
      <c r="MFT103" s="40"/>
      <c r="MFU103" s="40"/>
      <c r="MFV103" s="40"/>
      <c r="MFW103" s="40"/>
      <c r="MFX103" s="40"/>
      <c r="MFY103" s="40"/>
      <c r="MFZ103" s="40"/>
      <c r="MGA103" s="40"/>
      <c r="MGB103" s="40"/>
      <c r="MGC103" s="40"/>
      <c r="MGD103" s="40"/>
      <c r="MGE103" s="40"/>
      <c r="MGF103" s="40"/>
      <c r="MGG103" s="40"/>
      <c r="MGH103" s="40"/>
      <c r="MGI103" s="40"/>
      <c r="MGJ103" s="40"/>
      <c r="MGK103" s="40"/>
      <c r="MGL103" s="40"/>
      <c r="MGM103" s="40"/>
      <c r="MGN103" s="40"/>
      <c r="MGO103" s="40"/>
      <c r="MGP103" s="40"/>
      <c r="MGQ103" s="40"/>
      <c r="MGR103" s="40"/>
      <c r="MGS103" s="40"/>
      <c r="MGT103" s="40"/>
      <c r="MGU103" s="40"/>
      <c r="MGV103" s="40"/>
      <c r="MGW103" s="40"/>
      <c r="MGX103" s="40"/>
      <c r="MGY103" s="40"/>
      <c r="MGZ103" s="40"/>
      <c r="MHA103" s="40"/>
      <c r="MHB103" s="40"/>
      <c r="MHC103" s="40"/>
      <c r="MHD103" s="40"/>
      <c r="MHE103" s="40"/>
      <c r="MHF103" s="40"/>
      <c r="MHG103" s="40"/>
      <c r="MHH103" s="40"/>
      <c r="MHI103" s="40"/>
      <c r="MHJ103" s="40"/>
      <c r="MHK103" s="40"/>
      <c r="MHL103" s="40"/>
      <c r="MHM103" s="40"/>
      <c r="MHN103" s="40"/>
      <c r="MHO103" s="40"/>
      <c r="MHP103" s="40"/>
      <c r="MHQ103" s="40"/>
      <c r="MHR103" s="40"/>
      <c r="MHS103" s="40"/>
      <c r="MHT103" s="40"/>
      <c r="MHU103" s="40"/>
      <c r="MHV103" s="40"/>
      <c r="MHW103" s="40"/>
      <c r="MHX103" s="40"/>
      <c r="MHY103" s="40"/>
      <c r="MHZ103" s="40"/>
      <c r="MIA103" s="40"/>
      <c r="MIB103" s="40"/>
      <c r="MIC103" s="40"/>
      <c r="MID103" s="40"/>
      <c r="MIE103" s="40"/>
      <c r="MIF103" s="40"/>
      <c r="MIG103" s="40"/>
      <c r="MIH103" s="40"/>
      <c r="MII103" s="40"/>
      <c r="MIJ103" s="40"/>
      <c r="MIK103" s="40"/>
      <c r="MIL103" s="40"/>
      <c r="MIM103" s="40"/>
      <c r="MIN103" s="40"/>
      <c r="MIO103" s="40"/>
      <c r="MIP103" s="40"/>
      <c r="MIQ103" s="40"/>
      <c r="MIR103" s="40"/>
      <c r="MIS103" s="40"/>
      <c r="MIT103" s="40"/>
      <c r="MIU103" s="40"/>
      <c r="MIV103" s="40"/>
      <c r="MIW103" s="40"/>
      <c r="MIX103" s="40"/>
      <c r="MIY103" s="40"/>
      <c r="MIZ103" s="40"/>
      <c r="MJA103" s="40"/>
      <c r="MJB103" s="40"/>
      <c r="MJC103" s="40"/>
      <c r="MJD103" s="40"/>
      <c r="MJE103" s="40"/>
      <c r="MJF103" s="40"/>
      <c r="MJG103" s="40"/>
      <c r="MJH103" s="40"/>
      <c r="MJI103" s="40"/>
      <c r="MJJ103" s="40"/>
      <c r="MJK103" s="40"/>
      <c r="MJL103" s="40"/>
      <c r="MJM103" s="40"/>
      <c r="MJN103" s="40"/>
      <c r="MJO103" s="40"/>
      <c r="MJP103" s="40"/>
      <c r="MJQ103" s="40"/>
      <c r="MJR103" s="40"/>
      <c r="MJS103" s="40"/>
      <c r="MJT103" s="40"/>
      <c r="MJU103" s="40"/>
      <c r="MJV103" s="40"/>
      <c r="MJW103" s="40"/>
      <c r="MJX103" s="40"/>
      <c r="MJY103" s="40"/>
      <c r="MJZ103" s="40"/>
      <c r="MKA103" s="40"/>
      <c r="MKB103" s="40"/>
      <c r="MKC103" s="40"/>
      <c r="MKD103" s="40"/>
      <c r="MKE103" s="40"/>
      <c r="MKF103" s="40"/>
      <c r="MKG103" s="40"/>
      <c r="MKH103" s="40"/>
      <c r="MKI103" s="40"/>
      <c r="MKJ103" s="40"/>
      <c r="MKK103" s="40"/>
      <c r="MKL103" s="40"/>
      <c r="MKM103" s="40"/>
      <c r="MKN103" s="40"/>
      <c r="MKO103" s="40"/>
      <c r="MKP103" s="40"/>
      <c r="MKQ103" s="40"/>
      <c r="MKR103" s="40"/>
      <c r="MKS103" s="40"/>
      <c r="MKT103" s="40"/>
      <c r="MKU103" s="40"/>
      <c r="MKV103" s="40"/>
      <c r="MKW103" s="40"/>
      <c r="MKX103" s="40"/>
      <c r="MKY103" s="40"/>
      <c r="MKZ103" s="40"/>
      <c r="MLA103" s="40"/>
      <c r="MLB103" s="40"/>
      <c r="MLC103" s="40"/>
      <c r="MLD103" s="40"/>
      <c r="MLE103" s="40"/>
      <c r="MLF103" s="40"/>
      <c r="MLG103" s="40"/>
      <c r="MLH103" s="40"/>
      <c r="MLI103" s="40"/>
      <c r="MLJ103" s="40"/>
      <c r="MLK103" s="40"/>
      <c r="MLL103" s="40"/>
      <c r="MLM103" s="40"/>
      <c r="MLN103" s="40"/>
      <c r="MLO103" s="40"/>
      <c r="MLP103" s="40"/>
      <c r="MLQ103" s="40"/>
      <c r="MLR103" s="40"/>
      <c r="MLS103" s="40"/>
      <c r="MLT103" s="40"/>
      <c r="MLU103" s="40"/>
      <c r="MLV103" s="40"/>
      <c r="MLW103" s="40"/>
      <c r="MLX103" s="40"/>
      <c r="MLY103" s="40"/>
      <c r="MLZ103" s="40"/>
      <c r="MMA103" s="40"/>
      <c r="MMB103" s="40"/>
      <c r="MMC103" s="40"/>
      <c r="MMD103" s="40"/>
      <c r="MME103" s="40"/>
      <c r="MMF103" s="40"/>
      <c r="MMG103" s="40"/>
      <c r="MMH103" s="40"/>
      <c r="MMI103" s="40"/>
      <c r="MMJ103" s="40"/>
      <c r="MMK103" s="40"/>
      <c r="MML103" s="40"/>
      <c r="MMM103" s="40"/>
      <c r="MMN103" s="40"/>
      <c r="MMO103" s="40"/>
      <c r="MMP103" s="40"/>
      <c r="MMQ103" s="40"/>
      <c r="MMR103" s="40"/>
      <c r="MMS103" s="40"/>
      <c r="MMT103" s="40"/>
      <c r="MMU103" s="40"/>
      <c r="MMV103" s="40"/>
      <c r="MMW103" s="40"/>
      <c r="MMX103" s="40"/>
      <c r="MMY103" s="40"/>
      <c r="MMZ103" s="40"/>
      <c r="MNA103" s="40"/>
      <c r="MNB103" s="40"/>
      <c r="MNC103" s="40"/>
      <c r="MND103" s="40"/>
      <c r="MNE103" s="40"/>
      <c r="MNF103" s="40"/>
      <c r="MNG103" s="40"/>
      <c r="MNH103" s="40"/>
      <c r="MNI103" s="40"/>
      <c r="MNJ103" s="40"/>
      <c r="MNK103" s="40"/>
      <c r="MNL103" s="40"/>
      <c r="MNM103" s="40"/>
      <c r="MNN103" s="40"/>
      <c r="MNO103" s="40"/>
      <c r="MNP103" s="40"/>
      <c r="MNQ103" s="40"/>
      <c r="MNR103" s="40"/>
      <c r="MNS103" s="40"/>
      <c r="MNT103" s="40"/>
      <c r="MNU103" s="40"/>
      <c r="MNV103" s="40"/>
      <c r="MNW103" s="40"/>
      <c r="MNX103" s="40"/>
      <c r="MNY103" s="40"/>
      <c r="MNZ103" s="40"/>
      <c r="MOA103" s="40"/>
      <c r="MOB103" s="40"/>
      <c r="MOC103" s="40"/>
      <c r="MOD103" s="40"/>
      <c r="MOE103" s="40"/>
      <c r="MOF103" s="40"/>
      <c r="MOG103" s="40"/>
      <c r="MOH103" s="40"/>
      <c r="MOI103" s="40"/>
      <c r="MOJ103" s="40"/>
      <c r="MOK103" s="40"/>
      <c r="MOL103" s="40"/>
      <c r="MOM103" s="40"/>
      <c r="MON103" s="40"/>
      <c r="MOO103" s="40"/>
      <c r="MOP103" s="40"/>
      <c r="MOQ103" s="40"/>
      <c r="MOR103" s="40"/>
      <c r="MOS103" s="40"/>
      <c r="MOT103" s="40"/>
      <c r="MOU103" s="40"/>
      <c r="MOV103" s="40"/>
      <c r="MOW103" s="40"/>
      <c r="MOX103" s="40"/>
      <c r="MOY103" s="40"/>
      <c r="MOZ103" s="40"/>
      <c r="MPA103" s="40"/>
      <c r="MPB103" s="40"/>
      <c r="MPC103" s="40"/>
      <c r="MPD103" s="40"/>
      <c r="MPE103" s="40"/>
      <c r="MPF103" s="40"/>
      <c r="MPG103" s="40"/>
      <c r="MPH103" s="40"/>
      <c r="MPI103" s="40"/>
      <c r="MPJ103" s="40"/>
      <c r="MPK103" s="40"/>
      <c r="MPL103" s="40"/>
      <c r="MPM103" s="40"/>
      <c r="MPN103" s="40"/>
      <c r="MPO103" s="40"/>
      <c r="MPP103" s="40"/>
      <c r="MPQ103" s="40"/>
      <c r="MPR103" s="40"/>
      <c r="MPS103" s="40"/>
      <c r="MPT103" s="40"/>
      <c r="MPU103" s="40"/>
      <c r="MPV103" s="40"/>
      <c r="MPW103" s="40"/>
      <c r="MPX103" s="40"/>
      <c r="MPY103" s="40"/>
      <c r="MPZ103" s="40"/>
      <c r="MQA103" s="40"/>
      <c r="MQB103" s="40"/>
      <c r="MQC103" s="40"/>
      <c r="MQD103" s="40"/>
      <c r="MQE103" s="40"/>
      <c r="MQF103" s="40"/>
      <c r="MQG103" s="40"/>
      <c r="MQH103" s="40"/>
      <c r="MQI103" s="40"/>
      <c r="MQJ103" s="40"/>
      <c r="MQK103" s="40"/>
      <c r="MQL103" s="40"/>
      <c r="MQM103" s="40"/>
      <c r="MQN103" s="40"/>
      <c r="MQO103" s="40"/>
      <c r="MQP103" s="40"/>
      <c r="MQQ103" s="40"/>
      <c r="MQR103" s="40"/>
      <c r="MQS103" s="40"/>
      <c r="MQT103" s="40"/>
      <c r="MQU103" s="40"/>
      <c r="MQV103" s="40"/>
      <c r="MQW103" s="40"/>
      <c r="MQX103" s="40"/>
      <c r="MQY103" s="40"/>
      <c r="MQZ103" s="40"/>
      <c r="MRA103" s="40"/>
      <c r="MRB103" s="40"/>
      <c r="MRC103" s="40"/>
      <c r="MRD103" s="40"/>
      <c r="MRE103" s="40"/>
      <c r="MRF103" s="40"/>
      <c r="MRG103" s="40"/>
      <c r="MRH103" s="40"/>
      <c r="MRI103" s="40"/>
      <c r="MRJ103" s="40"/>
      <c r="MRK103" s="40"/>
      <c r="MRL103" s="40"/>
      <c r="MRM103" s="40"/>
      <c r="MRN103" s="40"/>
      <c r="MRO103" s="40"/>
      <c r="MRP103" s="40"/>
      <c r="MRQ103" s="40"/>
      <c r="MRR103" s="40"/>
      <c r="MRS103" s="40"/>
      <c r="MRT103" s="40"/>
      <c r="MRU103" s="40"/>
      <c r="MRV103" s="40"/>
      <c r="MRW103" s="40"/>
      <c r="MRX103" s="40"/>
      <c r="MRY103" s="40"/>
      <c r="MRZ103" s="40"/>
      <c r="MSA103" s="40"/>
      <c r="MSB103" s="40"/>
      <c r="MSC103" s="40"/>
      <c r="MSD103" s="40"/>
      <c r="MSE103" s="40"/>
      <c r="MSF103" s="40"/>
      <c r="MSG103" s="40"/>
      <c r="MSH103" s="40"/>
      <c r="MSI103" s="40"/>
      <c r="MSJ103" s="40"/>
      <c r="MSK103" s="40"/>
      <c r="MSL103" s="40"/>
      <c r="MSM103" s="40"/>
      <c r="MSN103" s="40"/>
      <c r="MSO103" s="40"/>
      <c r="MSP103" s="40"/>
      <c r="MSQ103" s="40"/>
      <c r="MSR103" s="40"/>
      <c r="MSS103" s="40"/>
      <c r="MST103" s="40"/>
      <c r="MSU103" s="40"/>
      <c r="MSV103" s="40"/>
      <c r="MSW103" s="40"/>
      <c r="MSX103" s="40"/>
      <c r="MSY103" s="40"/>
      <c r="MSZ103" s="40"/>
      <c r="MTA103" s="40"/>
      <c r="MTB103" s="40"/>
      <c r="MTC103" s="40"/>
      <c r="MTD103" s="40"/>
      <c r="MTE103" s="40"/>
      <c r="MTF103" s="40"/>
      <c r="MTG103" s="40"/>
      <c r="MTH103" s="40"/>
      <c r="MTI103" s="40"/>
      <c r="MTJ103" s="40"/>
      <c r="MTK103" s="40"/>
      <c r="MTL103" s="40"/>
      <c r="MTM103" s="40"/>
      <c r="MTN103" s="40"/>
      <c r="MTO103" s="40"/>
      <c r="MTP103" s="40"/>
      <c r="MTQ103" s="40"/>
      <c r="MTR103" s="40"/>
      <c r="MTS103" s="40"/>
      <c r="MTT103" s="40"/>
      <c r="MTU103" s="40"/>
      <c r="MTV103" s="40"/>
      <c r="MTW103" s="40"/>
      <c r="MTX103" s="40"/>
      <c r="MTY103" s="40"/>
      <c r="MTZ103" s="40"/>
      <c r="MUA103" s="40"/>
      <c r="MUB103" s="40"/>
      <c r="MUC103" s="40"/>
      <c r="MUD103" s="40"/>
      <c r="MUE103" s="40"/>
      <c r="MUF103" s="40"/>
      <c r="MUG103" s="40"/>
      <c r="MUH103" s="40"/>
      <c r="MUI103" s="40"/>
      <c r="MUJ103" s="40"/>
      <c r="MUK103" s="40"/>
      <c r="MUL103" s="40"/>
      <c r="MUM103" s="40"/>
      <c r="MUN103" s="40"/>
      <c r="MUO103" s="40"/>
      <c r="MUP103" s="40"/>
      <c r="MUQ103" s="40"/>
      <c r="MUR103" s="40"/>
      <c r="MUS103" s="40"/>
      <c r="MUT103" s="40"/>
      <c r="MUU103" s="40"/>
      <c r="MUV103" s="40"/>
      <c r="MUW103" s="40"/>
      <c r="MUX103" s="40"/>
      <c r="MUY103" s="40"/>
      <c r="MUZ103" s="40"/>
      <c r="MVA103" s="40"/>
      <c r="MVB103" s="40"/>
      <c r="MVC103" s="40"/>
      <c r="MVD103" s="40"/>
      <c r="MVE103" s="40"/>
      <c r="MVF103" s="40"/>
      <c r="MVG103" s="40"/>
      <c r="MVH103" s="40"/>
      <c r="MVI103" s="40"/>
      <c r="MVJ103" s="40"/>
      <c r="MVK103" s="40"/>
      <c r="MVL103" s="40"/>
      <c r="MVM103" s="40"/>
      <c r="MVN103" s="40"/>
      <c r="MVO103" s="40"/>
      <c r="MVP103" s="40"/>
      <c r="MVQ103" s="40"/>
      <c r="MVR103" s="40"/>
      <c r="MVS103" s="40"/>
      <c r="MVT103" s="40"/>
      <c r="MVU103" s="40"/>
      <c r="MVV103" s="40"/>
      <c r="MVW103" s="40"/>
      <c r="MVX103" s="40"/>
      <c r="MVY103" s="40"/>
      <c r="MVZ103" s="40"/>
      <c r="MWA103" s="40"/>
      <c r="MWB103" s="40"/>
      <c r="MWC103" s="40"/>
      <c r="MWD103" s="40"/>
      <c r="MWE103" s="40"/>
      <c r="MWF103" s="40"/>
      <c r="MWG103" s="40"/>
      <c r="MWH103" s="40"/>
      <c r="MWI103" s="40"/>
      <c r="MWJ103" s="40"/>
      <c r="MWK103" s="40"/>
      <c r="MWL103" s="40"/>
      <c r="MWM103" s="40"/>
      <c r="MWN103" s="40"/>
      <c r="MWO103" s="40"/>
      <c r="MWP103" s="40"/>
      <c r="MWQ103" s="40"/>
      <c r="MWR103" s="40"/>
      <c r="MWS103" s="40"/>
      <c r="MWT103" s="40"/>
      <c r="MWU103" s="40"/>
      <c r="MWV103" s="40"/>
      <c r="MWW103" s="40"/>
      <c r="MWX103" s="40"/>
      <c r="MWY103" s="40"/>
      <c r="MWZ103" s="40"/>
      <c r="MXA103" s="40"/>
      <c r="MXB103" s="40"/>
      <c r="MXC103" s="40"/>
      <c r="MXD103" s="40"/>
      <c r="MXE103" s="40"/>
      <c r="MXF103" s="40"/>
      <c r="MXG103" s="40"/>
      <c r="MXH103" s="40"/>
      <c r="MXI103" s="40"/>
      <c r="MXJ103" s="40"/>
      <c r="MXK103" s="40"/>
      <c r="MXL103" s="40"/>
      <c r="MXM103" s="40"/>
      <c r="MXN103" s="40"/>
      <c r="MXO103" s="40"/>
      <c r="MXP103" s="40"/>
      <c r="MXQ103" s="40"/>
      <c r="MXR103" s="40"/>
      <c r="MXS103" s="40"/>
      <c r="MXT103" s="40"/>
      <c r="MXU103" s="40"/>
      <c r="MXV103" s="40"/>
      <c r="MXW103" s="40"/>
      <c r="MXX103" s="40"/>
      <c r="MXY103" s="40"/>
      <c r="MXZ103" s="40"/>
      <c r="MYA103" s="40"/>
      <c r="MYB103" s="40"/>
      <c r="MYC103" s="40"/>
      <c r="MYD103" s="40"/>
      <c r="MYE103" s="40"/>
      <c r="MYF103" s="40"/>
      <c r="MYG103" s="40"/>
      <c r="MYH103" s="40"/>
      <c r="MYI103" s="40"/>
      <c r="MYJ103" s="40"/>
      <c r="MYK103" s="40"/>
      <c r="MYL103" s="40"/>
      <c r="MYM103" s="40"/>
      <c r="MYN103" s="40"/>
      <c r="MYO103" s="40"/>
      <c r="MYP103" s="40"/>
      <c r="MYQ103" s="40"/>
      <c r="MYR103" s="40"/>
      <c r="MYS103" s="40"/>
      <c r="MYT103" s="40"/>
      <c r="MYU103" s="40"/>
      <c r="MYV103" s="40"/>
      <c r="MYW103" s="40"/>
      <c r="MYX103" s="40"/>
      <c r="MYY103" s="40"/>
      <c r="MYZ103" s="40"/>
      <c r="MZA103" s="40"/>
      <c r="MZB103" s="40"/>
      <c r="MZC103" s="40"/>
      <c r="MZD103" s="40"/>
      <c r="MZE103" s="40"/>
      <c r="MZF103" s="40"/>
      <c r="MZG103" s="40"/>
      <c r="MZH103" s="40"/>
      <c r="MZI103" s="40"/>
      <c r="MZJ103" s="40"/>
      <c r="MZK103" s="40"/>
      <c r="MZL103" s="40"/>
      <c r="MZM103" s="40"/>
      <c r="MZN103" s="40"/>
      <c r="MZO103" s="40"/>
      <c r="MZP103" s="40"/>
      <c r="MZQ103" s="40"/>
      <c r="MZR103" s="40"/>
      <c r="MZS103" s="40"/>
      <c r="MZT103" s="40"/>
      <c r="MZU103" s="40"/>
      <c r="MZV103" s="40"/>
      <c r="MZW103" s="40"/>
      <c r="MZX103" s="40"/>
      <c r="MZY103" s="40"/>
      <c r="MZZ103" s="40"/>
      <c r="NAA103" s="40"/>
      <c r="NAB103" s="40"/>
      <c r="NAC103" s="40"/>
      <c r="NAD103" s="40"/>
      <c r="NAE103" s="40"/>
      <c r="NAF103" s="40"/>
      <c r="NAG103" s="40"/>
      <c r="NAH103" s="40"/>
      <c r="NAI103" s="40"/>
      <c r="NAJ103" s="40"/>
      <c r="NAK103" s="40"/>
      <c r="NAL103" s="40"/>
      <c r="NAM103" s="40"/>
      <c r="NAN103" s="40"/>
      <c r="NAO103" s="40"/>
      <c r="NAP103" s="40"/>
      <c r="NAQ103" s="40"/>
      <c r="NAR103" s="40"/>
      <c r="NAS103" s="40"/>
      <c r="NAT103" s="40"/>
      <c r="NAU103" s="40"/>
      <c r="NAV103" s="40"/>
      <c r="NAW103" s="40"/>
      <c r="NAX103" s="40"/>
      <c r="NAY103" s="40"/>
      <c r="NAZ103" s="40"/>
      <c r="NBA103" s="40"/>
      <c r="NBB103" s="40"/>
      <c r="NBC103" s="40"/>
      <c r="NBD103" s="40"/>
      <c r="NBE103" s="40"/>
      <c r="NBF103" s="40"/>
      <c r="NBG103" s="40"/>
      <c r="NBH103" s="40"/>
      <c r="NBI103" s="40"/>
      <c r="NBJ103" s="40"/>
      <c r="NBK103" s="40"/>
      <c r="NBL103" s="40"/>
      <c r="NBM103" s="40"/>
      <c r="NBN103" s="40"/>
      <c r="NBO103" s="40"/>
      <c r="NBP103" s="40"/>
      <c r="NBQ103" s="40"/>
      <c r="NBR103" s="40"/>
      <c r="NBS103" s="40"/>
      <c r="NBT103" s="40"/>
      <c r="NBU103" s="40"/>
      <c r="NBV103" s="40"/>
      <c r="NBW103" s="40"/>
      <c r="NBX103" s="40"/>
      <c r="NBY103" s="40"/>
      <c r="NBZ103" s="40"/>
      <c r="NCA103" s="40"/>
      <c r="NCB103" s="40"/>
      <c r="NCC103" s="40"/>
      <c r="NCD103" s="40"/>
      <c r="NCE103" s="40"/>
      <c r="NCF103" s="40"/>
      <c r="NCG103" s="40"/>
      <c r="NCH103" s="40"/>
      <c r="NCI103" s="40"/>
      <c r="NCJ103" s="40"/>
      <c r="NCK103" s="40"/>
      <c r="NCL103" s="40"/>
      <c r="NCM103" s="40"/>
      <c r="NCN103" s="40"/>
      <c r="NCO103" s="40"/>
      <c r="NCP103" s="40"/>
      <c r="NCQ103" s="40"/>
      <c r="NCR103" s="40"/>
      <c r="NCS103" s="40"/>
      <c r="NCT103" s="40"/>
      <c r="NCU103" s="40"/>
      <c r="NCV103" s="40"/>
      <c r="NCW103" s="40"/>
      <c r="NCX103" s="40"/>
      <c r="NCY103" s="40"/>
      <c r="NCZ103" s="40"/>
      <c r="NDA103" s="40"/>
      <c r="NDB103" s="40"/>
      <c r="NDC103" s="40"/>
      <c r="NDD103" s="40"/>
      <c r="NDE103" s="40"/>
      <c r="NDF103" s="40"/>
      <c r="NDG103" s="40"/>
      <c r="NDH103" s="40"/>
      <c r="NDI103" s="40"/>
      <c r="NDJ103" s="40"/>
      <c r="NDK103" s="40"/>
      <c r="NDL103" s="40"/>
      <c r="NDM103" s="40"/>
      <c r="NDN103" s="40"/>
      <c r="NDO103" s="40"/>
      <c r="NDP103" s="40"/>
      <c r="NDQ103" s="40"/>
      <c r="NDR103" s="40"/>
      <c r="NDS103" s="40"/>
      <c r="NDT103" s="40"/>
      <c r="NDU103" s="40"/>
      <c r="NDV103" s="40"/>
      <c r="NDW103" s="40"/>
      <c r="NDX103" s="40"/>
      <c r="NDY103" s="40"/>
      <c r="NDZ103" s="40"/>
      <c r="NEA103" s="40"/>
      <c r="NEB103" s="40"/>
      <c r="NEC103" s="40"/>
      <c r="NED103" s="40"/>
      <c r="NEE103" s="40"/>
      <c r="NEF103" s="40"/>
      <c r="NEG103" s="40"/>
      <c r="NEH103" s="40"/>
      <c r="NEI103" s="40"/>
      <c r="NEJ103" s="40"/>
      <c r="NEK103" s="40"/>
      <c r="NEL103" s="40"/>
      <c r="NEM103" s="40"/>
      <c r="NEN103" s="40"/>
      <c r="NEO103" s="40"/>
      <c r="NEP103" s="40"/>
      <c r="NEQ103" s="40"/>
      <c r="NER103" s="40"/>
      <c r="NES103" s="40"/>
      <c r="NET103" s="40"/>
      <c r="NEU103" s="40"/>
      <c r="NEV103" s="40"/>
      <c r="NEW103" s="40"/>
      <c r="NEX103" s="40"/>
      <c r="NEY103" s="40"/>
      <c r="NEZ103" s="40"/>
      <c r="NFA103" s="40"/>
      <c r="NFB103" s="40"/>
      <c r="NFC103" s="40"/>
      <c r="NFD103" s="40"/>
      <c r="NFE103" s="40"/>
      <c r="NFF103" s="40"/>
      <c r="NFG103" s="40"/>
      <c r="NFH103" s="40"/>
      <c r="NFI103" s="40"/>
      <c r="NFJ103" s="40"/>
      <c r="NFK103" s="40"/>
      <c r="NFL103" s="40"/>
      <c r="NFM103" s="40"/>
      <c r="NFN103" s="40"/>
      <c r="NFO103" s="40"/>
      <c r="NFP103" s="40"/>
      <c r="NFQ103" s="40"/>
      <c r="NFR103" s="40"/>
      <c r="NFS103" s="40"/>
      <c r="NFT103" s="40"/>
      <c r="NFU103" s="40"/>
      <c r="NFV103" s="40"/>
      <c r="NFW103" s="40"/>
      <c r="NFX103" s="40"/>
      <c r="NFY103" s="40"/>
      <c r="NFZ103" s="40"/>
      <c r="NGA103" s="40"/>
      <c r="NGB103" s="40"/>
      <c r="NGC103" s="40"/>
      <c r="NGD103" s="40"/>
      <c r="NGE103" s="40"/>
      <c r="NGF103" s="40"/>
      <c r="NGG103" s="40"/>
      <c r="NGH103" s="40"/>
      <c r="NGI103" s="40"/>
      <c r="NGJ103" s="40"/>
      <c r="NGK103" s="40"/>
      <c r="NGL103" s="40"/>
      <c r="NGM103" s="40"/>
      <c r="NGN103" s="40"/>
      <c r="NGO103" s="40"/>
      <c r="NGP103" s="40"/>
      <c r="NGQ103" s="40"/>
      <c r="NGR103" s="40"/>
      <c r="NGS103" s="40"/>
      <c r="NGT103" s="40"/>
      <c r="NGU103" s="40"/>
      <c r="NGV103" s="40"/>
      <c r="NGW103" s="40"/>
      <c r="NGX103" s="40"/>
      <c r="NGY103" s="40"/>
      <c r="NGZ103" s="40"/>
      <c r="NHA103" s="40"/>
      <c r="NHB103" s="40"/>
      <c r="NHC103" s="40"/>
      <c r="NHD103" s="40"/>
      <c r="NHE103" s="40"/>
      <c r="NHF103" s="40"/>
      <c r="NHG103" s="40"/>
      <c r="NHH103" s="40"/>
      <c r="NHI103" s="40"/>
      <c r="NHJ103" s="40"/>
      <c r="NHK103" s="40"/>
      <c r="NHL103" s="40"/>
      <c r="NHM103" s="40"/>
      <c r="NHN103" s="40"/>
      <c r="NHO103" s="40"/>
      <c r="NHP103" s="40"/>
      <c r="NHQ103" s="40"/>
      <c r="NHR103" s="40"/>
      <c r="NHS103" s="40"/>
      <c r="NHT103" s="40"/>
      <c r="NHU103" s="40"/>
      <c r="NHV103" s="40"/>
      <c r="NHW103" s="40"/>
      <c r="NHX103" s="40"/>
      <c r="NHY103" s="40"/>
      <c r="NHZ103" s="40"/>
      <c r="NIA103" s="40"/>
      <c r="NIB103" s="40"/>
      <c r="NIC103" s="40"/>
      <c r="NID103" s="40"/>
      <c r="NIE103" s="40"/>
      <c r="NIF103" s="40"/>
      <c r="NIG103" s="40"/>
      <c r="NIH103" s="40"/>
      <c r="NII103" s="40"/>
      <c r="NIJ103" s="40"/>
      <c r="NIK103" s="40"/>
      <c r="NIL103" s="40"/>
      <c r="NIM103" s="40"/>
      <c r="NIN103" s="40"/>
      <c r="NIO103" s="40"/>
      <c r="NIP103" s="40"/>
      <c r="NIQ103" s="40"/>
      <c r="NIR103" s="40"/>
      <c r="NIS103" s="40"/>
      <c r="NIT103" s="40"/>
      <c r="NIU103" s="40"/>
      <c r="NIV103" s="40"/>
      <c r="NIW103" s="40"/>
      <c r="NIX103" s="40"/>
      <c r="NIY103" s="40"/>
      <c r="NIZ103" s="40"/>
      <c r="NJA103" s="40"/>
      <c r="NJB103" s="40"/>
      <c r="NJC103" s="40"/>
      <c r="NJD103" s="40"/>
      <c r="NJE103" s="40"/>
      <c r="NJF103" s="40"/>
      <c r="NJG103" s="40"/>
      <c r="NJH103" s="40"/>
      <c r="NJI103" s="40"/>
      <c r="NJJ103" s="40"/>
      <c r="NJK103" s="40"/>
      <c r="NJL103" s="40"/>
      <c r="NJM103" s="40"/>
      <c r="NJN103" s="40"/>
      <c r="NJO103" s="40"/>
      <c r="NJP103" s="40"/>
      <c r="NJQ103" s="40"/>
      <c r="NJR103" s="40"/>
      <c r="NJS103" s="40"/>
      <c r="NJT103" s="40"/>
      <c r="NJU103" s="40"/>
      <c r="NJV103" s="40"/>
      <c r="NJW103" s="40"/>
      <c r="NJX103" s="40"/>
      <c r="NJY103" s="40"/>
      <c r="NJZ103" s="40"/>
      <c r="NKA103" s="40"/>
      <c r="NKB103" s="40"/>
      <c r="NKC103" s="40"/>
      <c r="NKD103" s="40"/>
      <c r="NKE103" s="40"/>
      <c r="NKF103" s="40"/>
      <c r="NKG103" s="40"/>
      <c r="NKH103" s="40"/>
      <c r="NKI103" s="40"/>
      <c r="NKJ103" s="40"/>
      <c r="NKK103" s="40"/>
      <c r="NKL103" s="40"/>
      <c r="NKM103" s="40"/>
      <c r="NKN103" s="40"/>
      <c r="NKO103" s="40"/>
      <c r="NKP103" s="40"/>
      <c r="NKQ103" s="40"/>
      <c r="NKR103" s="40"/>
      <c r="NKS103" s="40"/>
      <c r="NKT103" s="40"/>
      <c r="NKU103" s="40"/>
      <c r="NKV103" s="40"/>
      <c r="NKW103" s="40"/>
      <c r="NKX103" s="40"/>
      <c r="NKY103" s="40"/>
      <c r="NKZ103" s="40"/>
      <c r="NLA103" s="40"/>
      <c r="NLB103" s="40"/>
      <c r="NLC103" s="40"/>
      <c r="NLD103" s="40"/>
      <c r="NLE103" s="40"/>
      <c r="NLF103" s="40"/>
      <c r="NLG103" s="40"/>
      <c r="NLH103" s="40"/>
      <c r="NLI103" s="40"/>
      <c r="NLJ103" s="40"/>
      <c r="NLK103" s="40"/>
      <c r="NLL103" s="40"/>
      <c r="NLM103" s="40"/>
      <c r="NLN103" s="40"/>
      <c r="NLO103" s="40"/>
      <c r="NLP103" s="40"/>
      <c r="NLQ103" s="40"/>
      <c r="NLR103" s="40"/>
      <c r="NLS103" s="40"/>
      <c r="NLT103" s="40"/>
      <c r="NLU103" s="40"/>
      <c r="NLV103" s="40"/>
      <c r="NLW103" s="40"/>
      <c r="NLX103" s="40"/>
      <c r="NLY103" s="40"/>
      <c r="NLZ103" s="40"/>
      <c r="NMA103" s="40"/>
      <c r="NMB103" s="40"/>
      <c r="NMC103" s="40"/>
      <c r="NMD103" s="40"/>
      <c r="NME103" s="40"/>
      <c r="NMF103" s="40"/>
      <c r="NMG103" s="40"/>
      <c r="NMH103" s="40"/>
      <c r="NMI103" s="40"/>
      <c r="NMJ103" s="40"/>
      <c r="NMK103" s="40"/>
      <c r="NML103" s="40"/>
      <c r="NMM103" s="40"/>
      <c r="NMN103" s="40"/>
      <c r="NMO103" s="40"/>
      <c r="NMP103" s="40"/>
      <c r="NMQ103" s="40"/>
      <c r="NMR103" s="40"/>
      <c r="NMS103" s="40"/>
      <c r="NMT103" s="40"/>
      <c r="NMU103" s="40"/>
      <c r="NMV103" s="40"/>
      <c r="NMW103" s="40"/>
      <c r="NMX103" s="40"/>
      <c r="NMY103" s="40"/>
      <c r="NMZ103" s="40"/>
      <c r="NNA103" s="40"/>
      <c r="NNB103" s="40"/>
      <c r="NNC103" s="40"/>
      <c r="NND103" s="40"/>
      <c r="NNE103" s="40"/>
      <c r="NNF103" s="40"/>
      <c r="NNG103" s="40"/>
      <c r="NNH103" s="40"/>
      <c r="NNI103" s="40"/>
      <c r="NNJ103" s="40"/>
      <c r="NNK103" s="40"/>
      <c r="NNL103" s="40"/>
      <c r="NNM103" s="40"/>
      <c r="NNN103" s="40"/>
      <c r="NNO103" s="40"/>
      <c r="NNP103" s="40"/>
      <c r="NNQ103" s="40"/>
      <c r="NNR103" s="40"/>
      <c r="NNS103" s="40"/>
      <c r="NNT103" s="40"/>
      <c r="NNU103" s="40"/>
      <c r="NNV103" s="40"/>
      <c r="NNW103" s="40"/>
      <c r="NNX103" s="40"/>
      <c r="NNY103" s="40"/>
      <c r="NNZ103" s="40"/>
      <c r="NOA103" s="40"/>
      <c r="NOB103" s="40"/>
      <c r="NOC103" s="40"/>
      <c r="NOD103" s="40"/>
      <c r="NOE103" s="40"/>
      <c r="NOF103" s="40"/>
      <c r="NOG103" s="40"/>
      <c r="NOH103" s="40"/>
      <c r="NOI103" s="40"/>
      <c r="NOJ103" s="40"/>
      <c r="NOK103" s="40"/>
      <c r="NOL103" s="40"/>
      <c r="NOM103" s="40"/>
      <c r="NON103" s="40"/>
      <c r="NOO103" s="40"/>
      <c r="NOP103" s="40"/>
      <c r="NOQ103" s="40"/>
      <c r="NOR103" s="40"/>
      <c r="NOS103" s="40"/>
      <c r="NOT103" s="40"/>
      <c r="NOU103" s="40"/>
      <c r="NOV103" s="40"/>
      <c r="NOW103" s="40"/>
      <c r="NOX103" s="40"/>
      <c r="NOY103" s="40"/>
      <c r="NOZ103" s="40"/>
      <c r="NPA103" s="40"/>
      <c r="NPB103" s="40"/>
      <c r="NPC103" s="40"/>
      <c r="NPD103" s="40"/>
      <c r="NPE103" s="40"/>
      <c r="NPF103" s="40"/>
      <c r="NPG103" s="40"/>
      <c r="NPH103" s="40"/>
      <c r="NPI103" s="40"/>
      <c r="NPJ103" s="40"/>
      <c r="NPK103" s="40"/>
      <c r="NPL103" s="40"/>
      <c r="NPM103" s="40"/>
      <c r="NPN103" s="40"/>
      <c r="NPO103" s="40"/>
      <c r="NPP103" s="40"/>
      <c r="NPQ103" s="40"/>
      <c r="NPR103" s="40"/>
      <c r="NPS103" s="40"/>
      <c r="NPT103" s="40"/>
      <c r="NPU103" s="40"/>
      <c r="NPV103" s="40"/>
      <c r="NPW103" s="40"/>
      <c r="NPX103" s="40"/>
      <c r="NPY103" s="40"/>
      <c r="NPZ103" s="40"/>
      <c r="NQA103" s="40"/>
      <c r="NQB103" s="40"/>
      <c r="NQC103" s="40"/>
      <c r="NQD103" s="40"/>
      <c r="NQE103" s="40"/>
      <c r="NQF103" s="40"/>
      <c r="NQG103" s="40"/>
      <c r="NQH103" s="40"/>
      <c r="NQI103" s="40"/>
      <c r="NQJ103" s="40"/>
      <c r="NQK103" s="40"/>
      <c r="NQL103" s="40"/>
      <c r="NQM103" s="40"/>
      <c r="NQN103" s="40"/>
      <c r="NQO103" s="40"/>
      <c r="NQP103" s="40"/>
      <c r="NQQ103" s="40"/>
      <c r="NQR103" s="40"/>
      <c r="NQS103" s="40"/>
      <c r="NQT103" s="40"/>
      <c r="NQU103" s="40"/>
      <c r="NQV103" s="40"/>
      <c r="NQW103" s="40"/>
      <c r="NQX103" s="40"/>
      <c r="NQY103" s="40"/>
      <c r="NQZ103" s="40"/>
      <c r="NRA103" s="40"/>
      <c r="NRB103" s="40"/>
      <c r="NRC103" s="40"/>
      <c r="NRD103" s="40"/>
      <c r="NRE103" s="40"/>
      <c r="NRF103" s="40"/>
      <c r="NRG103" s="40"/>
      <c r="NRH103" s="40"/>
      <c r="NRI103" s="40"/>
      <c r="NRJ103" s="40"/>
      <c r="NRK103" s="40"/>
      <c r="NRL103" s="40"/>
      <c r="NRM103" s="40"/>
      <c r="NRN103" s="40"/>
      <c r="NRO103" s="40"/>
      <c r="NRP103" s="40"/>
      <c r="NRQ103" s="40"/>
      <c r="NRR103" s="40"/>
      <c r="NRS103" s="40"/>
      <c r="NRT103" s="40"/>
      <c r="NRU103" s="40"/>
      <c r="NRV103" s="40"/>
      <c r="NRW103" s="40"/>
      <c r="NRX103" s="40"/>
      <c r="NRY103" s="40"/>
      <c r="NRZ103" s="40"/>
      <c r="NSA103" s="40"/>
      <c r="NSB103" s="40"/>
      <c r="NSC103" s="40"/>
      <c r="NSD103" s="40"/>
      <c r="NSE103" s="40"/>
      <c r="NSF103" s="40"/>
      <c r="NSG103" s="40"/>
      <c r="NSH103" s="40"/>
      <c r="NSI103" s="40"/>
      <c r="NSJ103" s="40"/>
      <c r="NSK103" s="40"/>
      <c r="NSL103" s="40"/>
      <c r="NSM103" s="40"/>
      <c r="NSN103" s="40"/>
      <c r="NSO103" s="40"/>
      <c r="NSP103" s="40"/>
      <c r="NSQ103" s="40"/>
      <c r="NSR103" s="40"/>
      <c r="NSS103" s="40"/>
      <c r="NST103" s="40"/>
      <c r="NSU103" s="40"/>
      <c r="NSV103" s="40"/>
      <c r="NSW103" s="40"/>
      <c r="NSX103" s="40"/>
      <c r="NSY103" s="40"/>
      <c r="NSZ103" s="40"/>
      <c r="NTA103" s="40"/>
      <c r="NTB103" s="40"/>
      <c r="NTC103" s="40"/>
      <c r="NTD103" s="40"/>
      <c r="NTE103" s="40"/>
      <c r="NTF103" s="40"/>
      <c r="NTG103" s="40"/>
      <c r="NTH103" s="40"/>
      <c r="NTI103" s="40"/>
      <c r="NTJ103" s="40"/>
      <c r="NTK103" s="40"/>
      <c r="NTL103" s="40"/>
      <c r="NTM103" s="40"/>
      <c r="NTN103" s="40"/>
      <c r="NTO103" s="40"/>
      <c r="NTP103" s="40"/>
      <c r="NTQ103" s="40"/>
      <c r="NTR103" s="40"/>
      <c r="NTS103" s="40"/>
      <c r="NTT103" s="40"/>
      <c r="NTU103" s="40"/>
      <c r="NTV103" s="40"/>
      <c r="NTW103" s="40"/>
      <c r="NTX103" s="40"/>
      <c r="NTY103" s="40"/>
      <c r="NTZ103" s="40"/>
      <c r="NUA103" s="40"/>
      <c r="NUB103" s="40"/>
      <c r="NUC103" s="40"/>
      <c r="NUD103" s="40"/>
      <c r="NUE103" s="40"/>
      <c r="NUF103" s="40"/>
      <c r="NUG103" s="40"/>
      <c r="NUH103" s="40"/>
      <c r="NUI103" s="40"/>
      <c r="NUJ103" s="40"/>
      <c r="NUK103" s="40"/>
      <c r="NUL103" s="40"/>
      <c r="NUM103" s="40"/>
      <c r="NUN103" s="40"/>
      <c r="NUO103" s="40"/>
      <c r="NUP103" s="40"/>
      <c r="NUQ103" s="40"/>
      <c r="NUR103" s="40"/>
      <c r="NUS103" s="40"/>
      <c r="NUT103" s="40"/>
      <c r="NUU103" s="40"/>
      <c r="NUV103" s="40"/>
      <c r="NUW103" s="40"/>
      <c r="NUX103" s="40"/>
      <c r="NUY103" s="40"/>
      <c r="NUZ103" s="40"/>
      <c r="NVA103" s="40"/>
      <c r="NVB103" s="40"/>
      <c r="NVC103" s="40"/>
      <c r="NVD103" s="40"/>
      <c r="NVE103" s="40"/>
      <c r="NVF103" s="40"/>
      <c r="NVG103" s="40"/>
      <c r="NVH103" s="40"/>
      <c r="NVI103" s="40"/>
      <c r="NVJ103" s="40"/>
      <c r="NVK103" s="40"/>
      <c r="NVL103" s="40"/>
      <c r="NVM103" s="40"/>
      <c r="NVN103" s="40"/>
      <c r="NVO103" s="40"/>
      <c r="NVP103" s="40"/>
      <c r="NVQ103" s="40"/>
      <c r="NVR103" s="40"/>
      <c r="NVS103" s="40"/>
      <c r="NVT103" s="40"/>
      <c r="NVU103" s="40"/>
      <c r="NVV103" s="40"/>
      <c r="NVW103" s="40"/>
      <c r="NVX103" s="40"/>
      <c r="NVY103" s="40"/>
      <c r="NVZ103" s="40"/>
      <c r="NWA103" s="40"/>
      <c r="NWB103" s="40"/>
      <c r="NWC103" s="40"/>
      <c r="NWD103" s="40"/>
      <c r="NWE103" s="40"/>
      <c r="NWF103" s="40"/>
      <c r="NWG103" s="40"/>
      <c r="NWH103" s="40"/>
      <c r="NWI103" s="40"/>
      <c r="NWJ103" s="40"/>
      <c r="NWK103" s="40"/>
      <c r="NWL103" s="40"/>
      <c r="NWM103" s="40"/>
      <c r="NWN103" s="40"/>
      <c r="NWO103" s="40"/>
      <c r="NWP103" s="40"/>
      <c r="NWQ103" s="40"/>
      <c r="NWR103" s="40"/>
      <c r="NWS103" s="40"/>
      <c r="NWT103" s="40"/>
      <c r="NWU103" s="40"/>
      <c r="NWV103" s="40"/>
      <c r="NWW103" s="40"/>
      <c r="NWX103" s="40"/>
      <c r="NWY103" s="40"/>
      <c r="NWZ103" s="40"/>
      <c r="NXA103" s="40"/>
      <c r="NXB103" s="40"/>
      <c r="NXC103" s="40"/>
      <c r="NXD103" s="40"/>
      <c r="NXE103" s="40"/>
      <c r="NXF103" s="40"/>
      <c r="NXG103" s="40"/>
      <c r="NXH103" s="40"/>
      <c r="NXI103" s="40"/>
      <c r="NXJ103" s="40"/>
      <c r="NXK103" s="40"/>
      <c r="NXL103" s="40"/>
      <c r="NXM103" s="40"/>
      <c r="NXN103" s="40"/>
      <c r="NXO103" s="40"/>
      <c r="NXP103" s="40"/>
      <c r="NXQ103" s="40"/>
      <c r="NXR103" s="40"/>
      <c r="NXS103" s="40"/>
      <c r="NXT103" s="40"/>
      <c r="NXU103" s="40"/>
      <c r="NXV103" s="40"/>
      <c r="NXW103" s="40"/>
      <c r="NXX103" s="40"/>
      <c r="NXY103" s="40"/>
      <c r="NXZ103" s="40"/>
      <c r="NYA103" s="40"/>
      <c r="NYB103" s="40"/>
      <c r="NYC103" s="40"/>
      <c r="NYD103" s="40"/>
      <c r="NYE103" s="40"/>
      <c r="NYF103" s="40"/>
      <c r="NYG103" s="40"/>
      <c r="NYH103" s="40"/>
      <c r="NYI103" s="40"/>
      <c r="NYJ103" s="40"/>
      <c r="NYK103" s="40"/>
      <c r="NYL103" s="40"/>
      <c r="NYM103" s="40"/>
      <c r="NYN103" s="40"/>
      <c r="NYO103" s="40"/>
      <c r="NYP103" s="40"/>
      <c r="NYQ103" s="40"/>
      <c r="NYR103" s="40"/>
      <c r="NYS103" s="40"/>
      <c r="NYT103" s="40"/>
      <c r="NYU103" s="40"/>
      <c r="NYV103" s="40"/>
      <c r="NYW103" s="40"/>
      <c r="NYX103" s="40"/>
      <c r="NYY103" s="40"/>
      <c r="NYZ103" s="40"/>
      <c r="NZA103" s="40"/>
      <c r="NZB103" s="40"/>
      <c r="NZC103" s="40"/>
      <c r="NZD103" s="40"/>
      <c r="NZE103" s="40"/>
      <c r="NZF103" s="40"/>
      <c r="NZG103" s="40"/>
      <c r="NZH103" s="40"/>
      <c r="NZI103" s="40"/>
      <c r="NZJ103" s="40"/>
      <c r="NZK103" s="40"/>
      <c r="NZL103" s="40"/>
      <c r="NZM103" s="40"/>
      <c r="NZN103" s="40"/>
      <c r="NZO103" s="40"/>
      <c r="NZP103" s="40"/>
      <c r="NZQ103" s="40"/>
      <c r="NZR103" s="40"/>
      <c r="NZS103" s="40"/>
      <c r="NZT103" s="40"/>
      <c r="NZU103" s="40"/>
      <c r="NZV103" s="40"/>
      <c r="NZW103" s="40"/>
      <c r="NZX103" s="40"/>
      <c r="NZY103" s="40"/>
      <c r="NZZ103" s="40"/>
      <c r="OAA103" s="40"/>
      <c r="OAB103" s="40"/>
      <c r="OAC103" s="40"/>
      <c r="OAD103" s="40"/>
      <c r="OAE103" s="40"/>
      <c r="OAF103" s="40"/>
      <c r="OAG103" s="40"/>
      <c r="OAH103" s="40"/>
      <c r="OAI103" s="40"/>
      <c r="OAJ103" s="40"/>
      <c r="OAK103" s="40"/>
      <c r="OAL103" s="40"/>
      <c r="OAM103" s="40"/>
      <c r="OAN103" s="40"/>
      <c r="OAO103" s="40"/>
      <c r="OAP103" s="40"/>
      <c r="OAQ103" s="40"/>
      <c r="OAR103" s="40"/>
      <c r="OAS103" s="40"/>
      <c r="OAT103" s="40"/>
      <c r="OAU103" s="40"/>
      <c r="OAV103" s="40"/>
      <c r="OAW103" s="40"/>
      <c r="OAX103" s="40"/>
      <c r="OAY103" s="40"/>
      <c r="OAZ103" s="40"/>
      <c r="OBA103" s="40"/>
      <c r="OBB103" s="40"/>
      <c r="OBC103" s="40"/>
      <c r="OBD103" s="40"/>
      <c r="OBE103" s="40"/>
      <c r="OBF103" s="40"/>
      <c r="OBG103" s="40"/>
      <c r="OBH103" s="40"/>
      <c r="OBI103" s="40"/>
      <c r="OBJ103" s="40"/>
      <c r="OBK103" s="40"/>
      <c r="OBL103" s="40"/>
      <c r="OBM103" s="40"/>
      <c r="OBN103" s="40"/>
      <c r="OBO103" s="40"/>
      <c r="OBP103" s="40"/>
      <c r="OBQ103" s="40"/>
      <c r="OBR103" s="40"/>
      <c r="OBS103" s="40"/>
      <c r="OBT103" s="40"/>
      <c r="OBU103" s="40"/>
      <c r="OBV103" s="40"/>
      <c r="OBW103" s="40"/>
      <c r="OBX103" s="40"/>
      <c r="OBY103" s="40"/>
      <c r="OBZ103" s="40"/>
      <c r="OCA103" s="40"/>
      <c r="OCB103" s="40"/>
      <c r="OCC103" s="40"/>
      <c r="OCD103" s="40"/>
      <c r="OCE103" s="40"/>
      <c r="OCF103" s="40"/>
      <c r="OCG103" s="40"/>
      <c r="OCH103" s="40"/>
      <c r="OCI103" s="40"/>
      <c r="OCJ103" s="40"/>
      <c r="OCK103" s="40"/>
      <c r="OCL103" s="40"/>
      <c r="OCM103" s="40"/>
      <c r="OCN103" s="40"/>
      <c r="OCO103" s="40"/>
      <c r="OCP103" s="40"/>
      <c r="OCQ103" s="40"/>
      <c r="OCR103" s="40"/>
      <c r="OCS103" s="40"/>
      <c r="OCT103" s="40"/>
      <c r="OCU103" s="40"/>
      <c r="OCV103" s="40"/>
      <c r="OCW103" s="40"/>
      <c r="OCX103" s="40"/>
      <c r="OCY103" s="40"/>
      <c r="OCZ103" s="40"/>
      <c r="ODA103" s="40"/>
      <c r="ODB103" s="40"/>
      <c r="ODC103" s="40"/>
      <c r="ODD103" s="40"/>
      <c r="ODE103" s="40"/>
      <c r="ODF103" s="40"/>
      <c r="ODG103" s="40"/>
      <c r="ODH103" s="40"/>
      <c r="ODI103" s="40"/>
      <c r="ODJ103" s="40"/>
      <c r="ODK103" s="40"/>
      <c r="ODL103" s="40"/>
      <c r="ODM103" s="40"/>
      <c r="ODN103" s="40"/>
      <c r="ODO103" s="40"/>
      <c r="ODP103" s="40"/>
      <c r="ODQ103" s="40"/>
      <c r="ODR103" s="40"/>
      <c r="ODS103" s="40"/>
      <c r="ODT103" s="40"/>
      <c r="ODU103" s="40"/>
      <c r="ODV103" s="40"/>
      <c r="ODW103" s="40"/>
      <c r="ODX103" s="40"/>
      <c r="ODY103" s="40"/>
      <c r="ODZ103" s="40"/>
      <c r="OEA103" s="40"/>
      <c r="OEB103" s="40"/>
      <c r="OEC103" s="40"/>
      <c r="OED103" s="40"/>
      <c r="OEE103" s="40"/>
      <c r="OEF103" s="40"/>
      <c r="OEG103" s="40"/>
      <c r="OEH103" s="40"/>
      <c r="OEI103" s="40"/>
      <c r="OEJ103" s="40"/>
      <c r="OEK103" s="40"/>
      <c r="OEL103" s="40"/>
      <c r="OEM103" s="40"/>
      <c r="OEN103" s="40"/>
      <c r="OEO103" s="40"/>
      <c r="OEP103" s="40"/>
      <c r="OEQ103" s="40"/>
      <c r="OER103" s="40"/>
      <c r="OES103" s="40"/>
      <c r="OET103" s="40"/>
      <c r="OEU103" s="40"/>
      <c r="OEV103" s="40"/>
      <c r="OEW103" s="40"/>
      <c r="OEX103" s="40"/>
      <c r="OEY103" s="40"/>
      <c r="OEZ103" s="40"/>
      <c r="OFA103" s="40"/>
      <c r="OFB103" s="40"/>
      <c r="OFC103" s="40"/>
      <c r="OFD103" s="40"/>
      <c r="OFE103" s="40"/>
      <c r="OFF103" s="40"/>
      <c r="OFG103" s="40"/>
      <c r="OFH103" s="40"/>
      <c r="OFI103" s="40"/>
      <c r="OFJ103" s="40"/>
      <c r="OFK103" s="40"/>
      <c r="OFL103" s="40"/>
      <c r="OFM103" s="40"/>
      <c r="OFN103" s="40"/>
      <c r="OFO103" s="40"/>
      <c r="OFP103" s="40"/>
      <c r="OFQ103" s="40"/>
      <c r="OFR103" s="40"/>
      <c r="OFS103" s="40"/>
      <c r="OFT103" s="40"/>
      <c r="OFU103" s="40"/>
      <c r="OFV103" s="40"/>
      <c r="OFW103" s="40"/>
      <c r="OFX103" s="40"/>
      <c r="OFY103" s="40"/>
      <c r="OFZ103" s="40"/>
      <c r="OGA103" s="40"/>
      <c r="OGB103" s="40"/>
      <c r="OGC103" s="40"/>
      <c r="OGD103" s="40"/>
      <c r="OGE103" s="40"/>
      <c r="OGF103" s="40"/>
      <c r="OGG103" s="40"/>
      <c r="OGH103" s="40"/>
      <c r="OGI103" s="40"/>
      <c r="OGJ103" s="40"/>
      <c r="OGK103" s="40"/>
      <c r="OGL103" s="40"/>
      <c r="OGM103" s="40"/>
      <c r="OGN103" s="40"/>
      <c r="OGO103" s="40"/>
      <c r="OGP103" s="40"/>
      <c r="OGQ103" s="40"/>
      <c r="OGR103" s="40"/>
      <c r="OGS103" s="40"/>
      <c r="OGT103" s="40"/>
      <c r="OGU103" s="40"/>
      <c r="OGV103" s="40"/>
      <c r="OGW103" s="40"/>
      <c r="OGX103" s="40"/>
      <c r="OGY103" s="40"/>
      <c r="OGZ103" s="40"/>
      <c r="OHA103" s="40"/>
      <c r="OHB103" s="40"/>
      <c r="OHC103" s="40"/>
      <c r="OHD103" s="40"/>
      <c r="OHE103" s="40"/>
      <c r="OHF103" s="40"/>
      <c r="OHG103" s="40"/>
      <c r="OHH103" s="40"/>
      <c r="OHI103" s="40"/>
      <c r="OHJ103" s="40"/>
      <c r="OHK103" s="40"/>
      <c r="OHL103" s="40"/>
      <c r="OHM103" s="40"/>
      <c r="OHN103" s="40"/>
      <c r="OHO103" s="40"/>
      <c r="OHP103" s="40"/>
      <c r="OHQ103" s="40"/>
      <c r="OHR103" s="40"/>
      <c r="OHS103" s="40"/>
      <c r="OHT103" s="40"/>
      <c r="OHU103" s="40"/>
      <c r="OHV103" s="40"/>
      <c r="OHW103" s="40"/>
      <c r="OHX103" s="40"/>
      <c r="OHY103" s="40"/>
      <c r="OHZ103" s="40"/>
      <c r="OIA103" s="40"/>
      <c r="OIB103" s="40"/>
      <c r="OIC103" s="40"/>
      <c r="OID103" s="40"/>
      <c r="OIE103" s="40"/>
      <c r="OIF103" s="40"/>
      <c r="OIG103" s="40"/>
      <c r="OIH103" s="40"/>
      <c r="OII103" s="40"/>
      <c r="OIJ103" s="40"/>
      <c r="OIK103" s="40"/>
      <c r="OIL103" s="40"/>
      <c r="OIM103" s="40"/>
      <c r="OIN103" s="40"/>
      <c r="OIO103" s="40"/>
      <c r="OIP103" s="40"/>
      <c r="OIQ103" s="40"/>
      <c r="OIR103" s="40"/>
      <c r="OIS103" s="40"/>
      <c r="OIT103" s="40"/>
      <c r="OIU103" s="40"/>
      <c r="OIV103" s="40"/>
      <c r="OIW103" s="40"/>
      <c r="OIX103" s="40"/>
      <c r="OIY103" s="40"/>
      <c r="OIZ103" s="40"/>
      <c r="OJA103" s="40"/>
      <c r="OJB103" s="40"/>
      <c r="OJC103" s="40"/>
      <c r="OJD103" s="40"/>
      <c r="OJE103" s="40"/>
      <c r="OJF103" s="40"/>
      <c r="OJG103" s="40"/>
      <c r="OJH103" s="40"/>
      <c r="OJI103" s="40"/>
      <c r="OJJ103" s="40"/>
      <c r="OJK103" s="40"/>
      <c r="OJL103" s="40"/>
      <c r="OJM103" s="40"/>
      <c r="OJN103" s="40"/>
      <c r="OJO103" s="40"/>
      <c r="OJP103" s="40"/>
      <c r="OJQ103" s="40"/>
      <c r="OJR103" s="40"/>
      <c r="OJS103" s="40"/>
      <c r="OJT103" s="40"/>
      <c r="OJU103" s="40"/>
      <c r="OJV103" s="40"/>
      <c r="OJW103" s="40"/>
      <c r="OJX103" s="40"/>
      <c r="OJY103" s="40"/>
      <c r="OJZ103" s="40"/>
      <c r="OKA103" s="40"/>
      <c r="OKB103" s="40"/>
      <c r="OKC103" s="40"/>
      <c r="OKD103" s="40"/>
      <c r="OKE103" s="40"/>
      <c r="OKF103" s="40"/>
      <c r="OKG103" s="40"/>
      <c r="OKH103" s="40"/>
      <c r="OKI103" s="40"/>
      <c r="OKJ103" s="40"/>
      <c r="OKK103" s="40"/>
      <c r="OKL103" s="40"/>
      <c r="OKM103" s="40"/>
      <c r="OKN103" s="40"/>
      <c r="OKO103" s="40"/>
      <c r="OKP103" s="40"/>
      <c r="OKQ103" s="40"/>
      <c r="OKR103" s="40"/>
      <c r="OKS103" s="40"/>
      <c r="OKT103" s="40"/>
      <c r="OKU103" s="40"/>
      <c r="OKV103" s="40"/>
      <c r="OKW103" s="40"/>
      <c r="OKX103" s="40"/>
      <c r="OKY103" s="40"/>
      <c r="OKZ103" s="40"/>
      <c r="OLA103" s="40"/>
      <c r="OLB103" s="40"/>
      <c r="OLC103" s="40"/>
      <c r="OLD103" s="40"/>
      <c r="OLE103" s="40"/>
      <c r="OLF103" s="40"/>
      <c r="OLG103" s="40"/>
      <c r="OLH103" s="40"/>
      <c r="OLI103" s="40"/>
      <c r="OLJ103" s="40"/>
      <c r="OLK103" s="40"/>
      <c r="OLL103" s="40"/>
      <c r="OLM103" s="40"/>
      <c r="OLN103" s="40"/>
      <c r="OLO103" s="40"/>
      <c r="OLP103" s="40"/>
      <c r="OLQ103" s="40"/>
      <c r="OLR103" s="40"/>
      <c r="OLS103" s="40"/>
      <c r="OLT103" s="40"/>
      <c r="OLU103" s="40"/>
      <c r="OLV103" s="40"/>
      <c r="OLW103" s="40"/>
      <c r="OLX103" s="40"/>
      <c r="OLY103" s="40"/>
      <c r="OLZ103" s="40"/>
      <c r="OMA103" s="40"/>
      <c r="OMB103" s="40"/>
      <c r="OMC103" s="40"/>
      <c r="OMD103" s="40"/>
      <c r="OME103" s="40"/>
      <c r="OMF103" s="40"/>
      <c r="OMG103" s="40"/>
      <c r="OMH103" s="40"/>
      <c r="OMI103" s="40"/>
      <c r="OMJ103" s="40"/>
      <c r="OMK103" s="40"/>
      <c r="OML103" s="40"/>
      <c r="OMM103" s="40"/>
      <c r="OMN103" s="40"/>
      <c r="OMO103" s="40"/>
      <c r="OMP103" s="40"/>
      <c r="OMQ103" s="40"/>
      <c r="OMR103" s="40"/>
      <c r="OMS103" s="40"/>
      <c r="OMT103" s="40"/>
      <c r="OMU103" s="40"/>
      <c r="OMV103" s="40"/>
      <c r="OMW103" s="40"/>
      <c r="OMX103" s="40"/>
      <c r="OMY103" s="40"/>
      <c r="OMZ103" s="40"/>
      <c r="ONA103" s="40"/>
      <c r="ONB103" s="40"/>
      <c r="ONC103" s="40"/>
      <c r="OND103" s="40"/>
      <c r="ONE103" s="40"/>
      <c r="ONF103" s="40"/>
      <c r="ONG103" s="40"/>
      <c r="ONH103" s="40"/>
      <c r="ONI103" s="40"/>
      <c r="ONJ103" s="40"/>
      <c r="ONK103" s="40"/>
      <c r="ONL103" s="40"/>
      <c r="ONM103" s="40"/>
      <c r="ONN103" s="40"/>
      <c r="ONO103" s="40"/>
      <c r="ONP103" s="40"/>
      <c r="ONQ103" s="40"/>
      <c r="ONR103" s="40"/>
      <c r="ONS103" s="40"/>
      <c r="ONT103" s="40"/>
      <c r="ONU103" s="40"/>
      <c r="ONV103" s="40"/>
      <c r="ONW103" s="40"/>
      <c r="ONX103" s="40"/>
      <c r="ONY103" s="40"/>
      <c r="ONZ103" s="40"/>
      <c r="OOA103" s="40"/>
      <c r="OOB103" s="40"/>
      <c r="OOC103" s="40"/>
      <c r="OOD103" s="40"/>
      <c r="OOE103" s="40"/>
      <c r="OOF103" s="40"/>
      <c r="OOG103" s="40"/>
      <c r="OOH103" s="40"/>
      <c r="OOI103" s="40"/>
      <c r="OOJ103" s="40"/>
      <c r="OOK103" s="40"/>
      <c r="OOL103" s="40"/>
      <c r="OOM103" s="40"/>
      <c r="OON103" s="40"/>
      <c r="OOO103" s="40"/>
      <c r="OOP103" s="40"/>
      <c r="OOQ103" s="40"/>
      <c r="OOR103" s="40"/>
      <c r="OOS103" s="40"/>
      <c r="OOT103" s="40"/>
      <c r="OOU103" s="40"/>
      <c r="OOV103" s="40"/>
      <c r="OOW103" s="40"/>
      <c r="OOX103" s="40"/>
      <c r="OOY103" s="40"/>
      <c r="OOZ103" s="40"/>
      <c r="OPA103" s="40"/>
      <c r="OPB103" s="40"/>
      <c r="OPC103" s="40"/>
      <c r="OPD103" s="40"/>
      <c r="OPE103" s="40"/>
      <c r="OPF103" s="40"/>
      <c r="OPG103" s="40"/>
      <c r="OPH103" s="40"/>
      <c r="OPI103" s="40"/>
      <c r="OPJ103" s="40"/>
      <c r="OPK103" s="40"/>
      <c r="OPL103" s="40"/>
      <c r="OPM103" s="40"/>
      <c r="OPN103" s="40"/>
      <c r="OPO103" s="40"/>
      <c r="OPP103" s="40"/>
      <c r="OPQ103" s="40"/>
      <c r="OPR103" s="40"/>
      <c r="OPS103" s="40"/>
      <c r="OPT103" s="40"/>
      <c r="OPU103" s="40"/>
      <c r="OPV103" s="40"/>
      <c r="OPW103" s="40"/>
      <c r="OPX103" s="40"/>
      <c r="OPY103" s="40"/>
      <c r="OPZ103" s="40"/>
      <c r="OQA103" s="40"/>
      <c r="OQB103" s="40"/>
      <c r="OQC103" s="40"/>
      <c r="OQD103" s="40"/>
      <c r="OQE103" s="40"/>
      <c r="OQF103" s="40"/>
      <c r="OQG103" s="40"/>
      <c r="OQH103" s="40"/>
      <c r="OQI103" s="40"/>
      <c r="OQJ103" s="40"/>
      <c r="OQK103" s="40"/>
      <c r="OQL103" s="40"/>
      <c r="OQM103" s="40"/>
      <c r="OQN103" s="40"/>
      <c r="OQO103" s="40"/>
      <c r="OQP103" s="40"/>
      <c r="OQQ103" s="40"/>
      <c r="OQR103" s="40"/>
      <c r="OQS103" s="40"/>
      <c r="OQT103" s="40"/>
      <c r="OQU103" s="40"/>
      <c r="OQV103" s="40"/>
      <c r="OQW103" s="40"/>
      <c r="OQX103" s="40"/>
      <c r="OQY103" s="40"/>
      <c r="OQZ103" s="40"/>
      <c r="ORA103" s="40"/>
      <c r="ORB103" s="40"/>
      <c r="ORC103" s="40"/>
      <c r="ORD103" s="40"/>
      <c r="ORE103" s="40"/>
      <c r="ORF103" s="40"/>
      <c r="ORG103" s="40"/>
      <c r="ORH103" s="40"/>
      <c r="ORI103" s="40"/>
      <c r="ORJ103" s="40"/>
      <c r="ORK103" s="40"/>
      <c r="ORL103" s="40"/>
      <c r="ORM103" s="40"/>
      <c r="ORN103" s="40"/>
      <c r="ORO103" s="40"/>
      <c r="ORP103" s="40"/>
      <c r="ORQ103" s="40"/>
      <c r="ORR103" s="40"/>
      <c r="ORS103" s="40"/>
      <c r="ORT103" s="40"/>
      <c r="ORU103" s="40"/>
      <c r="ORV103" s="40"/>
      <c r="ORW103" s="40"/>
      <c r="ORX103" s="40"/>
      <c r="ORY103" s="40"/>
      <c r="ORZ103" s="40"/>
      <c r="OSA103" s="40"/>
      <c r="OSB103" s="40"/>
      <c r="OSC103" s="40"/>
      <c r="OSD103" s="40"/>
      <c r="OSE103" s="40"/>
      <c r="OSF103" s="40"/>
      <c r="OSG103" s="40"/>
      <c r="OSH103" s="40"/>
      <c r="OSI103" s="40"/>
      <c r="OSJ103" s="40"/>
      <c r="OSK103" s="40"/>
      <c r="OSL103" s="40"/>
      <c r="OSM103" s="40"/>
      <c r="OSN103" s="40"/>
      <c r="OSO103" s="40"/>
      <c r="OSP103" s="40"/>
      <c r="OSQ103" s="40"/>
      <c r="OSR103" s="40"/>
      <c r="OSS103" s="40"/>
      <c r="OST103" s="40"/>
      <c r="OSU103" s="40"/>
      <c r="OSV103" s="40"/>
      <c r="OSW103" s="40"/>
      <c r="OSX103" s="40"/>
      <c r="OSY103" s="40"/>
      <c r="OSZ103" s="40"/>
      <c r="OTA103" s="40"/>
      <c r="OTB103" s="40"/>
      <c r="OTC103" s="40"/>
      <c r="OTD103" s="40"/>
      <c r="OTE103" s="40"/>
      <c r="OTF103" s="40"/>
      <c r="OTG103" s="40"/>
      <c r="OTH103" s="40"/>
      <c r="OTI103" s="40"/>
      <c r="OTJ103" s="40"/>
      <c r="OTK103" s="40"/>
      <c r="OTL103" s="40"/>
      <c r="OTM103" s="40"/>
      <c r="OTN103" s="40"/>
      <c r="OTO103" s="40"/>
      <c r="OTP103" s="40"/>
      <c r="OTQ103" s="40"/>
      <c r="OTR103" s="40"/>
      <c r="OTS103" s="40"/>
      <c r="OTT103" s="40"/>
      <c r="OTU103" s="40"/>
      <c r="OTV103" s="40"/>
      <c r="OTW103" s="40"/>
      <c r="OTX103" s="40"/>
      <c r="OTY103" s="40"/>
      <c r="OTZ103" s="40"/>
      <c r="OUA103" s="40"/>
      <c r="OUB103" s="40"/>
      <c r="OUC103" s="40"/>
      <c r="OUD103" s="40"/>
      <c r="OUE103" s="40"/>
      <c r="OUF103" s="40"/>
      <c r="OUG103" s="40"/>
      <c r="OUH103" s="40"/>
      <c r="OUI103" s="40"/>
      <c r="OUJ103" s="40"/>
      <c r="OUK103" s="40"/>
      <c r="OUL103" s="40"/>
      <c r="OUM103" s="40"/>
      <c r="OUN103" s="40"/>
      <c r="OUO103" s="40"/>
      <c r="OUP103" s="40"/>
      <c r="OUQ103" s="40"/>
      <c r="OUR103" s="40"/>
      <c r="OUS103" s="40"/>
      <c r="OUT103" s="40"/>
      <c r="OUU103" s="40"/>
      <c r="OUV103" s="40"/>
      <c r="OUW103" s="40"/>
      <c r="OUX103" s="40"/>
      <c r="OUY103" s="40"/>
      <c r="OUZ103" s="40"/>
      <c r="OVA103" s="40"/>
      <c r="OVB103" s="40"/>
      <c r="OVC103" s="40"/>
      <c r="OVD103" s="40"/>
      <c r="OVE103" s="40"/>
      <c r="OVF103" s="40"/>
      <c r="OVG103" s="40"/>
      <c r="OVH103" s="40"/>
      <c r="OVI103" s="40"/>
      <c r="OVJ103" s="40"/>
      <c r="OVK103" s="40"/>
      <c r="OVL103" s="40"/>
      <c r="OVM103" s="40"/>
      <c r="OVN103" s="40"/>
      <c r="OVO103" s="40"/>
      <c r="OVP103" s="40"/>
      <c r="OVQ103" s="40"/>
      <c r="OVR103" s="40"/>
      <c r="OVS103" s="40"/>
      <c r="OVT103" s="40"/>
      <c r="OVU103" s="40"/>
      <c r="OVV103" s="40"/>
      <c r="OVW103" s="40"/>
      <c r="OVX103" s="40"/>
      <c r="OVY103" s="40"/>
      <c r="OVZ103" s="40"/>
      <c r="OWA103" s="40"/>
      <c r="OWB103" s="40"/>
      <c r="OWC103" s="40"/>
      <c r="OWD103" s="40"/>
      <c r="OWE103" s="40"/>
      <c r="OWF103" s="40"/>
      <c r="OWG103" s="40"/>
      <c r="OWH103" s="40"/>
      <c r="OWI103" s="40"/>
      <c r="OWJ103" s="40"/>
      <c r="OWK103" s="40"/>
      <c r="OWL103" s="40"/>
      <c r="OWM103" s="40"/>
      <c r="OWN103" s="40"/>
      <c r="OWO103" s="40"/>
      <c r="OWP103" s="40"/>
      <c r="OWQ103" s="40"/>
      <c r="OWR103" s="40"/>
      <c r="OWS103" s="40"/>
      <c r="OWT103" s="40"/>
      <c r="OWU103" s="40"/>
      <c r="OWV103" s="40"/>
      <c r="OWW103" s="40"/>
      <c r="OWX103" s="40"/>
      <c r="OWY103" s="40"/>
      <c r="OWZ103" s="40"/>
      <c r="OXA103" s="40"/>
      <c r="OXB103" s="40"/>
      <c r="OXC103" s="40"/>
      <c r="OXD103" s="40"/>
      <c r="OXE103" s="40"/>
      <c r="OXF103" s="40"/>
      <c r="OXG103" s="40"/>
      <c r="OXH103" s="40"/>
      <c r="OXI103" s="40"/>
      <c r="OXJ103" s="40"/>
      <c r="OXK103" s="40"/>
      <c r="OXL103" s="40"/>
      <c r="OXM103" s="40"/>
      <c r="OXN103" s="40"/>
      <c r="OXO103" s="40"/>
      <c r="OXP103" s="40"/>
      <c r="OXQ103" s="40"/>
      <c r="OXR103" s="40"/>
      <c r="OXS103" s="40"/>
      <c r="OXT103" s="40"/>
      <c r="OXU103" s="40"/>
      <c r="OXV103" s="40"/>
      <c r="OXW103" s="40"/>
      <c r="OXX103" s="40"/>
      <c r="OXY103" s="40"/>
      <c r="OXZ103" s="40"/>
      <c r="OYA103" s="40"/>
      <c r="OYB103" s="40"/>
      <c r="OYC103" s="40"/>
      <c r="OYD103" s="40"/>
      <c r="OYE103" s="40"/>
      <c r="OYF103" s="40"/>
      <c r="OYG103" s="40"/>
      <c r="OYH103" s="40"/>
      <c r="OYI103" s="40"/>
      <c r="OYJ103" s="40"/>
      <c r="OYK103" s="40"/>
      <c r="OYL103" s="40"/>
      <c r="OYM103" s="40"/>
      <c r="OYN103" s="40"/>
      <c r="OYO103" s="40"/>
      <c r="OYP103" s="40"/>
      <c r="OYQ103" s="40"/>
      <c r="OYR103" s="40"/>
      <c r="OYS103" s="40"/>
      <c r="OYT103" s="40"/>
      <c r="OYU103" s="40"/>
      <c r="OYV103" s="40"/>
      <c r="OYW103" s="40"/>
      <c r="OYX103" s="40"/>
      <c r="OYY103" s="40"/>
      <c r="OYZ103" s="40"/>
      <c r="OZA103" s="40"/>
      <c r="OZB103" s="40"/>
      <c r="OZC103" s="40"/>
      <c r="OZD103" s="40"/>
      <c r="OZE103" s="40"/>
      <c r="OZF103" s="40"/>
      <c r="OZG103" s="40"/>
      <c r="OZH103" s="40"/>
      <c r="OZI103" s="40"/>
      <c r="OZJ103" s="40"/>
      <c r="OZK103" s="40"/>
      <c r="OZL103" s="40"/>
      <c r="OZM103" s="40"/>
      <c r="OZN103" s="40"/>
      <c r="OZO103" s="40"/>
      <c r="OZP103" s="40"/>
      <c r="OZQ103" s="40"/>
      <c r="OZR103" s="40"/>
      <c r="OZS103" s="40"/>
      <c r="OZT103" s="40"/>
      <c r="OZU103" s="40"/>
      <c r="OZV103" s="40"/>
      <c r="OZW103" s="40"/>
      <c r="OZX103" s="40"/>
      <c r="OZY103" s="40"/>
      <c r="OZZ103" s="40"/>
      <c r="PAA103" s="40"/>
      <c r="PAB103" s="40"/>
      <c r="PAC103" s="40"/>
      <c r="PAD103" s="40"/>
      <c r="PAE103" s="40"/>
      <c r="PAF103" s="40"/>
      <c r="PAG103" s="40"/>
      <c r="PAH103" s="40"/>
      <c r="PAI103" s="40"/>
      <c r="PAJ103" s="40"/>
      <c r="PAK103" s="40"/>
      <c r="PAL103" s="40"/>
      <c r="PAM103" s="40"/>
      <c r="PAN103" s="40"/>
      <c r="PAO103" s="40"/>
      <c r="PAP103" s="40"/>
      <c r="PAQ103" s="40"/>
      <c r="PAR103" s="40"/>
      <c r="PAS103" s="40"/>
      <c r="PAT103" s="40"/>
      <c r="PAU103" s="40"/>
      <c r="PAV103" s="40"/>
      <c r="PAW103" s="40"/>
      <c r="PAX103" s="40"/>
      <c r="PAY103" s="40"/>
      <c r="PAZ103" s="40"/>
      <c r="PBA103" s="40"/>
      <c r="PBB103" s="40"/>
      <c r="PBC103" s="40"/>
      <c r="PBD103" s="40"/>
      <c r="PBE103" s="40"/>
      <c r="PBF103" s="40"/>
      <c r="PBG103" s="40"/>
      <c r="PBH103" s="40"/>
      <c r="PBI103" s="40"/>
      <c r="PBJ103" s="40"/>
      <c r="PBK103" s="40"/>
      <c r="PBL103" s="40"/>
      <c r="PBM103" s="40"/>
      <c r="PBN103" s="40"/>
      <c r="PBO103" s="40"/>
      <c r="PBP103" s="40"/>
      <c r="PBQ103" s="40"/>
      <c r="PBR103" s="40"/>
      <c r="PBS103" s="40"/>
      <c r="PBT103" s="40"/>
      <c r="PBU103" s="40"/>
      <c r="PBV103" s="40"/>
      <c r="PBW103" s="40"/>
      <c r="PBX103" s="40"/>
      <c r="PBY103" s="40"/>
      <c r="PBZ103" s="40"/>
      <c r="PCA103" s="40"/>
      <c r="PCB103" s="40"/>
      <c r="PCC103" s="40"/>
      <c r="PCD103" s="40"/>
      <c r="PCE103" s="40"/>
      <c r="PCF103" s="40"/>
      <c r="PCG103" s="40"/>
      <c r="PCH103" s="40"/>
      <c r="PCI103" s="40"/>
      <c r="PCJ103" s="40"/>
      <c r="PCK103" s="40"/>
      <c r="PCL103" s="40"/>
      <c r="PCM103" s="40"/>
      <c r="PCN103" s="40"/>
      <c r="PCO103" s="40"/>
      <c r="PCP103" s="40"/>
      <c r="PCQ103" s="40"/>
      <c r="PCR103" s="40"/>
      <c r="PCS103" s="40"/>
      <c r="PCT103" s="40"/>
      <c r="PCU103" s="40"/>
      <c r="PCV103" s="40"/>
      <c r="PCW103" s="40"/>
      <c r="PCX103" s="40"/>
      <c r="PCY103" s="40"/>
      <c r="PCZ103" s="40"/>
      <c r="PDA103" s="40"/>
      <c r="PDB103" s="40"/>
      <c r="PDC103" s="40"/>
      <c r="PDD103" s="40"/>
      <c r="PDE103" s="40"/>
      <c r="PDF103" s="40"/>
      <c r="PDG103" s="40"/>
      <c r="PDH103" s="40"/>
      <c r="PDI103" s="40"/>
      <c r="PDJ103" s="40"/>
      <c r="PDK103" s="40"/>
      <c r="PDL103" s="40"/>
      <c r="PDM103" s="40"/>
      <c r="PDN103" s="40"/>
      <c r="PDO103" s="40"/>
      <c r="PDP103" s="40"/>
      <c r="PDQ103" s="40"/>
      <c r="PDR103" s="40"/>
      <c r="PDS103" s="40"/>
      <c r="PDT103" s="40"/>
      <c r="PDU103" s="40"/>
      <c r="PDV103" s="40"/>
      <c r="PDW103" s="40"/>
      <c r="PDX103" s="40"/>
      <c r="PDY103" s="40"/>
      <c r="PDZ103" s="40"/>
      <c r="PEA103" s="40"/>
      <c r="PEB103" s="40"/>
      <c r="PEC103" s="40"/>
      <c r="PED103" s="40"/>
      <c r="PEE103" s="40"/>
      <c r="PEF103" s="40"/>
      <c r="PEG103" s="40"/>
      <c r="PEH103" s="40"/>
      <c r="PEI103" s="40"/>
      <c r="PEJ103" s="40"/>
      <c r="PEK103" s="40"/>
      <c r="PEL103" s="40"/>
      <c r="PEM103" s="40"/>
      <c r="PEN103" s="40"/>
      <c r="PEO103" s="40"/>
      <c r="PEP103" s="40"/>
      <c r="PEQ103" s="40"/>
      <c r="PER103" s="40"/>
      <c r="PES103" s="40"/>
      <c r="PET103" s="40"/>
      <c r="PEU103" s="40"/>
      <c r="PEV103" s="40"/>
      <c r="PEW103" s="40"/>
      <c r="PEX103" s="40"/>
      <c r="PEY103" s="40"/>
      <c r="PEZ103" s="40"/>
      <c r="PFA103" s="40"/>
      <c r="PFB103" s="40"/>
      <c r="PFC103" s="40"/>
      <c r="PFD103" s="40"/>
      <c r="PFE103" s="40"/>
      <c r="PFF103" s="40"/>
      <c r="PFG103" s="40"/>
      <c r="PFH103" s="40"/>
      <c r="PFI103" s="40"/>
      <c r="PFJ103" s="40"/>
      <c r="PFK103" s="40"/>
      <c r="PFL103" s="40"/>
      <c r="PFM103" s="40"/>
      <c r="PFN103" s="40"/>
      <c r="PFO103" s="40"/>
      <c r="PFP103" s="40"/>
      <c r="PFQ103" s="40"/>
      <c r="PFR103" s="40"/>
      <c r="PFS103" s="40"/>
      <c r="PFT103" s="40"/>
      <c r="PFU103" s="40"/>
      <c r="PFV103" s="40"/>
      <c r="PFW103" s="40"/>
      <c r="PFX103" s="40"/>
      <c r="PFY103" s="40"/>
      <c r="PFZ103" s="40"/>
      <c r="PGA103" s="40"/>
      <c r="PGB103" s="40"/>
      <c r="PGC103" s="40"/>
      <c r="PGD103" s="40"/>
      <c r="PGE103" s="40"/>
      <c r="PGF103" s="40"/>
      <c r="PGG103" s="40"/>
      <c r="PGH103" s="40"/>
      <c r="PGI103" s="40"/>
      <c r="PGJ103" s="40"/>
      <c r="PGK103" s="40"/>
      <c r="PGL103" s="40"/>
      <c r="PGM103" s="40"/>
      <c r="PGN103" s="40"/>
      <c r="PGO103" s="40"/>
      <c r="PGP103" s="40"/>
      <c r="PGQ103" s="40"/>
      <c r="PGR103" s="40"/>
      <c r="PGS103" s="40"/>
      <c r="PGT103" s="40"/>
      <c r="PGU103" s="40"/>
      <c r="PGV103" s="40"/>
      <c r="PGW103" s="40"/>
      <c r="PGX103" s="40"/>
      <c r="PGY103" s="40"/>
      <c r="PGZ103" s="40"/>
      <c r="PHA103" s="40"/>
      <c r="PHB103" s="40"/>
      <c r="PHC103" s="40"/>
      <c r="PHD103" s="40"/>
      <c r="PHE103" s="40"/>
      <c r="PHF103" s="40"/>
      <c r="PHG103" s="40"/>
      <c r="PHH103" s="40"/>
      <c r="PHI103" s="40"/>
      <c r="PHJ103" s="40"/>
      <c r="PHK103" s="40"/>
      <c r="PHL103" s="40"/>
      <c r="PHM103" s="40"/>
      <c r="PHN103" s="40"/>
      <c r="PHO103" s="40"/>
      <c r="PHP103" s="40"/>
      <c r="PHQ103" s="40"/>
      <c r="PHR103" s="40"/>
      <c r="PHS103" s="40"/>
      <c r="PHT103" s="40"/>
      <c r="PHU103" s="40"/>
      <c r="PHV103" s="40"/>
      <c r="PHW103" s="40"/>
      <c r="PHX103" s="40"/>
      <c r="PHY103" s="40"/>
      <c r="PHZ103" s="40"/>
      <c r="PIA103" s="40"/>
      <c r="PIB103" s="40"/>
      <c r="PIC103" s="40"/>
      <c r="PID103" s="40"/>
      <c r="PIE103" s="40"/>
      <c r="PIF103" s="40"/>
      <c r="PIG103" s="40"/>
      <c r="PIH103" s="40"/>
      <c r="PII103" s="40"/>
      <c r="PIJ103" s="40"/>
      <c r="PIK103" s="40"/>
      <c r="PIL103" s="40"/>
      <c r="PIM103" s="40"/>
      <c r="PIN103" s="40"/>
      <c r="PIO103" s="40"/>
      <c r="PIP103" s="40"/>
      <c r="PIQ103" s="40"/>
      <c r="PIR103" s="40"/>
      <c r="PIS103" s="40"/>
      <c r="PIT103" s="40"/>
      <c r="PIU103" s="40"/>
      <c r="PIV103" s="40"/>
      <c r="PIW103" s="40"/>
      <c r="PIX103" s="40"/>
      <c r="PIY103" s="40"/>
      <c r="PIZ103" s="40"/>
      <c r="PJA103" s="40"/>
      <c r="PJB103" s="40"/>
      <c r="PJC103" s="40"/>
      <c r="PJD103" s="40"/>
      <c r="PJE103" s="40"/>
      <c r="PJF103" s="40"/>
      <c r="PJG103" s="40"/>
      <c r="PJH103" s="40"/>
      <c r="PJI103" s="40"/>
      <c r="PJJ103" s="40"/>
      <c r="PJK103" s="40"/>
      <c r="PJL103" s="40"/>
      <c r="PJM103" s="40"/>
      <c r="PJN103" s="40"/>
      <c r="PJO103" s="40"/>
      <c r="PJP103" s="40"/>
      <c r="PJQ103" s="40"/>
      <c r="PJR103" s="40"/>
      <c r="PJS103" s="40"/>
      <c r="PJT103" s="40"/>
      <c r="PJU103" s="40"/>
      <c r="PJV103" s="40"/>
      <c r="PJW103" s="40"/>
      <c r="PJX103" s="40"/>
      <c r="PJY103" s="40"/>
      <c r="PJZ103" s="40"/>
      <c r="PKA103" s="40"/>
      <c r="PKB103" s="40"/>
      <c r="PKC103" s="40"/>
      <c r="PKD103" s="40"/>
      <c r="PKE103" s="40"/>
      <c r="PKF103" s="40"/>
      <c r="PKG103" s="40"/>
      <c r="PKH103" s="40"/>
      <c r="PKI103" s="40"/>
      <c r="PKJ103" s="40"/>
      <c r="PKK103" s="40"/>
      <c r="PKL103" s="40"/>
      <c r="PKM103" s="40"/>
      <c r="PKN103" s="40"/>
      <c r="PKO103" s="40"/>
      <c r="PKP103" s="40"/>
      <c r="PKQ103" s="40"/>
      <c r="PKR103" s="40"/>
      <c r="PKS103" s="40"/>
      <c r="PKT103" s="40"/>
      <c r="PKU103" s="40"/>
      <c r="PKV103" s="40"/>
      <c r="PKW103" s="40"/>
      <c r="PKX103" s="40"/>
      <c r="PKY103" s="40"/>
      <c r="PKZ103" s="40"/>
      <c r="PLA103" s="40"/>
      <c r="PLB103" s="40"/>
      <c r="PLC103" s="40"/>
      <c r="PLD103" s="40"/>
      <c r="PLE103" s="40"/>
      <c r="PLF103" s="40"/>
      <c r="PLG103" s="40"/>
      <c r="PLH103" s="40"/>
      <c r="PLI103" s="40"/>
      <c r="PLJ103" s="40"/>
      <c r="PLK103" s="40"/>
      <c r="PLL103" s="40"/>
      <c r="PLM103" s="40"/>
      <c r="PLN103" s="40"/>
      <c r="PLO103" s="40"/>
      <c r="PLP103" s="40"/>
      <c r="PLQ103" s="40"/>
      <c r="PLR103" s="40"/>
      <c r="PLS103" s="40"/>
      <c r="PLT103" s="40"/>
      <c r="PLU103" s="40"/>
      <c r="PLV103" s="40"/>
      <c r="PLW103" s="40"/>
      <c r="PLX103" s="40"/>
      <c r="PLY103" s="40"/>
      <c r="PLZ103" s="40"/>
      <c r="PMA103" s="40"/>
      <c r="PMB103" s="40"/>
      <c r="PMC103" s="40"/>
      <c r="PMD103" s="40"/>
      <c r="PME103" s="40"/>
      <c r="PMF103" s="40"/>
      <c r="PMG103" s="40"/>
      <c r="PMH103" s="40"/>
      <c r="PMI103" s="40"/>
      <c r="PMJ103" s="40"/>
      <c r="PMK103" s="40"/>
      <c r="PML103" s="40"/>
      <c r="PMM103" s="40"/>
      <c r="PMN103" s="40"/>
      <c r="PMO103" s="40"/>
      <c r="PMP103" s="40"/>
      <c r="PMQ103" s="40"/>
      <c r="PMR103" s="40"/>
      <c r="PMS103" s="40"/>
      <c r="PMT103" s="40"/>
      <c r="PMU103" s="40"/>
      <c r="PMV103" s="40"/>
      <c r="PMW103" s="40"/>
      <c r="PMX103" s="40"/>
      <c r="PMY103" s="40"/>
      <c r="PMZ103" s="40"/>
      <c r="PNA103" s="40"/>
      <c r="PNB103" s="40"/>
      <c r="PNC103" s="40"/>
      <c r="PND103" s="40"/>
      <c r="PNE103" s="40"/>
      <c r="PNF103" s="40"/>
      <c r="PNG103" s="40"/>
      <c r="PNH103" s="40"/>
      <c r="PNI103" s="40"/>
      <c r="PNJ103" s="40"/>
      <c r="PNK103" s="40"/>
      <c r="PNL103" s="40"/>
      <c r="PNM103" s="40"/>
      <c r="PNN103" s="40"/>
      <c r="PNO103" s="40"/>
      <c r="PNP103" s="40"/>
      <c r="PNQ103" s="40"/>
      <c r="PNR103" s="40"/>
      <c r="PNS103" s="40"/>
      <c r="PNT103" s="40"/>
      <c r="PNU103" s="40"/>
      <c r="PNV103" s="40"/>
      <c r="PNW103" s="40"/>
      <c r="PNX103" s="40"/>
      <c r="PNY103" s="40"/>
      <c r="PNZ103" s="40"/>
      <c r="POA103" s="40"/>
      <c r="POB103" s="40"/>
      <c r="POC103" s="40"/>
      <c r="POD103" s="40"/>
      <c r="POE103" s="40"/>
      <c r="POF103" s="40"/>
      <c r="POG103" s="40"/>
      <c r="POH103" s="40"/>
      <c r="POI103" s="40"/>
      <c r="POJ103" s="40"/>
      <c r="POK103" s="40"/>
      <c r="POL103" s="40"/>
      <c r="POM103" s="40"/>
      <c r="PON103" s="40"/>
      <c r="POO103" s="40"/>
      <c r="POP103" s="40"/>
      <c r="POQ103" s="40"/>
      <c r="POR103" s="40"/>
      <c r="POS103" s="40"/>
      <c r="POT103" s="40"/>
      <c r="POU103" s="40"/>
      <c r="POV103" s="40"/>
      <c r="POW103" s="40"/>
      <c r="POX103" s="40"/>
      <c r="POY103" s="40"/>
      <c r="POZ103" s="40"/>
      <c r="PPA103" s="40"/>
      <c r="PPB103" s="40"/>
      <c r="PPC103" s="40"/>
      <c r="PPD103" s="40"/>
      <c r="PPE103" s="40"/>
      <c r="PPF103" s="40"/>
      <c r="PPG103" s="40"/>
      <c r="PPH103" s="40"/>
      <c r="PPI103" s="40"/>
      <c r="PPJ103" s="40"/>
      <c r="PPK103" s="40"/>
      <c r="PPL103" s="40"/>
      <c r="PPM103" s="40"/>
      <c r="PPN103" s="40"/>
      <c r="PPO103" s="40"/>
      <c r="PPP103" s="40"/>
      <c r="PPQ103" s="40"/>
      <c r="PPR103" s="40"/>
      <c r="PPS103" s="40"/>
      <c r="PPT103" s="40"/>
      <c r="PPU103" s="40"/>
      <c r="PPV103" s="40"/>
      <c r="PPW103" s="40"/>
      <c r="PPX103" s="40"/>
      <c r="PPY103" s="40"/>
      <c r="PPZ103" s="40"/>
      <c r="PQA103" s="40"/>
      <c r="PQB103" s="40"/>
      <c r="PQC103" s="40"/>
      <c r="PQD103" s="40"/>
      <c r="PQE103" s="40"/>
      <c r="PQF103" s="40"/>
      <c r="PQG103" s="40"/>
      <c r="PQH103" s="40"/>
      <c r="PQI103" s="40"/>
      <c r="PQJ103" s="40"/>
      <c r="PQK103" s="40"/>
      <c r="PQL103" s="40"/>
      <c r="PQM103" s="40"/>
      <c r="PQN103" s="40"/>
      <c r="PQO103" s="40"/>
      <c r="PQP103" s="40"/>
      <c r="PQQ103" s="40"/>
      <c r="PQR103" s="40"/>
      <c r="PQS103" s="40"/>
      <c r="PQT103" s="40"/>
      <c r="PQU103" s="40"/>
      <c r="PQV103" s="40"/>
      <c r="PQW103" s="40"/>
      <c r="PQX103" s="40"/>
      <c r="PQY103" s="40"/>
      <c r="PQZ103" s="40"/>
      <c r="PRA103" s="40"/>
      <c r="PRB103" s="40"/>
      <c r="PRC103" s="40"/>
      <c r="PRD103" s="40"/>
      <c r="PRE103" s="40"/>
      <c r="PRF103" s="40"/>
      <c r="PRG103" s="40"/>
      <c r="PRH103" s="40"/>
      <c r="PRI103" s="40"/>
      <c r="PRJ103" s="40"/>
      <c r="PRK103" s="40"/>
      <c r="PRL103" s="40"/>
      <c r="PRM103" s="40"/>
      <c r="PRN103" s="40"/>
      <c r="PRO103" s="40"/>
      <c r="PRP103" s="40"/>
      <c r="PRQ103" s="40"/>
      <c r="PRR103" s="40"/>
      <c r="PRS103" s="40"/>
      <c r="PRT103" s="40"/>
      <c r="PRU103" s="40"/>
      <c r="PRV103" s="40"/>
      <c r="PRW103" s="40"/>
      <c r="PRX103" s="40"/>
      <c r="PRY103" s="40"/>
      <c r="PRZ103" s="40"/>
      <c r="PSA103" s="40"/>
      <c r="PSB103" s="40"/>
      <c r="PSC103" s="40"/>
      <c r="PSD103" s="40"/>
      <c r="PSE103" s="40"/>
      <c r="PSF103" s="40"/>
      <c r="PSG103" s="40"/>
      <c r="PSH103" s="40"/>
      <c r="PSI103" s="40"/>
      <c r="PSJ103" s="40"/>
      <c r="PSK103" s="40"/>
      <c r="PSL103" s="40"/>
      <c r="PSM103" s="40"/>
      <c r="PSN103" s="40"/>
      <c r="PSO103" s="40"/>
      <c r="PSP103" s="40"/>
      <c r="PSQ103" s="40"/>
      <c r="PSR103" s="40"/>
      <c r="PSS103" s="40"/>
      <c r="PST103" s="40"/>
      <c r="PSU103" s="40"/>
      <c r="PSV103" s="40"/>
      <c r="PSW103" s="40"/>
      <c r="PSX103" s="40"/>
      <c r="PSY103" s="40"/>
      <c r="PSZ103" s="40"/>
      <c r="PTA103" s="40"/>
      <c r="PTB103" s="40"/>
      <c r="PTC103" s="40"/>
      <c r="PTD103" s="40"/>
      <c r="PTE103" s="40"/>
      <c r="PTF103" s="40"/>
      <c r="PTG103" s="40"/>
      <c r="PTH103" s="40"/>
      <c r="PTI103" s="40"/>
      <c r="PTJ103" s="40"/>
      <c r="PTK103" s="40"/>
      <c r="PTL103" s="40"/>
      <c r="PTM103" s="40"/>
      <c r="PTN103" s="40"/>
      <c r="PTO103" s="40"/>
      <c r="PTP103" s="40"/>
      <c r="PTQ103" s="40"/>
      <c r="PTR103" s="40"/>
      <c r="PTS103" s="40"/>
      <c r="PTT103" s="40"/>
      <c r="PTU103" s="40"/>
      <c r="PTV103" s="40"/>
      <c r="PTW103" s="40"/>
      <c r="PTX103" s="40"/>
      <c r="PTY103" s="40"/>
      <c r="PTZ103" s="40"/>
      <c r="PUA103" s="40"/>
      <c r="PUB103" s="40"/>
      <c r="PUC103" s="40"/>
      <c r="PUD103" s="40"/>
      <c r="PUE103" s="40"/>
      <c r="PUF103" s="40"/>
      <c r="PUG103" s="40"/>
      <c r="PUH103" s="40"/>
      <c r="PUI103" s="40"/>
      <c r="PUJ103" s="40"/>
      <c r="PUK103" s="40"/>
      <c r="PUL103" s="40"/>
      <c r="PUM103" s="40"/>
      <c r="PUN103" s="40"/>
      <c r="PUO103" s="40"/>
      <c r="PUP103" s="40"/>
      <c r="PUQ103" s="40"/>
      <c r="PUR103" s="40"/>
      <c r="PUS103" s="40"/>
      <c r="PUT103" s="40"/>
      <c r="PUU103" s="40"/>
      <c r="PUV103" s="40"/>
      <c r="PUW103" s="40"/>
      <c r="PUX103" s="40"/>
      <c r="PUY103" s="40"/>
      <c r="PUZ103" s="40"/>
      <c r="PVA103" s="40"/>
      <c r="PVB103" s="40"/>
      <c r="PVC103" s="40"/>
      <c r="PVD103" s="40"/>
      <c r="PVE103" s="40"/>
      <c r="PVF103" s="40"/>
      <c r="PVG103" s="40"/>
      <c r="PVH103" s="40"/>
      <c r="PVI103" s="40"/>
      <c r="PVJ103" s="40"/>
      <c r="PVK103" s="40"/>
      <c r="PVL103" s="40"/>
      <c r="PVM103" s="40"/>
      <c r="PVN103" s="40"/>
      <c r="PVO103" s="40"/>
      <c r="PVP103" s="40"/>
      <c r="PVQ103" s="40"/>
      <c r="PVR103" s="40"/>
      <c r="PVS103" s="40"/>
      <c r="PVT103" s="40"/>
      <c r="PVU103" s="40"/>
      <c r="PVV103" s="40"/>
      <c r="PVW103" s="40"/>
      <c r="PVX103" s="40"/>
      <c r="PVY103" s="40"/>
      <c r="PVZ103" s="40"/>
      <c r="PWA103" s="40"/>
      <c r="PWB103" s="40"/>
      <c r="PWC103" s="40"/>
      <c r="PWD103" s="40"/>
      <c r="PWE103" s="40"/>
      <c r="PWF103" s="40"/>
      <c r="PWG103" s="40"/>
      <c r="PWH103" s="40"/>
      <c r="PWI103" s="40"/>
      <c r="PWJ103" s="40"/>
      <c r="PWK103" s="40"/>
      <c r="PWL103" s="40"/>
      <c r="PWM103" s="40"/>
      <c r="PWN103" s="40"/>
      <c r="PWO103" s="40"/>
      <c r="PWP103" s="40"/>
      <c r="PWQ103" s="40"/>
      <c r="PWR103" s="40"/>
      <c r="PWS103" s="40"/>
      <c r="PWT103" s="40"/>
      <c r="PWU103" s="40"/>
      <c r="PWV103" s="40"/>
      <c r="PWW103" s="40"/>
      <c r="PWX103" s="40"/>
      <c r="PWY103" s="40"/>
      <c r="PWZ103" s="40"/>
      <c r="PXA103" s="40"/>
      <c r="PXB103" s="40"/>
      <c r="PXC103" s="40"/>
      <c r="PXD103" s="40"/>
      <c r="PXE103" s="40"/>
      <c r="PXF103" s="40"/>
      <c r="PXG103" s="40"/>
      <c r="PXH103" s="40"/>
      <c r="PXI103" s="40"/>
      <c r="PXJ103" s="40"/>
      <c r="PXK103" s="40"/>
      <c r="PXL103" s="40"/>
      <c r="PXM103" s="40"/>
      <c r="PXN103" s="40"/>
      <c r="PXO103" s="40"/>
      <c r="PXP103" s="40"/>
      <c r="PXQ103" s="40"/>
      <c r="PXR103" s="40"/>
      <c r="PXS103" s="40"/>
      <c r="PXT103" s="40"/>
      <c r="PXU103" s="40"/>
      <c r="PXV103" s="40"/>
      <c r="PXW103" s="40"/>
      <c r="PXX103" s="40"/>
      <c r="PXY103" s="40"/>
      <c r="PXZ103" s="40"/>
      <c r="PYA103" s="40"/>
      <c r="PYB103" s="40"/>
      <c r="PYC103" s="40"/>
      <c r="PYD103" s="40"/>
      <c r="PYE103" s="40"/>
      <c r="PYF103" s="40"/>
      <c r="PYG103" s="40"/>
      <c r="PYH103" s="40"/>
      <c r="PYI103" s="40"/>
      <c r="PYJ103" s="40"/>
      <c r="PYK103" s="40"/>
      <c r="PYL103" s="40"/>
      <c r="PYM103" s="40"/>
      <c r="PYN103" s="40"/>
      <c r="PYO103" s="40"/>
      <c r="PYP103" s="40"/>
      <c r="PYQ103" s="40"/>
      <c r="PYR103" s="40"/>
      <c r="PYS103" s="40"/>
      <c r="PYT103" s="40"/>
      <c r="PYU103" s="40"/>
      <c r="PYV103" s="40"/>
      <c r="PYW103" s="40"/>
      <c r="PYX103" s="40"/>
      <c r="PYY103" s="40"/>
      <c r="PYZ103" s="40"/>
      <c r="PZA103" s="40"/>
      <c r="PZB103" s="40"/>
      <c r="PZC103" s="40"/>
      <c r="PZD103" s="40"/>
      <c r="PZE103" s="40"/>
      <c r="PZF103" s="40"/>
      <c r="PZG103" s="40"/>
      <c r="PZH103" s="40"/>
      <c r="PZI103" s="40"/>
      <c r="PZJ103" s="40"/>
      <c r="PZK103" s="40"/>
      <c r="PZL103" s="40"/>
      <c r="PZM103" s="40"/>
      <c r="PZN103" s="40"/>
      <c r="PZO103" s="40"/>
      <c r="PZP103" s="40"/>
      <c r="PZQ103" s="40"/>
      <c r="PZR103" s="40"/>
      <c r="PZS103" s="40"/>
      <c r="PZT103" s="40"/>
      <c r="PZU103" s="40"/>
      <c r="PZV103" s="40"/>
      <c r="PZW103" s="40"/>
      <c r="PZX103" s="40"/>
      <c r="PZY103" s="40"/>
      <c r="PZZ103" s="40"/>
      <c r="QAA103" s="40"/>
      <c r="QAB103" s="40"/>
      <c r="QAC103" s="40"/>
      <c r="QAD103" s="40"/>
      <c r="QAE103" s="40"/>
      <c r="QAF103" s="40"/>
      <c r="QAG103" s="40"/>
      <c r="QAH103" s="40"/>
      <c r="QAI103" s="40"/>
      <c r="QAJ103" s="40"/>
      <c r="QAK103" s="40"/>
      <c r="QAL103" s="40"/>
      <c r="QAM103" s="40"/>
      <c r="QAN103" s="40"/>
      <c r="QAO103" s="40"/>
      <c r="QAP103" s="40"/>
      <c r="QAQ103" s="40"/>
      <c r="QAR103" s="40"/>
      <c r="QAS103" s="40"/>
      <c r="QAT103" s="40"/>
      <c r="QAU103" s="40"/>
      <c r="QAV103" s="40"/>
      <c r="QAW103" s="40"/>
      <c r="QAX103" s="40"/>
      <c r="QAY103" s="40"/>
      <c r="QAZ103" s="40"/>
      <c r="QBA103" s="40"/>
      <c r="QBB103" s="40"/>
      <c r="QBC103" s="40"/>
      <c r="QBD103" s="40"/>
      <c r="QBE103" s="40"/>
      <c r="QBF103" s="40"/>
      <c r="QBG103" s="40"/>
      <c r="QBH103" s="40"/>
      <c r="QBI103" s="40"/>
      <c r="QBJ103" s="40"/>
      <c r="QBK103" s="40"/>
      <c r="QBL103" s="40"/>
      <c r="QBM103" s="40"/>
      <c r="QBN103" s="40"/>
      <c r="QBO103" s="40"/>
      <c r="QBP103" s="40"/>
      <c r="QBQ103" s="40"/>
      <c r="QBR103" s="40"/>
      <c r="QBS103" s="40"/>
      <c r="QBT103" s="40"/>
      <c r="QBU103" s="40"/>
      <c r="QBV103" s="40"/>
      <c r="QBW103" s="40"/>
      <c r="QBX103" s="40"/>
      <c r="QBY103" s="40"/>
      <c r="QBZ103" s="40"/>
      <c r="QCA103" s="40"/>
      <c r="QCB103" s="40"/>
      <c r="QCC103" s="40"/>
      <c r="QCD103" s="40"/>
      <c r="QCE103" s="40"/>
      <c r="QCF103" s="40"/>
      <c r="QCG103" s="40"/>
      <c r="QCH103" s="40"/>
      <c r="QCI103" s="40"/>
      <c r="QCJ103" s="40"/>
      <c r="QCK103" s="40"/>
      <c r="QCL103" s="40"/>
      <c r="QCM103" s="40"/>
      <c r="QCN103" s="40"/>
      <c r="QCO103" s="40"/>
      <c r="QCP103" s="40"/>
      <c r="QCQ103" s="40"/>
      <c r="QCR103" s="40"/>
      <c r="QCS103" s="40"/>
      <c r="QCT103" s="40"/>
      <c r="QCU103" s="40"/>
      <c r="QCV103" s="40"/>
      <c r="QCW103" s="40"/>
      <c r="QCX103" s="40"/>
      <c r="QCY103" s="40"/>
      <c r="QCZ103" s="40"/>
      <c r="QDA103" s="40"/>
      <c r="QDB103" s="40"/>
      <c r="QDC103" s="40"/>
      <c r="QDD103" s="40"/>
      <c r="QDE103" s="40"/>
      <c r="QDF103" s="40"/>
      <c r="QDG103" s="40"/>
      <c r="QDH103" s="40"/>
      <c r="QDI103" s="40"/>
      <c r="QDJ103" s="40"/>
      <c r="QDK103" s="40"/>
      <c r="QDL103" s="40"/>
      <c r="QDM103" s="40"/>
      <c r="QDN103" s="40"/>
      <c r="QDO103" s="40"/>
      <c r="QDP103" s="40"/>
      <c r="QDQ103" s="40"/>
      <c r="QDR103" s="40"/>
      <c r="QDS103" s="40"/>
      <c r="QDT103" s="40"/>
      <c r="QDU103" s="40"/>
      <c r="QDV103" s="40"/>
      <c r="QDW103" s="40"/>
      <c r="QDX103" s="40"/>
      <c r="QDY103" s="40"/>
      <c r="QDZ103" s="40"/>
      <c r="QEA103" s="40"/>
      <c r="QEB103" s="40"/>
      <c r="QEC103" s="40"/>
      <c r="QED103" s="40"/>
      <c r="QEE103" s="40"/>
      <c r="QEF103" s="40"/>
      <c r="QEG103" s="40"/>
      <c r="QEH103" s="40"/>
      <c r="QEI103" s="40"/>
      <c r="QEJ103" s="40"/>
      <c r="QEK103" s="40"/>
      <c r="QEL103" s="40"/>
      <c r="QEM103" s="40"/>
      <c r="QEN103" s="40"/>
      <c r="QEO103" s="40"/>
      <c r="QEP103" s="40"/>
      <c r="QEQ103" s="40"/>
      <c r="QER103" s="40"/>
      <c r="QES103" s="40"/>
      <c r="QET103" s="40"/>
      <c r="QEU103" s="40"/>
      <c r="QEV103" s="40"/>
      <c r="QEW103" s="40"/>
      <c r="QEX103" s="40"/>
      <c r="QEY103" s="40"/>
      <c r="QEZ103" s="40"/>
      <c r="QFA103" s="40"/>
      <c r="QFB103" s="40"/>
      <c r="QFC103" s="40"/>
      <c r="QFD103" s="40"/>
      <c r="QFE103" s="40"/>
      <c r="QFF103" s="40"/>
      <c r="QFG103" s="40"/>
      <c r="QFH103" s="40"/>
      <c r="QFI103" s="40"/>
      <c r="QFJ103" s="40"/>
      <c r="QFK103" s="40"/>
      <c r="QFL103" s="40"/>
      <c r="QFM103" s="40"/>
      <c r="QFN103" s="40"/>
      <c r="QFO103" s="40"/>
      <c r="QFP103" s="40"/>
      <c r="QFQ103" s="40"/>
      <c r="QFR103" s="40"/>
      <c r="QFS103" s="40"/>
      <c r="QFT103" s="40"/>
      <c r="QFU103" s="40"/>
      <c r="QFV103" s="40"/>
      <c r="QFW103" s="40"/>
      <c r="QFX103" s="40"/>
      <c r="QFY103" s="40"/>
      <c r="QFZ103" s="40"/>
      <c r="QGA103" s="40"/>
      <c r="QGB103" s="40"/>
      <c r="QGC103" s="40"/>
      <c r="QGD103" s="40"/>
      <c r="QGE103" s="40"/>
      <c r="QGF103" s="40"/>
      <c r="QGG103" s="40"/>
      <c r="QGH103" s="40"/>
      <c r="QGI103" s="40"/>
      <c r="QGJ103" s="40"/>
      <c r="QGK103" s="40"/>
      <c r="QGL103" s="40"/>
      <c r="QGM103" s="40"/>
      <c r="QGN103" s="40"/>
      <c r="QGO103" s="40"/>
      <c r="QGP103" s="40"/>
      <c r="QGQ103" s="40"/>
      <c r="QGR103" s="40"/>
      <c r="QGS103" s="40"/>
      <c r="QGT103" s="40"/>
      <c r="QGU103" s="40"/>
      <c r="QGV103" s="40"/>
      <c r="QGW103" s="40"/>
      <c r="QGX103" s="40"/>
      <c r="QGY103" s="40"/>
      <c r="QGZ103" s="40"/>
      <c r="QHA103" s="40"/>
      <c r="QHB103" s="40"/>
      <c r="QHC103" s="40"/>
      <c r="QHD103" s="40"/>
      <c r="QHE103" s="40"/>
      <c r="QHF103" s="40"/>
      <c r="QHG103" s="40"/>
      <c r="QHH103" s="40"/>
      <c r="QHI103" s="40"/>
      <c r="QHJ103" s="40"/>
      <c r="QHK103" s="40"/>
      <c r="QHL103" s="40"/>
      <c r="QHM103" s="40"/>
      <c r="QHN103" s="40"/>
      <c r="QHO103" s="40"/>
      <c r="QHP103" s="40"/>
      <c r="QHQ103" s="40"/>
      <c r="QHR103" s="40"/>
      <c r="QHS103" s="40"/>
      <c r="QHT103" s="40"/>
      <c r="QHU103" s="40"/>
      <c r="QHV103" s="40"/>
      <c r="QHW103" s="40"/>
      <c r="QHX103" s="40"/>
      <c r="QHY103" s="40"/>
      <c r="QHZ103" s="40"/>
      <c r="QIA103" s="40"/>
      <c r="QIB103" s="40"/>
      <c r="QIC103" s="40"/>
      <c r="QID103" s="40"/>
      <c r="QIE103" s="40"/>
      <c r="QIF103" s="40"/>
      <c r="QIG103" s="40"/>
      <c r="QIH103" s="40"/>
      <c r="QII103" s="40"/>
      <c r="QIJ103" s="40"/>
      <c r="QIK103" s="40"/>
      <c r="QIL103" s="40"/>
      <c r="QIM103" s="40"/>
      <c r="QIN103" s="40"/>
      <c r="QIO103" s="40"/>
      <c r="QIP103" s="40"/>
      <c r="QIQ103" s="40"/>
      <c r="QIR103" s="40"/>
      <c r="QIS103" s="40"/>
      <c r="QIT103" s="40"/>
      <c r="QIU103" s="40"/>
      <c r="QIV103" s="40"/>
      <c r="QIW103" s="40"/>
      <c r="QIX103" s="40"/>
      <c r="QIY103" s="40"/>
      <c r="QIZ103" s="40"/>
      <c r="QJA103" s="40"/>
      <c r="QJB103" s="40"/>
      <c r="QJC103" s="40"/>
      <c r="QJD103" s="40"/>
      <c r="QJE103" s="40"/>
      <c r="QJF103" s="40"/>
      <c r="QJG103" s="40"/>
      <c r="QJH103" s="40"/>
      <c r="QJI103" s="40"/>
      <c r="QJJ103" s="40"/>
      <c r="QJK103" s="40"/>
      <c r="QJL103" s="40"/>
      <c r="QJM103" s="40"/>
      <c r="QJN103" s="40"/>
      <c r="QJO103" s="40"/>
      <c r="QJP103" s="40"/>
      <c r="QJQ103" s="40"/>
      <c r="QJR103" s="40"/>
      <c r="QJS103" s="40"/>
      <c r="QJT103" s="40"/>
      <c r="QJU103" s="40"/>
      <c r="QJV103" s="40"/>
      <c r="QJW103" s="40"/>
      <c r="QJX103" s="40"/>
      <c r="QJY103" s="40"/>
      <c r="QJZ103" s="40"/>
      <c r="QKA103" s="40"/>
      <c r="QKB103" s="40"/>
      <c r="QKC103" s="40"/>
      <c r="QKD103" s="40"/>
      <c r="QKE103" s="40"/>
      <c r="QKF103" s="40"/>
      <c r="QKG103" s="40"/>
      <c r="QKH103" s="40"/>
      <c r="QKI103" s="40"/>
      <c r="QKJ103" s="40"/>
      <c r="QKK103" s="40"/>
      <c r="QKL103" s="40"/>
      <c r="QKM103" s="40"/>
      <c r="QKN103" s="40"/>
      <c r="QKO103" s="40"/>
      <c r="QKP103" s="40"/>
      <c r="QKQ103" s="40"/>
      <c r="QKR103" s="40"/>
      <c r="QKS103" s="40"/>
      <c r="QKT103" s="40"/>
      <c r="QKU103" s="40"/>
      <c r="QKV103" s="40"/>
      <c r="QKW103" s="40"/>
      <c r="QKX103" s="40"/>
      <c r="QKY103" s="40"/>
      <c r="QKZ103" s="40"/>
      <c r="QLA103" s="40"/>
      <c r="QLB103" s="40"/>
      <c r="QLC103" s="40"/>
      <c r="QLD103" s="40"/>
      <c r="QLE103" s="40"/>
      <c r="QLF103" s="40"/>
      <c r="QLG103" s="40"/>
      <c r="QLH103" s="40"/>
      <c r="QLI103" s="40"/>
      <c r="QLJ103" s="40"/>
      <c r="QLK103" s="40"/>
      <c r="QLL103" s="40"/>
      <c r="QLM103" s="40"/>
      <c r="QLN103" s="40"/>
      <c r="QLO103" s="40"/>
      <c r="QLP103" s="40"/>
      <c r="QLQ103" s="40"/>
      <c r="QLR103" s="40"/>
      <c r="QLS103" s="40"/>
      <c r="QLT103" s="40"/>
      <c r="QLU103" s="40"/>
      <c r="QLV103" s="40"/>
      <c r="QLW103" s="40"/>
      <c r="QLX103" s="40"/>
      <c r="QLY103" s="40"/>
      <c r="QLZ103" s="40"/>
      <c r="QMA103" s="40"/>
      <c r="QMB103" s="40"/>
      <c r="QMC103" s="40"/>
      <c r="QMD103" s="40"/>
      <c r="QME103" s="40"/>
      <c r="QMF103" s="40"/>
      <c r="QMG103" s="40"/>
      <c r="QMH103" s="40"/>
      <c r="QMI103" s="40"/>
      <c r="QMJ103" s="40"/>
      <c r="QMK103" s="40"/>
      <c r="QML103" s="40"/>
      <c r="QMM103" s="40"/>
      <c r="QMN103" s="40"/>
      <c r="QMO103" s="40"/>
      <c r="QMP103" s="40"/>
      <c r="QMQ103" s="40"/>
      <c r="QMR103" s="40"/>
      <c r="QMS103" s="40"/>
      <c r="QMT103" s="40"/>
      <c r="QMU103" s="40"/>
      <c r="QMV103" s="40"/>
      <c r="QMW103" s="40"/>
      <c r="QMX103" s="40"/>
      <c r="QMY103" s="40"/>
      <c r="QMZ103" s="40"/>
      <c r="QNA103" s="40"/>
      <c r="QNB103" s="40"/>
      <c r="QNC103" s="40"/>
      <c r="QND103" s="40"/>
      <c r="QNE103" s="40"/>
      <c r="QNF103" s="40"/>
      <c r="QNG103" s="40"/>
      <c r="QNH103" s="40"/>
      <c r="QNI103" s="40"/>
      <c r="QNJ103" s="40"/>
      <c r="QNK103" s="40"/>
      <c r="QNL103" s="40"/>
      <c r="QNM103" s="40"/>
      <c r="QNN103" s="40"/>
      <c r="QNO103" s="40"/>
      <c r="QNP103" s="40"/>
      <c r="QNQ103" s="40"/>
      <c r="QNR103" s="40"/>
      <c r="QNS103" s="40"/>
      <c r="QNT103" s="40"/>
      <c r="QNU103" s="40"/>
      <c r="QNV103" s="40"/>
      <c r="QNW103" s="40"/>
      <c r="QNX103" s="40"/>
      <c r="QNY103" s="40"/>
      <c r="QNZ103" s="40"/>
      <c r="QOA103" s="40"/>
      <c r="QOB103" s="40"/>
      <c r="QOC103" s="40"/>
      <c r="QOD103" s="40"/>
      <c r="QOE103" s="40"/>
      <c r="QOF103" s="40"/>
      <c r="QOG103" s="40"/>
      <c r="QOH103" s="40"/>
      <c r="QOI103" s="40"/>
      <c r="QOJ103" s="40"/>
      <c r="QOK103" s="40"/>
      <c r="QOL103" s="40"/>
      <c r="QOM103" s="40"/>
      <c r="QON103" s="40"/>
      <c r="QOO103" s="40"/>
      <c r="QOP103" s="40"/>
      <c r="QOQ103" s="40"/>
      <c r="QOR103" s="40"/>
      <c r="QOS103" s="40"/>
      <c r="QOT103" s="40"/>
      <c r="QOU103" s="40"/>
      <c r="QOV103" s="40"/>
      <c r="QOW103" s="40"/>
      <c r="QOX103" s="40"/>
      <c r="QOY103" s="40"/>
      <c r="QOZ103" s="40"/>
      <c r="QPA103" s="40"/>
      <c r="QPB103" s="40"/>
      <c r="QPC103" s="40"/>
      <c r="QPD103" s="40"/>
      <c r="QPE103" s="40"/>
      <c r="QPF103" s="40"/>
      <c r="QPG103" s="40"/>
      <c r="QPH103" s="40"/>
      <c r="QPI103" s="40"/>
      <c r="QPJ103" s="40"/>
      <c r="QPK103" s="40"/>
      <c r="QPL103" s="40"/>
      <c r="QPM103" s="40"/>
      <c r="QPN103" s="40"/>
      <c r="QPO103" s="40"/>
      <c r="QPP103" s="40"/>
      <c r="QPQ103" s="40"/>
      <c r="QPR103" s="40"/>
      <c r="QPS103" s="40"/>
      <c r="QPT103" s="40"/>
      <c r="QPU103" s="40"/>
      <c r="QPV103" s="40"/>
      <c r="QPW103" s="40"/>
      <c r="QPX103" s="40"/>
      <c r="QPY103" s="40"/>
      <c r="QPZ103" s="40"/>
      <c r="QQA103" s="40"/>
      <c r="QQB103" s="40"/>
      <c r="QQC103" s="40"/>
      <c r="QQD103" s="40"/>
      <c r="QQE103" s="40"/>
      <c r="QQF103" s="40"/>
      <c r="QQG103" s="40"/>
      <c r="QQH103" s="40"/>
      <c r="QQI103" s="40"/>
      <c r="QQJ103" s="40"/>
      <c r="QQK103" s="40"/>
      <c r="QQL103" s="40"/>
      <c r="QQM103" s="40"/>
      <c r="QQN103" s="40"/>
      <c r="QQO103" s="40"/>
      <c r="QQP103" s="40"/>
      <c r="QQQ103" s="40"/>
      <c r="QQR103" s="40"/>
      <c r="QQS103" s="40"/>
      <c r="QQT103" s="40"/>
      <c r="QQU103" s="40"/>
      <c r="QQV103" s="40"/>
      <c r="QQW103" s="40"/>
      <c r="QQX103" s="40"/>
      <c r="QQY103" s="40"/>
      <c r="QQZ103" s="40"/>
      <c r="QRA103" s="40"/>
      <c r="QRB103" s="40"/>
      <c r="QRC103" s="40"/>
      <c r="QRD103" s="40"/>
      <c r="QRE103" s="40"/>
      <c r="QRF103" s="40"/>
      <c r="QRG103" s="40"/>
      <c r="QRH103" s="40"/>
      <c r="QRI103" s="40"/>
      <c r="QRJ103" s="40"/>
      <c r="QRK103" s="40"/>
      <c r="QRL103" s="40"/>
      <c r="QRM103" s="40"/>
      <c r="QRN103" s="40"/>
      <c r="QRO103" s="40"/>
      <c r="QRP103" s="40"/>
      <c r="QRQ103" s="40"/>
      <c r="QRR103" s="40"/>
      <c r="QRS103" s="40"/>
      <c r="QRT103" s="40"/>
      <c r="QRU103" s="40"/>
      <c r="QRV103" s="40"/>
      <c r="QRW103" s="40"/>
      <c r="QRX103" s="40"/>
      <c r="QRY103" s="40"/>
      <c r="QRZ103" s="40"/>
      <c r="QSA103" s="40"/>
      <c r="QSB103" s="40"/>
      <c r="QSC103" s="40"/>
      <c r="QSD103" s="40"/>
      <c r="QSE103" s="40"/>
      <c r="QSF103" s="40"/>
      <c r="QSG103" s="40"/>
      <c r="QSH103" s="40"/>
      <c r="QSI103" s="40"/>
      <c r="QSJ103" s="40"/>
      <c r="QSK103" s="40"/>
      <c r="QSL103" s="40"/>
      <c r="QSM103" s="40"/>
      <c r="QSN103" s="40"/>
      <c r="QSO103" s="40"/>
      <c r="QSP103" s="40"/>
      <c r="QSQ103" s="40"/>
      <c r="QSR103" s="40"/>
      <c r="QSS103" s="40"/>
      <c r="QST103" s="40"/>
      <c r="QSU103" s="40"/>
      <c r="QSV103" s="40"/>
      <c r="QSW103" s="40"/>
      <c r="QSX103" s="40"/>
      <c r="QSY103" s="40"/>
      <c r="QSZ103" s="40"/>
      <c r="QTA103" s="40"/>
      <c r="QTB103" s="40"/>
      <c r="QTC103" s="40"/>
      <c r="QTD103" s="40"/>
      <c r="QTE103" s="40"/>
      <c r="QTF103" s="40"/>
      <c r="QTG103" s="40"/>
      <c r="QTH103" s="40"/>
      <c r="QTI103" s="40"/>
      <c r="QTJ103" s="40"/>
      <c r="QTK103" s="40"/>
      <c r="QTL103" s="40"/>
      <c r="QTM103" s="40"/>
      <c r="QTN103" s="40"/>
      <c r="QTO103" s="40"/>
      <c r="QTP103" s="40"/>
      <c r="QTQ103" s="40"/>
      <c r="QTR103" s="40"/>
      <c r="QTS103" s="40"/>
      <c r="QTT103" s="40"/>
      <c r="QTU103" s="40"/>
      <c r="QTV103" s="40"/>
      <c r="QTW103" s="40"/>
      <c r="QTX103" s="40"/>
      <c r="QTY103" s="40"/>
      <c r="QTZ103" s="40"/>
      <c r="QUA103" s="40"/>
      <c r="QUB103" s="40"/>
      <c r="QUC103" s="40"/>
      <c r="QUD103" s="40"/>
      <c r="QUE103" s="40"/>
      <c r="QUF103" s="40"/>
      <c r="QUG103" s="40"/>
      <c r="QUH103" s="40"/>
      <c r="QUI103" s="40"/>
      <c r="QUJ103" s="40"/>
      <c r="QUK103" s="40"/>
      <c r="QUL103" s="40"/>
      <c r="QUM103" s="40"/>
      <c r="QUN103" s="40"/>
      <c r="QUO103" s="40"/>
      <c r="QUP103" s="40"/>
      <c r="QUQ103" s="40"/>
      <c r="QUR103" s="40"/>
      <c r="QUS103" s="40"/>
      <c r="QUT103" s="40"/>
      <c r="QUU103" s="40"/>
      <c r="QUV103" s="40"/>
      <c r="QUW103" s="40"/>
      <c r="QUX103" s="40"/>
      <c r="QUY103" s="40"/>
      <c r="QUZ103" s="40"/>
      <c r="QVA103" s="40"/>
      <c r="QVB103" s="40"/>
      <c r="QVC103" s="40"/>
      <c r="QVD103" s="40"/>
      <c r="QVE103" s="40"/>
      <c r="QVF103" s="40"/>
      <c r="QVG103" s="40"/>
      <c r="QVH103" s="40"/>
      <c r="QVI103" s="40"/>
      <c r="QVJ103" s="40"/>
      <c r="QVK103" s="40"/>
      <c r="QVL103" s="40"/>
      <c r="QVM103" s="40"/>
      <c r="QVN103" s="40"/>
      <c r="QVO103" s="40"/>
      <c r="QVP103" s="40"/>
      <c r="QVQ103" s="40"/>
      <c r="QVR103" s="40"/>
      <c r="QVS103" s="40"/>
      <c r="QVT103" s="40"/>
      <c r="QVU103" s="40"/>
      <c r="QVV103" s="40"/>
      <c r="QVW103" s="40"/>
      <c r="QVX103" s="40"/>
      <c r="QVY103" s="40"/>
      <c r="QVZ103" s="40"/>
      <c r="QWA103" s="40"/>
      <c r="QWB103" s="40"/>
      <c r="QWC103" s="40"/>
      <c r="QWD103" s="40"/>
      <c r="QWE103" s="40"/>
      <c r="QWF103" s="40"/>
      <c r="QWG103" s="40"/>
      <c r="QWH103" s="40"/>
      <c r="QWI103" s="40"/>
      <c r="QWJ103" s="40"/>
      <c r="QWK103" s="40"/>
      <c r="QWL103" s="40"/>
      <c r="QWM103" s="40"/>
      <c r="QWN103" s="40"/>
      <c r="QWO103" s="40"/>
      <c r="QWP103" s="40"/>
      <c r="QWQ103" s="40"/>
      <c r="QWR103" s="40"/>
      <c r="QWS103" s="40"/>
      <c r="QWT103" s="40"/>
      <c r="QWU103" s="40"/>
      <c r="QWV103" s="40"/>
      <c r="QWW103" s="40"/>
      <c r="QWX103" s="40"/>
      <c r="QWY103" s="40"/>
      <c r="QWZ103" s="40"/>
      <c r="QXA103" s="40"/>
      <c r="QXB103" s="40"/>
      <c r="QXC103" s="40"/>
      <c r="QXD103" s="40"/>
      <c r="QXE103" s="40"/>
      <c r="QXF103" s="40"/>
      <c r="QXG103" s="40"/>
      <c r="QXH103" s="40"/>
      <c r="QXI103" s="40"/>
      <c r="QXJ103" s="40"/>
      <c r="QXK103" s="40"/>
      <c r="QXL103" s="40"/>
      <c r="QXM103" s="40"/>
      <c r="QXN103" s="40"/>
      <c r="QXO103" s="40"/>
      <c r="QXP103" s="40"/>
      <c r="QXQ103" s="40"/>
      <c r="QXR103" s="40"/>
      <c r="QXS103" s="40"/>
      <c r="QXT103" s="40"/>
      <c r="QXU103" s="40"/>
      <c r="QXV103" s="40"/>
      <c r="QXW103" s="40"/>
      <c r="QXX103" s="40"/>
      <c r="QXY103" s="40"/>
      <c r="QXZ103" s="40"/>
      <c r="QYA103" s="40"/>
      <c r="QYB103" s="40"/>
      <c r="QYC103" s="40"/>
      <c r="QYD103" s="40"/>
      <c r="QYE103" s="40"/>
      <c r="QYF103" s="40"/>
      <c r="QYG103" s="40"/>
      <c r="QYH103" s="40"/>
      <c r="QYI103" s="40"/>
      <c r="QYJ103" s="40"/>
      <c r="QYK103" s="40"/>
      <c r="QYL103" s="40"/>
      <c r="QYM103" s="40"/>
      <c r="QYN103" s="40"/>
      <c r="QYO103" s="40"/>
      <c r="QYP103" s="40"/>
      <c r="QYQ103" s="40"/>
      <c r="QYR103" s="40"/>
      <c r="QYS103" s="40"/>
      <c r="QYT103" s="40"/>
      <c r="QYU103" s="40"/>
      <c r="QYV103" s="40"/>
      <c r="QYW103" s="40"/>
      <c r="QYX103" s="40"/>
      <c r="QYY103" s="40"/>
      <c r="QYZ103" s="40"/>
      <c r="QZA103" s="40"/>
      <c r="QZB103" s="40"/>
      <c r="QZC103" s="40"/>
      <c r="QZD103" s="40"/>
      <c r="QZE103" s="40"/>
      <c r="QZF103" s="40"/>
      <c r="QZG103" s="40"/>
      <c r="QZH103" s="40"/>
      <c r="QZI103" s="40"/>
      <c r="QZJ103" s="40"/>
      <c r="QZK103" s="40"/>
      <c r="QZL103" s="40"/>
      <c r="QZM103" s="40"/>
      <c r="QZN103" s="40"/>
      <c r="QZO103" s="40"/>
      <c r="QZP103" s="40"/>
      <c r="QZQ103" s="40"/>
      <c r="QZR103" s="40"/>
      <c r="QZS103" s="40"/>
      <c r="QZT103" s="40"/>
      <c r="QZU103" s="40"/>
      <c r="QZV103" s="40"/>
      <c r="QZW103" s="40"/>
      <c r="QZX103" s="40"/>
      <c r="QZY103" s="40"/>
      <c r="QZZ103" s="40"/>
      <c r="RAA103" s="40"/>
      <c r="RAB103" s="40"/>
      <c r="RAC103" s="40"/>
      <c r="RAD103" s="40"/>
      <c r="RAE103" s="40"/>
      <c r="RAF103" s="40"/>
      <c r="RAG103" s="40"/>
      <c r="RAH103" s="40"/>
      <c r="RAI103" s="40"/>
      <c r="RAJ103" s="40"/>
      <c r="RAK103" s="40"/>
      <c r="RAL103" s="40"/>
      <c r="RAM103" s="40"/>
      <c r="RAN103" s="40"/>
      <c r="RAO103" s="40"/>
      <c r="RAP103" s="40"/>
      <c r="RAQ103" s="40"/>
      <c r="RAR103" s="40"/>
      <c r="RAS103" s="40"/>
      <c r="RAT103" s="40"/>
      <c r="RAU103" s="40"/>
      <c r="RAV103" s="40"/>
      <c r="RAW103" s="40"/>
      <c r="RAX103" s="40"/>
      <c r="RAY103" s="40"/>
      <c r="RAZ103" s="40"/>
      <c r="RBA103" s="40"/>
      <c r="RBB103" s="40"/>
      <c r="RBC103" s="40"/>
      <c r="RBD103" s="40"/>
      <c r="RBE103" s="40"/>
      <c r="RBF103" s="40"/>
      <c r="RBG103" s="40"/>
      <c r="RBH103" s="40"/>
      <c r="RBI103" s="40"/>
      <c r="RBJ103" s="40"/>
      <c r="RBK103" s="40"/>
      <c r="RBL103" s="40"/>
      <c r="RBM103" s="40"/>
      <c r="RBN103" s="40"/>
      <c r="RBO103" s="40"/>
      <c r="RBP103" s="40"/>
      <c r="RBQ103" s="40"/>
      <c r="RBR103" s="40"/>
      <c r="RBS103" s="40"/>
      <c r="RBT103" s="40"/>
      <c r="RBU103" s="40"/>
      <c r="RBV103" s="40"/>
      <c r="RBW103" s="40"/>
      <c r="RBX103" s="40"/>
      <c r="RBY103" s="40"/>
      <c r="RBZ103" s="40"/>
      <c r="RCA103" s="40"/>
      <c r="RCB103" s="40"/>
      <c r="RCC103" s="40"/>
      <c r="RCD103" s="40"/>
      <c r="RCE103" s="40"/>
      <c r="RCF103" s="40"/>
      <c r="RCG103" s="40"/>
      <c r="RCH103" s="40"/>
      <c r="RCI103" s="40"/>
      <c r="RCJ103" s="40"/>
      <c r="RCK103" s="40"/>
      <c r="RCL103" s="40"/>
      <c r="RCM103" s="40"/>
      <c r="RCN103" s="40"/>
      <c r="RCO103" s="40"/>
      <c r="RCP103" s="40"/>
      <c r="RCQ103" s="40"/>
      <c r="RCR103" s="40"/>
      <c r="RCS103" s="40"/>
      <c r="RCT103" s="40"/>
      <c r="RCU103" s="40"/>
      <c r="RCV103" s="40"/>
      <c r="RCW103" s="40"/>
      <c r="RCX103" s="40"/>
      <c r="RCY103" s="40"/>
      <c r="RCZ103" s="40"/>
      <c r="RDA103" s="40"/>
      <c r="RDB103" s="40"/>
      <c r="RDC103" s="40"/>
      <c r="RDD103" s="40"/>
      <c r="RDE103" s="40"/>
      <c r="RDF103" s="40"/>
      <c r="RDG103" s="40"/>
      <c r="RDH103" s="40"/>
      <c r="RDI103" s="40"/>
      <c r="RDJ103" s="40"/>
      <c r="RDK103" s="40"/>
      <c r="RDL103" s="40"/>
      <c r="RDM103" s="40"/>
      <c r="RDN103" s="40"/>
      <c r="RDO103" s="40"/>
      <c r="RDP103" s="40"/>
      <c r="RDQ103" s="40"/>
      <c r="RDR103" s="40"/>
      <c r="RDS103" s="40"/>
      <c r="RDT103" s="40"/>
      <c r="RDU103" s="40"/>
      <c r="RDV103" s="40"/>
      <c r="RDW103" s="40"/>
      <c r="RDX103" s="40"/>
      <c r="RDY103" s="40"/>
      <c r="RDZ103" s="40"/>
      <c r="REA103" s="40"/>
      <c r="REB103" s="40"/>
      <c r="REC103" s="40"/>
      <c r="RED103" s="40"/>
      <c r="REE103" s="40"/>
      <c r="REF103" s="40"/>
      <c r="REG103" s="40"/>
      <c r="REH103" s="40"/>
      <c r="REI103" s="40"/>
      <c r="REJ103" s="40"/>
      <c r="REK103" s="40"/>
      <c r="REL103" s="40"/>
      <c r="REM103" s="40"/>
      <c r="REN103" s="40"/>
      <c r="REO103" s="40"/>
      <c r="REP103" s="40"/>
      <c r="REQ103" s="40"/>
      <c r="RER103" s="40"/>
      <c r="RES103" s="40"/>
      <c r="RET103" s="40"/>
      <c r="REU103" s="40"/>
      <c r="REV103" s="40"/>
      <c r="REW103" s="40"/>
      <c r="REX103" s="40"/>
      <c r="REY103" s="40"/>
      <c r="REZ103" s="40"/>
      <c r="RFA103" s="40"/>
      <c r="RFB103" s="40"/>
      <c r="RFC103" s="40"/>
      <c r="RFD103" s="40"/>
      <c r="RFE103" s="40"/>
      <c r="RFF103" s="40"/>
      <c r="RFG103" s="40"/>
      <c r="RFH103" s="40"/>
      <c r="RFI103" s="40"/>
      <c r="RFJ103" s="40"/>
      <c r="RFK103" s="40"/>
      <c r="RFL103" s="40"/>
      <c r="RFM103" s="40"/>
      <c r="RFN103" s="40"/>
      <c r="RFO103" s="40"/>
      <c r="RFP103" s="40"/>
      <c r="RFQ103" s="40"/>
      <c r="RFR103" s="40"/>
      <c r="RFS103" s="40"/>
      <c r="RFT103" s="40"/>
      <c r="RFU103" s="40"/>
      <c r="RFV103" s="40"/>
      <c r="RFW103" s="40"/>
      <c r="RFX103" s="40"/>
      <c r="RFY103" s="40"/>
      <c r="RFZ103" s="40"/>
      <c r="RGA103" s="40"/>
      <c r="RGB103" s="40"/>
      <c r="RGC103" s="40"/>
      <c r="RGD103" s="40"/>
      <c r="RGE103" s="40"/>
      <c r="RGF103" s="40"/>
      <c r="RGG103" s="40"/>
      <c r="RGH103" s="40"/>
      <c r="RGI103" s="40"/>
      <c r="RGJ103" s="40"/>
      <c r="RGK103" s="40"/>
      <c r="RGL103" s="40"/>
      <c r="RGM103" s="40"/>
      <c r="RGN103" s="40"/>
      <c r="RGO103" s="40"/>
      <c r="RGP103" s="40"/>
      <c r="RGQ103" s="40"/>
      <c r="RGR103" s="40"/>
      <c r="RGS103" s="40"/>
      <c r="RGT103" s="40"/>
      <c r="RGU103" s="40"/>
      <c r="RGV103" s="40"/>
      <c r="RGW103" s="40"/>
      <c r="RGX103" s="40"/>
      <c r="RGY103" s="40"/>
      <c r="RGZ103" s="40"/>
      <c r="RHA103" s="40"/>
      <c r="RHB103" s="40"/>
      <c r="RHC103" s="40"/>
      <c r="RHD103" s="40"/>
      <c r="RHE103" s="40"/>
      <c r="RHF103" s="40"/>
      <c r="RHG103" s="40"/>
      <c r="RHH103" s="40"/>
      <c r="RHI103" s="40"/>
      <c r="RHJ103" s="40"/>
      <c r="RHK103" s="40"/>
      <c r="RHL103" s="40"/>
      <c r="RHM103" s="40"/>
      <c r="RHN103" s="40"/>
      <c r="RHO103" s="40"/>
      <c r="RHP103" s="40"/>
      <c r="RHQ103" s="40"/>
      <c r="RHR103" s="40"/>
      <c r="RHS103" s="40"/>
      <c r="RHT103" s="40"/>
      <c r="RHU103" s="40"/>
      <c r="RHV103" s="40"/>
      <c r="RHW103" s="40"/>
      <c r="RHX103" s="40"/>
      <c r="RHY103" s="40"/>
      <c r="RHZ103" s="40"/>
      <c r="RIA103" s="40"/>
      <c r="RIB103" s="40"/>
      <c r="RIC103" s="40"/>
      <c r="RID103" s="40"/>
      <c r="RIE103" s="40"/>
      <c r="RIF103" s="40"/>
      <c r="RIG103" s="40"/>
      <c r="RIH103" s="40"/>
      <c r="RII103" s="40"/>
      <c r="RIJ103" s="40"/>
      <c r="RIK103" s="40"/>
      <c r="RIL103" s="40"/>
      <c r="RIM103" s="40"/>
      <c r="RIN103" s="40"/>
      <c r="RIO103" s="40"/>
      <c r="RIP103" s="40"/>
      <c r="RIQ103" s="40"/>
      <c r="RIR103" s="40"/>
      <c r="RIS103" s="40"/>
      <c r="RIT103" s="40"/>
      <c r="RIU103" s="40"/>
      <c r="RIV103" s="40"/>
      <c r="RIW103" s="40"/>
      <c r="RIX103" s="40"/>
      <c r="RIY103" s="40"/>
      <c r="RIZ103" s="40"/>
      <c r="RJA103" s="40"/>
      <c r="RJB103" s="40"/>
      <c r="RJC103" s="40"/>
      <c r="RJD103" s="40"/>
      <c r="RJE103" s="40"/>
      <c r="RJF103" s="40"/>
      <c r="RJG103" s="40"/>
      <c r="RJH103" s="40"/>
      <c r="RJI103" s="40"/>
      <c r="RJJ103" s="40"/>
      <c r="RJK103" s="40"/>
      <c r="RJL103" s="40"/>
      <c r="RJM103" s="40"/>
      <c r="RJN103" s="40"/>
      <c r="RJO103" s="40"/>
      <c r="RJP103" s="40"/>
      <c r="RJQ103" s="40"/>
      <c r="RJR103" s="40"/>
      <c r="RJS103" s="40"/>
      <c r="RJT103" s="40"/>
      <c r="RJU103" s="40"/>
      <c r="RJV103" s="40"/>
      <c r="RJW103" s="40"/>
      <c r="RJX103" s="40"/>
      <c r="RJY103" s="40"/>
      <c r="RJZ103" s="40"/>
      <c r="RKA103" s="40"/>
      <c r="RKB103" s="40"/>
      <c r="RKC103" s="40"/>
      <c r="RKD103" s="40"/>
      <c r="RKE103" s="40"/>
      <c r="RKF103" s="40"/>
      <c r="RKG103" s="40"/>
      <c r="RKH103" s="40"/>
      <c r="RKI103" s="40"/>
      <c r="RKJ103" s="40"/>
      <c r="RKK103" s="40"/>
      <c r="RKL103" s="40"/>
      <c r="RKM103" s="40"/>
      <c r="RKN103" s="40"/>
      <c r="RKO103" s="40"/>
      <c r="RKP103" s="40"/>
      <c r="RKQ103" s="40"/>
      <c r="RKR103" s="40"/>
      <c r="RKS103" s="40"/>
      <c r="RKT103" s="40"/>
      <c r="RKU103" s="40"/>
      <c r="RKV103" s="40"/>
      <c r="RKW103" s="40"/>
      <c r="RKX103" s="40"/>
      <c r="RKY103" s="40"/>
      <c r="RKZ103" s="40"/>
      <c r="RLA103" s="40"/>
      <c r="RLB103" s="40"/>
      <c r="RLC103" s="40"/>
      <c r="RLD103" s="40"/>
      <c r="RLE103" s="40"/>
      <c r="RLF103" s="40"/>
      <c r="RLG103" s="40"/>
      <c r="RLH103" s="40"/>
      <c r="RLI103" s="40"/>
      <c r="RLJ103" s="40"/>
      <c r="RLK103" s="40"/>
      <c r="RLL103" s="40"/>
      <c r="RLM103" s="40"/>
      <c r="RLN103" s="40"/>
      <c r="RLO103" s="40"/>
      <c r="RLP103" s="40"/>
      <c r="RLQ103" s="40"/>
      <c r="RLR103" s="40"/>
      <c r="RLS103" s="40"/>
      <c r="RLT103" s="40"/>
      <c r="RLU103" s="40"/>
      <c r="RLV103" s="40"/>
      <c r="RLW103" s="40"/>
      <c r="RLX103" s="40"/>
      <c r="RLY103" s="40"/>
      <c r="RLZ103" s="40"/>
      <c r="RMA103" s="40"/>
      <c r="RMB103" s="40"/>
      <c r="RMC103" s="40"/>
      <c r="RMD103" s="40"/>
      <c r="RME103" s="40"/>
      <c r="RMF103" s="40"/>
      <c r="RMG103" s="40"/>
      <c r="RMH103" s="40"/>
      <c r="RMI103" s="40"/>
      <c r="RMJ103" s="40"/>
      <c r="RMK103" s="40"/>
      <c r="RML103" s="40"/>
      <c r="RMM103" s="40"/>
      <c r="RMN103" s="40"/>
      <c r="RMO103" s="40"/>
      <c r="RMP103" s="40"/>
      <c r="RMQ103" s="40"/>
      <c r="RMR103" s="40"/>
      <c r="RMS103" s="40"/>
      <c r="RMT103" s="40"/>
      <c r="RMU103" s="40"/>
      <c r="RMV103" s="40"/>
      <c r="RMW103" s="40"/>
      <c r="RMX103" s="40"/>
      <c r="RMY103" s="40"/>
      <c r="RMZ103" s="40"/>
      <c r="RNA103" s="40"/>
      <c r="RNB103" s="40"/>
      <c r="RNC103" s="40"/>
      <c r="RND103" s="40"/>
      <c r="RNE103" s="40"/>
      <c r="RNF103" s="40"/>
      <c r="RNG103" s="40"/>
      <c r="RNH103" s="40"/>
      <c r="RNI103" s="40"/>
      <c r="RNJ103" s="40"/>
      <c r="RNK103" s="40"/>
      <c r="RNL103" s="40"/>
      <c r="RNM103" s="40"/>
      <c r="RNN103" s="40"/>
      <c r="RNO103" s="40"/>
      <c r="RNP103" s="40"/>
      <c r="RNQ103" s="40"/>
      <c r="RNR103" s="40"/>
      <c r="RNS103" s="40"/>
      <c r="RNT103" s="40"/>
      <c r="RNU103" s="40"/>
      <c r="RNV103" s="40"/>
      <c r="RNW103" s="40"/>
      <c r="RNX103" s="40"/>
      <c r="RNY103" s="40"/>
      <c r="RNZ103" s="40"/>
      <c r="ROA103" s="40"/>
      <c r="ROB103" s="40"/>
      <c r="ROC103" s="40"/>
      <c r="ROD103" s="40"/>
      <c r="ROE103" s="40"/>
      <c r="ROF103" s="40"/>
      <c r="ROG103" s="40"/>
      <c r="ROH103" s="40"/>
      <c r="ROI103" s="40"/>
      <c r="ROJ103" s="40"/>
      <c r="ROK103" s="40"/>
      <c r="ROL103" s="40"/>
      <c r="ROM103" s="40"/>
      <c r="RON103" s="40"/>
      <c r="ROO103" s="40"/>
      <c r="ROP103" s="40"/>
      <c r="ROQ103" s="40"/>
      <c r="ROR103" s="40"/>
      <c r="ROS103" s="40"/>
      <c r="ROT103" s="40"/>
      <c r="ROU103" s="40"/>
      <c r="ROV103" s="40"/>
      <c r="ROW103" s="40"/>
      <c r="ROX103" s="40"/>
      <c r="ROY103" s="40"/>
      <c r="ROZ103" s="40"/>
      <c r="RPA103" s="40"/>
      <c r="RPB103" s="40"/>
      <c r="RPC103" s="40"/>
      <c r="RPD103" s="40"/>
      <c r="RPE103" s="40"/>
      <c r="RPF103" s="40"/>
      <c r="RPG103" s="40"/>
      <c r="RPH103" s="40"/>
      <c r="RPI103" s="40"/>
      <c r="RPJ103" s="40"/>
      <c r="RPK103" s="40"/>
      <c r="RPL103" s="40"/>
      <c r="RPM103" s="40"/>
      <c r="RPN103" s="40"/>
      <c r="RPO103" s="40"/>
      <c r="RPP103" s="40"/>
      <c r="RPQ103" s="40"/>
      <c r="RPR103" s="40"/>
      <c r="RPS103" s="40"/>
      <c r="RPT103" s="40"/>
      <c r="RPU103" s="40"/>
      <c r="RPV103" s="40"/>
      <c r="RPW103" s="40"/>
      <c r="RPX103" s="40"/>
      <c r="RPY103" s="40"/>
      <c r="RPZ103" s="40"/>
      <c r="RQA103" s="40"/>
      <c r="RQB103" s="40"/>
      <c r="RQC103" s="40"/>
      <c r="RQD103" s="40"/>
      <c r="RQE103" s="40"/>
      <c r="RQF103" s="40"/>
      <c r="RQG103" s="40"/>
      <c r="RQH103" s="40"/>
      <c r="RQI103" s="40"/>
      <c r="RQJ103" s="40"/>
      <c r="RQK103" s="40"/>
      <c r="RQL103" s="40"/>
      <c r="RQM103" s="40"/>
      <c r="RQN103" s="40"/>
      <c r="RQO103" s="40"/>
      <c r="RQP103" s="40"/>
      <c r="RQQ103" s="40"/>
      <c r="RQR103" s="40"/>
      <c r="RQS103" s="40"/>
      <c r="RQT103" s="40"/>
      <c r="RQU103" s="40"/>
      <c r="RQV103" s="40"/>
      <c r="RQW103" s="40"/>
      <c r="RQX103" s="40"/>
      <c r="RQY103" s="40"/>
      <c r="RQZ103" s="40"/>
      <c r="RRA103" s="40"/>
      <c r="RRB103" s="40"/>
      <c r="RRC103" s="40"/>
      <c r="RRD103" s="40"/>
      <c r="RRE103" s="40"/>
      <c r="RRF103" s="40"/>
      <c r="RRG103" s="40"/>
      <c r="RRH103" s="40"/>
      <c r="RRI103" s="40"/>
      <c r="RRJ103" s="40"/>
      <c r="RRK103" s="40"/>
      <c r="RRL103" s="40"/>
      <c r="RRM103" s="40"/>
      <c r="RRN103" s="40"/>
      <c r="RRO103" s="40"/>
      <c r="RRP103" s="40"/>
      <c r="RRQ103" s="40"/>
      <c r="RRR103" s="40"/>
      <c r="RRS103" s="40"/>
      <c r="RRT103" s="40"/>
      <c r="RRU103" s="40"/>
      <c r="RRV103" s="40"/>
      <c r="RRW103" s="40"/>
      <c r="RRX103" s="40"/>
      <c r="RRY103" s="40"/>
      <c r="RRZ103" s="40"/>
      <c r="RSA103" s="40"/>
      <c r="RSB103" s="40"/>
      <c r="RSC103" s="40"/>
      <c r="RSD103" s="40"/>
      <c r="RSE103" s="40"/>
      <c r="RSF103" s="40"/>
      <c r="RSG103" s="40"/>
      <c r="RSH103" s="40"/>
      <c r="RSI103" s="40"/>
      <c r="RSJ103" s="40"/>
      <c r="RSK103" s="40"/>
      <c r="RSL103" s="40"/>
      <c r="RSM103" s="40"/>
      <c r="RSN103" s="40"/>
      <c r="RSO103" s="40"/>
      <c r="RSP103" s="40"/>
      <c r="RSQ103" s="40"/>
      <c r="RSR103" s="40"/>
      <c r="RSS103" s="40"/>
      <c r="RST103" s="40"/>
      <c r="RSU103" s="40"/>
      <c r="RSV103" s="40"/>
      <c r="RSW103" s="40"/>
      <c r="RSX103" s="40"/>
      <c r="RSY103" s="40"/>
      <c r="RSZ103" s="40"/>
      <c r="RTA103" s="40"/>
      <c r="RTB103" s="40"/>
      <c r="RTC103" s="40"/>
      <c r="RTD103" s="40"/>
      <c r="RTE103" s="40"/>
      <c r="RTF103" s="40"/>
      <c r="RTG103" s="40"/>
      <c r="RTH103" s="40"/>
      <c r="RTI103" s="40"/>
      <c r="RTJ103" s="40"/>
      <c r="RTK103" s="40"/>
      <c r="RTL103" s="40"/>
      <c r="RTM103" s="40"/>
      <c r="RTN103" s="40"/>
      <c r="RTO103" s="40"/>
      <c r="RTP103" s="40"/>
      <c r="RTQ103" s="40"/>
      <c r="RTR103" s="40"/>
      <c r="RTS103" s="40"/>
      <c r="RTT103" s="40"/>
      <c r="RTU103" s="40"/>
      <c r="RTV103" s="40"/>
      <c r="RTW103" s="40"/>
      <c r="RTX103" s="40"/>
      <c r="RTY103" s="40"/>
      <c r="RTZ103" s="40"/>
      <c r="RUA103" s="40"/>
      <c r="RUB103" s="40"/>
      <c r="RUC103" s="40"/>
      <c r="RUD103" s="40"/>
      <c r="RUE103" s="40"/>
      <c r="RUF103" s="40"/>
      <c r="RUG103" s="40"/>
      <c r="RUH103" s="40"/>
      <c r="RUI103" s="40"/>
      <c r="RUJ103" s="40"/>
      <c r="RUK103" s="40"/>
      <c r="RUL103" s="40"/>
      <c r="RUM103" s="40"/>
      <c r="RUN103" s="40"/>
      <c r="RUO103" s="40"/>
      <c r="RUP103" s="40"/>
      <c r="RUQ103" s="40"/>
      <c r="RUR103" s="40"/>
      <c r="RUS103" s="40"/>
      <c r="RUT103" s="40"/>
      <c r="RUU103" s="40"/>
      <c r="RUV103" s="40"/>
      <c r="RUW103" s="40"/>
      <c r="RUX103" s="40"/>
      <c r="RUY103" s="40"/>
      <c r="RUZ103" s="40"/>
      <c r="RVA103" s="40"/>
      <c r="RVB103" s="40"/>
      <c r="RVC103" s="40"/>
      <c r="RVD103" s="40"/>
      <c r="RVE103" s="40"/>
      <c r="RVF103" s="40"/>
      <c r="RVG103" s="40"/>
      <c r="RVH103" s="40"/>
      <c r="RVI103" s="40"/>
      <c r="RVJ103" s="40"/>
      <c r="RVK103" s="40"/>
      <c r="RVL103" s="40"/>
      <c r="RVM103" s="40"/>
      <c r="RVN103" s="40"/>
      <c r="RVO103" s="40"/>
      <c r="RVP103" s="40"/>
      <c r="RVQ103" s="40"/>
      <c r="RVR103" s="40"/>
      <c r="RVS103" s="40"/>
      <c r="RVT103" s="40"/>
      <c r="RVU103" s="40"/>
      <c r="RVV103" s="40"/>
      <c r="RVW103" s="40"/>
      <c r="RVX103" s="40"/>
      <c r="RVY103" s="40"/>
      <c r="RVZ103" s="40"/>
      <c r="RWA103" s="40"/>
      <c r="RWB103" s="40"/>
      <c r="RWC103" s="40"/>
      <c r="RWD103" s="40"/>
      <c r="RWE103" s="40"/>
      <c r="RWF103" s="40"/>
      <c r="RWG103" s="40"/>
      <c r="RWH103" s="40"/>
      <c r="RWI103" s="40"/>
      <c r="RWJ103" s="40"/>
      <c r="RWK103" s="40"/>
      <c r="RWL103" s="40"/>
      <c r="RWM103" s="40"/>
      <c r="RWN103" s="40"/>
      <c r="RWO103" s="40"/>
      <c r="RWP103" s="40"/>
      <c r="RWQ103" s="40"/>
      <c r="RWR103" s="40"/>
      <c r="RWS103" s="40"/>
      <c r="RWT103" s="40"/>
      <c r="RWU103" s="40"/>
      <c r="RWV103" s="40"/>
      <c r="RWW103" s="40"/>
      <c r="RWX103" s="40"/>
      <c r="RWY103" s="40"/>
      <c r="RWZ103" s="40"/>
      <c r="RXA103" s="40"/>
      <c r="RXB103" s="40"/>
      <c r="RXC103" s="40"/>
      <c r="RXD103" s="40"/>
      <c r="RXE103" s="40"/>
      <c r="RXF103" s="40"/>
      <c r="RXG103" s="40"/>
      <c r="RXH103" s="40"/>
      <c r="RXI103" s="40"/>
      <c r="RXJ103" s="40"/>
      <c r="RXK103" s="40"/>
      <c r="RXL103" s="40"/>
      <c r="RXM103" s="40"/>
      <c r="RXN103" s="40"/>
      <c r="RXO103" s="40"/>
      <c r="RXP103" s="40"/>
      <c r="RXQ103" s="40"/>
      <c r="RXR103" s="40"/>
      <c r="RXS103" s="40"/>
      <c r="RXT103" s="40"/>
      <c r="RXU103" s="40"/>
      <c r="RXV103" s="40"/>
      <c r="RXW103" s="40"/>
      <c r="RXX103" s="40"/>
      <c r="RXY103" s="40"/>
      <c r="RXZ103" s="40"/>
      <c r="RYA103" s="40"/>
      <c r="RYB103" s="40"/>
      <c r="RYC103" s="40"/>
      <c r="RYD103" s="40"/>
      <c r="RYE103" s="40"/>
      <c r="RYF103" s="40"/>
      <c r="RYG103" s="40"/>
      <c r="RYH103" s="40"/>
      <c r="RYI103" s="40"/>
      <c r="RYJ103" s="40"/>
      <c r="RYK103" s="40"/>
      <c r="RYL103" s="40"/>
      <c r="RYM103" s="40"/>
      <c r="RYN103" s="40"/>
      <c r="RYO103" s="40"/>
      <c r="RYP103" s="40"/>
      <c r="RYQ103" s="40"/>
      <c r="RYR103" s="40"/>
      <c r="RYS103" s="40"/>
      <c r="RYT103" s="40"/>
      <c r="RYU103" s="40"/>
      <c r="RYV103" s="40"/>
      <c r="RYW103" s="40"/>
      <c r="RYX103" s="40"/>
      <c r="RYY103" s="40"/>
      <c r="RYZ103" s="40"/>
      <c r="RZA103" s="40"/>
      <c r="RZB103" s="40"/>
      <c r="RZC103" s="40"/>
      <c r="RZD103" s="40"/>
      <c r="RZE103" s="40"/>
      <c r="RZF103" s="40"/>
      <c r="RZG103" s="40"/>
      <c r="RZH103" s="40"/>
      <c r="RZI103" s="40"/>
      <c r="RZJ103" s="40"/>
      <c r="RZK103" s="40"/>
      <c r="RZL103" s="40"/>
      <c r="RZM103" s="40"/>
      <c r="RZN103" s="40"/>
      <c r="RZO103" s="40"/>
      <c r="RZP103" s="40"/>
      <c r="RZQ103" s="40"/>
      <c r="RZR103" s="40"/>
      <c r="RZS103" s="40"/>
      <c r="RZT103" s="40"/>
      <c r="RZU103" s="40"/>
      <c r="RZV103" s="40"/>
      <c r="RZW103" s="40"/>
      <c r="RZX103" s="40"/>
      <c r="RZY103" s="40"/>
      <c r="RZZ103" s="40"/>
      <c r="SAA103" s="40"/>
      <c r="SAB103" s="40"/>
      <c r="SAC103" s="40"/>
      <c r="SAD103" s="40"/>
      <c r="SAE103" s="40"/>
      <c r="SAF103" s="40"/>
      <c r="SAG103" s="40"/>
      <c r="SAH103" s="40"/>
      <c r="SAI103" s="40"/>
      <c r="SAJ103" s="40"/>
      <c r="SAK103" s="40"/>
      <c r="SAL103" s="40"/>
      <c r="SAM103" s="40"/>
      <c r="SAN103" s="40"/>
      <c r="SAO103" s="40"/>
      <c r="SAP103" s="40"/>
      <c r="SAQ103" s="40"/>
      <c r="SAR103" s="40"/>
      <c r="SAS103" s="40"/>
      <c r="SAT103" s="40"/>
      <c r="SAU103" s="40"/>
      <c r="SAV103" s="40"/>
      <c r="SAW103" s="40"/>
      <c r="SAX103" s="40"/>
      <c r="SAY103" s="40"/>
      <c r="SAZ103" s="40"/>
      <c r="SBA103" s="40"/>
      <c r="SBB103" s="40"/>
      <c r="SBC103" s="40"/>
      <c r="SBD103" s="40"/>
      <c r="SBE103" s="40"/>
      <c r="SBF103" s="40"/>
      <c r="SBG103" s="40"/>
      <c r="SBH103" s="40"/>
      <c r="SBI103" s="40"/>
      <c r="SBJ103" s="40"/>
      <c r="SBK103" s="40"/>
      <c r="SBL103" s="40"/>
      <c r="SBM103" s="40"/>
      <c r="SBN103" s="40"/>
      <c r="SBO103" s="40"/>
      <c r="SBP103" s="40"/>
      <c r="SBQ103" s="40"/>
      <c r="SBR103" s="40"/>
      <c r="SBS103" s="40"/>
      <c r="SBT103" s="40"/>
      <c r="SBU103" s="40"/>
      <c r="SBV103" s="40"/>
      <c r="SBW103" s="40"/>
      <c r="SBX103" s="40"/>
      <c r="SBY103" s="40"/>
      <c r="SBZ103" s="40"/>
      <c r="SCA103" s="40"/>
      <c r="SCB103" s="40"/>
      <c r="SCC103" s="40"/>
      <c r="SCD103" s="40"/>
      <c r="SCE103" s="40"/>
      <c r="SCF103" s="40"/>
      <c r="SCG103" s="40"/>
      <c r="SCH103" s="40"/>
      <c r="SCI103" s="40"/>
      <c r="SCJ103" s="40"/>
      <c r="SCK103" s="40"/>
      <c r="SCL103" s="40"/>
      <c r="SCM103" s="40"/>
      <c r="SCN103" s="40"/>
      <c r="SCO103" s="40"/>
      <c r="SCP103" s="40"/>
      <c r="SCQ103" s="40"/>
      <c r="SCR103" s="40"/>
      <c r="SCS103" s="40"/>
      <c r="SCT103" s="40"/>
      <c r="SCU103" s="40"/>
      <c r="SCV103" s="40"/>
      <c r="SCW103" s="40"/>
      <c r="SCX103" s="40"/>
      <c r="SCY103" s="40"/>
      <c r="SCZ103" s="40"/>
      <c r="SDA103" s="40"/>
      <c r="SDB103" s="40"/>
      <c r="SDC103" s="40"/>
      <c r="SDD103" s="40"/>
      <c r="SDE103" s="40"/>
      <c r="SDF103" s="40"/>
      <c r="SDG103" s="40"/>
      <c r="SDH103" s="40"/>
      <c r="SDI103" s="40"/>
      <c r="SDJ103" s="40"/>
      <c r="SDK103" s="40"/>
      <c r="SDL103" s="40"/>
      <c r="SDM103" s="40"/>
      <c r="SDN103" s="40"/>
      <c r="SDO103" s="40"/>
      <c r="SDP103" s="40"/>
      <c r="SDQ103" s="40"/>
      <c r="SDR103" s="40"/>
      <c r="SDS103" s="40"/>
      <c r="SDT103" s="40"/>
      <c r="SDU103" s="40"/>
      <c r="SDV103" s="40"/>
      <c r="SDW103" s="40"/>
      <c r="SDX103" s="40"/>
      <c r="SDY103" s="40"/>
      <c r="SDZ103" s="40"/>
      <c r="SEA103" s="40"/>
      <c r="SEB103" s="40"/>
      <c r="SEC103" s="40"/>
      <c r="SED103" s="40"/>
      <c r="SEE103" s="40"/>
      <c r="SEF103" s="40"/>
      <c r="SEG103" s="40"/>
      <c r="SEH103" s="40"/>
      <c r="SEI103" s="40"/>
      <c r="SEJ103" s="40"/>
      <c r="SEK103" s="40"/>
      <c r="SEL103" s="40"/>
      <c r="SEM103" s="40"/>
      <c r="SEN103" s="40"/>
      <c r="SEO103" s="40"/>
      <c r="SEP103" s="40"/>
      <c r="SEQ103" s="40"/>
      <c r="SER103" s="40"/>
      <c r="SES103" s="40"/>
      <c r="SET103" s="40"/>
      <c r="SEU103" s="40"/>
      <c r="SEV103" s="40"/>
      <c r="SEW103" s="40"/>
      <c r="SEX103" s="40"/>
      <c r="SEY103" s="40"/>
      <c r="SEZ103" s="40"/>
      <c r="SFA103" s="40"/>
      <c r="SFB103" s="40"/>
      <c r="SFC103" s="40"/>
      <c r="SFD103" s="40"/>
      <c r="SFE103" s="40"/>
      <c r="SFF103" s="40"/>
      <c r="SFG103" s="40"/>
      <c r="SFH103" s="40"/>
      <c r="SFI103" s="40"/>
      <c r="SFJ103" s="40"/>
      <c r="SFK103" s="40"/>
      <c r="SFL103" s="40"/>
      <c r="SFM103" s="40"/>
      <c r="SFN103" s="40"/>
      <c r="SFO103" s="40"/>
      <c r="SFP103" s="40"/>
      <c r="SFQ103" s="40"/>
      <c r="SFR103" s="40"/>
      <c r="SFS103" s="40"/>
      <c r="SFT103" s="40"/>
      <c r="SFU103" s="40"/>
      <c r="SFV103" s="40"/>
      <c r="SFW103" s="40"/>
      <c r="SFX103" s="40"/>
      <c r="SFY103" s="40"/>
      <c r="SFZ103" s="40"/>
      <c r="SGA103" s="40"/>
      <c r="SGB103" s="40"/>
      <c r="SGC103" s="40"/>
      <c r="SGD103" s="40"/>
      <c r="SGE103" s="40"/>
      <c r="SGF103" s="40"/>
      <c r="SGG103" s="40"/>
      <c r="SGH103" s="40"/>
      <c r="SGI103" s="40"/>
      <c r="SGJ103" s="40"/>
      <c r="SGK103" s="40"/>
      <c r="SGL103" s="40"/>
      <c r="SGM103" s="40"/>
      <c r="SGN103" s="40"/>
      <c r="SGO103" s="40"/>
      <c r="SGP103" s="40"/>
      <c r="SGQ103" s="40"/>
      <c r="SGR103" s="40"/>
      <c r="SGS103" s="40"/>
      <c r="SGT103" s="40"/>
      <c r="SGU103" s="40"/>
      <c r="SGV103" s="40"/>
      <c r="SGW103" s="40"/>
      <c r="SGX103" s="40"/>
      <c r="SGY103" s="40"/>
      <c r="SGZ103" s="40"/>
      <c r="SHA103" s="40"/>
      <c r="SHB103" s="40"/>
      <c r="SHC103" s="40"/>
      <c r="SHD103" s="40"/>
      <c r="SHE103" s="40"/>
      <c r="SHF103" s="40"/>
      <c r="SHG103" s="40"/>
      <c r="SHH103" s="40"/>
      <c r="SHI103" s="40"/>
      <c r="SHJ103" s="40"/>
      <c r="SHK103" s="40"/>
      <c r="SHL103" s="40"/>
      <c r="SHM103" s="40"/>
      <c r="SHN103" s="40"/>
      <c r="SHO103" s="40"/>
      <c r="SHP103" s="40"/>
      <c r="SHQ103" s="40"/>
      <c r="SHR103" s="40"/>
      <c r="SHS103" s="40"/>
      <c r="SHT103" s="40"/>
      <c r="SHU103" s="40"/>
      <c r="SHV103" s="40"/>
      <c r="SHW103" s="40"/>
      <c r="SHX103" s="40"/>
      <c r="SHY103" s="40"/>
      <c r="SHZ103" s="40"/>
      <c r="SIA103" s="40"/>
      <c r="SIB103" s="40"/>
      <c r="SIC103" s="40"/>
      <c r="SID103" s="40"/>
      <c r="SIE103" s="40"/>
      <c r="SIF103" s="40"/>
      <c r="SIG103" s="40"/>
      <c r="SIH103" s="40"/>
      <c r="SII103" s="40"/>
      <c r="SIJ103" s="40"/>
      <c r="SIK103" s="40"/>
      <c r="SIL103" s="40"/>
      <c r="SIM103" s="40"/>
      <c r="SIN103" s="40"/>
      <c r="SIO103" s="40"/>
      <c r="SIP103" s="40"/>
      <c r="SIQ103" s="40"/>
      <c r="SIR103" s="40"/>
      <c r="SIS103" s="40"/>
      <c r="SIT103" s="40"/>
      <c r="SIU103" s="40"/>
      <c r="SIV103" s="40"/>
      <c r="SIW103" s="40"/>
      <c r="SIX103" s="40"/>
      <c r="SIY103" s="40"/>
      <c r="SIZ103" s="40"/>
      <c r="SJA103" s="40"/>
      <c r="SJB103" s="40"/>
      <c r="SJC103" s="40"/>
      <c r="SJD103" s="40"/>
      <c r="SJE103" s="40"/>
      <c r="SJF103" s="40"/>
      <c r="SJG103" s="40"/>
      <c r="SJH103" s="40"/>
      <c r="SJI103" s="40"/>
      <c r="SJJ103" s="40"/>
      <c r="SJK103" s="40"/>
      <c r="SJL103" s="40"/>
      <c r="SJM103" s="40"/>
      <c r="SJN103" s="40"/>
      <c r="SJO103" s="40"/>
      <c r="SJP103" s="40"/>
      <c r="SJQ103" s="40"/>
      <c r="SJR103" s="40"/>
      <c r="SJS103" s="40"/>
      <c r="SJT103" s="40"/>
      <c r="SJU103" s="40"/>
      <c r="SJV103" s="40"/>
      <c r="SJW103" s="40"/>
      <c r="SJX103" s="40"/>
      <c r="SJY103" s="40"/>
      <c r="SJZ103" s="40"/>
      <c r="SKA103" s="40"/>
      <c r="SKB103" s="40"/>
      <c r="SKC103" s="40"/>
      <c r="SKD103" s="40"/>
      <c r="SKE103" s="40"/>
      <c r="SKF103" s="40"/>
      <c r="SKG103" s="40"/>
      <c r="SKH103" s="40"/>
      <c r="SKI103" s="40"/>
      <c r="SKJ103" s="40"/>
      <c r="SKK103" s="40"/>
      <c r="SKL103" s="40"/>
      <c r="SKM103" s="40"/>
      <c r="SKN103" s="40"/>
      <c r="SKO103" s="40"/>
      <c r="SKP103" s="40"/>
      <c r="SKQ103" s="40"/>
      <c r="SKR103" s="40"/>
      <c r="SKS103" s="40"/>
      <c r="SKT103" s="40"/>
      <c r="SKU103" s="40"/>
      <c r="SKV103" s="40"/>
      <c r="SKW103" s="40"/>
      <c r="SKX103" s="40"/>
      <c r="SKY103" s="40"/>
      <c r="SKZ103" s="40"/>
      <c r="SLA103" s="40"/>
      <c r="SLB103" s="40"/>
      <c r="SLC103" s="40"/>
      <c r="SLD103" s="40"/>
      <c r="SLE103" s="40"/>
      <c r="SLF103" s="40"/>
      <c r="SLG103" s="40"/>
      <c r="SLH103" s="40"/>
      <c r="SLI103" s="40"/>
      <c r="SLJ103" s="40"/>
      <c r="SLK103" s="40"/>
      <c r="SLL103" s="40"/>
      <c r="SLM103" s="40"/>
      <c r="SLN103" s="40"/>
      <c r="SLO103" s="40"/>
      <c r="SLP103" s="40"/>
      <c r="SLQ103" s="40"/>
      <c r="SLR103" s="40"/>
      <c r="SLS103" s="40"/>
      <c r="SLT103" s="40"/>
      <c r="SLU103" s="40"/>
      <c r="SLV103" s="40"/>
      <c r="SLW103" s="40"/>
      <c r="SLX103" s="40"/>
      <c r="SLY103" s="40"/>
      <c r="SLZ103" s="40"/>
      <c r="SMA103" s="40"/>
      <c r="SMB103" s="40"/>
      <c r="SMC103" s="40"/>
      <c r="SMD103" s="40"/>
      <c r="SME103" s="40"/>
      <c r="SMF103" s="40"/>
      <c r="SMG103" s="40"/>
      <c r="SMH103" s="40"/>
      <c r="SMI103" s="40"/>
      <c r="SMJ103" s="40"/>
      <c r="SMK103" s="40"/>
      <c r="SML103" s="40"/>
      <c r="SMM103" s="40"/>
      <c r="SMN103" s="40"/>
      <c r="SMO103" s="40"/>
      <c r="SMP103" s="40"/>
      <c r="SMQ103" s="40"/>
      <c r="SMR103" s="40"/>
      <c r="SMS103" s="40"/>
      <c r="SMT103" s="40"/>
      <c r="SMU103" s="40"/>
      <c r="SMV103" s="40"/>
      <c r="SMW103" s="40"/>
      <c r="SMX103" s="40"/>
      <c r="SMY103" s="40"/>
      <c r="SMZ103" s="40"/>
      <c r="SNA103" s="40"/>
      <c r="SNB103" s="40"/>
      <c r="SNC103" s="40"/>
      <c r="SND103" s="40"/>
      <c r="SNE103" s="40"/>
      <c r="SNF103" s="40"/>
      <c r="SNG103" s="40"/>
      <c r="SNH103" s="40"/>
      <c r="SNI103" s="40"/>
      <c r="SNJ103" s="40"/>
      <c r="SNK103" s="40"/>
      <c r="SNL103" s="40"/>
      <c r="SNM103" s="40"/>
      <c r="SNN103" s="40"/>
      <c r="SNO103" s="40"/>
      <c r="SNP103" s="40"/>
      <c r="SNQ103" s="40"/>
      <c r="SNR103" s="40"/>
      <c r="SNS103" s="40"/>
      <c r="SNT103" s="40"/>
      <c r="SNU103" s="40"/>
      <c r="SNV103" s="40"/>
      <c r="SNW103" s="40"/>
      <c r="SNX103" s="40"/>
      <c r="SNY103" s="40"/>
      <c r="SNZ103" s="40"/>
      <c r="SOA103" s="40"/>
      <c r="SOB103" s="40"/>
      <c r="SOC103" s="40"/>
      <c r="SOD103" s="40"/>
      <c r="SOE103" s="40"/>
      <c r="SOF103" s="40"/>
      <c r="SOG103" s="40"/>
      <c r="SOH103" s="40"/>
      <c r="SOI103" s="40"/>
      <c r="SOJ103" s="40"/>
      <c r="SOK103" s="40"/>
      <c r="SOL103" s="40"/>
      <c r="SOM103" s="40"/>
      <c r="SON103" s="40"/>
      <c r="SOO103" s="40"/>
      <c r="SOP103" s="40"/>
      <c r="SOQ103" s="40"/>
      <c r="SOR103" s="40"/>
      <c r="SOS103" s="40"/>
      <c r="SOT103" s="40"/>
      <c r="SOU103" s="40"/>
      <c r="SOV103" s="40"/>
      <c r="SOW103" s="40"/>
      <c r="SOX103" s="40"/>
      <c r="SOY103" s="40"/>
      <c r="SOZ103" s="40"/>
      <c r="SPA103" s="40"/>
      <c r="SPB103" s="40"/>
      <c r="SPC103" s="40"/>
      <c r="SPD103" s="40"/>
      <c r="SPE103" s="40"/>
      <c r="SPF103" s="40"/>
      <c r="SPG103" s="40"/>
      <c r="SPH103" s="40"/>
      <c r="SPI103" s="40"/>
      <c r="SPJ103" s="40"/>
      <c r="SPK103" s="40"/>
      <c r="SPL103" s="40"/>
      <c r="SPM103" s="40"/>
      <c r="SPN103" s="40"/>
      <c r="SPO103" s="40"/>
      <c r="SPP103" s="40"/>
      <c r="SPQ103" s="40"/>
      <c r="SPR103" s="40"/>
      <c r="SPS103" s="40"/>
      <c r="SPT103" s="40"/>
      <c r="SPU103" s="40"/>
      <c r="SPV103" s="40"/>
      <c r="SPW103" s="40"/>
      <c r="SPX103" s="40"/>
      <c r="SPY103" s="40"/>
      <c r="SPZ103" s="40"/>
      <c r="SQA103" s="40"/>
      <c r="SQB103" s="40"/>
      <c r="SQC103" s="40"/>
      <c r="SQD103" s="40"/>
      <c r="SQE103" s="40"/>
      <c r="SQF103" s="40"/>
      <c r="SQG103" s="40"/>
      <c r="SQH103" s="40"/>
      <c r="SQI103" s="40"/>
      <c r="SQJ103" s="40"/>
      <c r="SQK103" s="40"/>
      <c r="SQL103" s="40"/>
      <c r="SQM103" s="40"/>
      <c r="SQN103" s="40"/>
      <c r="SQO103" s="40"/>
      <c r="SQP103" s="40"/>
      <c r="SQQ103" s="40"/>
      <c r="SQR103" s="40"/>
      <c r="SQS103" s="40"/>
      <c r="SQT103" s="40"/>
      <c r="SQU103" s="40"/>
      <c r="SQV103" s="40"/>
      <c r="SQW103" s="40"/>
      <c r="SQX103" s="40"/>
      <c r="SQY103" s="40"/>
      <c r="SQZ103" s="40"/>
      <c r="SRA103" s="40"/>
      <c r="SRB103" s="40"/>
      <c r="SRC103" s="40"/>
      <c r="SRD103" s="40"/>
      <c r="SRE103" s="40"/>
      <c r="SRF103" s="40"/>
      <c r="SRG103" s="40"/>
      <c r="SRH103" s="40"/>
      <c r="SRI103" s="40"/>
      <c r="SRJ103" s="40"/>
      <c r="SRK103" s="40"/>
      <c r="SRL103" s="40"/>
      <c r="SRM103" s="40"/>
      <c r="SRN103" s="40"/>
      <c r="SRO103" s="40"/>
      <c r="SRP103" s="40"/>
      <c r="SRQ103" s="40"/>
      <c r="SRR103" s="40"/>
      <c r="SRS103" s="40"/>
      <c r="SRT103" s="40"/>
      <c r="SRU103" s="40"/>
      <c r="SRV103" s="40"/>
      <c r="SRW103" s="40"/>
      <c r="SRX103" s="40"/>
      <c r="SRY103" s="40"/>
      <c r="SRZ103" s="40"/>
      <c r="SSA103" s="40"/>
      <c r="SSB103" s="40"/>
      <c r="SSC103" s="40"/>
      <c r="SSD103" s="40"/>
      <c r="SSE103" s="40"/>
      <c r="SSF103" s="40"/>
      <c r="SSG103" s="40"/>
      <c r="SSH103" s="40"/>
      <c r="SSI103" s="40"/>
      <c r="SSJ103" s="40"/>
      <c r="SSK103" s="40"/>
      <c r="SSL103" s="40"/>
      <c r="SSM103" s="40"/>
      <c r="SSN103" s="40"/>
      <c r="SSO103" s="40"/>
      <c r="SSP103" s="40"/>
      <c r="SSQ103" s="40"/>
      <c r="SSR103" s="40"/>
      <c r="SSS103" s="40"/>
      <c r="SST103" s="40"/>
      <c r="SSU103" s="40"/>
      <c r="SSV103" s="40"/>
      <c r="SSW103" s="40"/>
      <c r="SSX103" s="40"/>
      <c r="SSY103" s="40"/>
      <c r="SSZ103" s="40"/>
      <c r="STA103" s="40"/>
      <c r="STB103" s="40"/>
      <c r="STC103" s="40"/>
      <c r="STD103" s="40"/>
      <c r="STE103" s="40"/>
      <c r="STF103" s="40"/>
      <c r="STG103" s="40"/>
      <c r="STH103" s="40"/>
      <c r="STI103" s="40"/>
      <c r="STJ103" s="40"/>
      <c r="STK103" s="40"/>
      <c r="STL103" s="40"/>
      <c r="STM103" s="40"/>
      <c r="STN103" s="40"/>
      <c r="STO103" s="40"/>
      <c r="STP103" s="40"/>
      <c r="STQ103" s="40"/>
      <c r="STR103" s="40"/>
      <c r="STS103" s="40"/>
      <c r="STT103" s="40"/>
      <c r="STU103" s="40"/>
      <c r="STV103" s="40"/>
      <c r="STW103" s="40"/>
      <c r="STX103" s="40"/>
      <c r="STY103" s="40"/>
      <c r="STZ103" s="40"/>
      <c r="SUA103" s="40"/>
      <c r="SUB103" s="40"/>
      <c r="SUC103" s="40"/>
      <c r="SUD103" s="40"/>
      <c r="SUE103" s="40"/>
      <c r="SUF103" s="40"/>
      <c r="SUG103" s="40"/>
      <c r="SUH103" s="40"/>
      <c r="SUI103" s="40"/>
      <c r="SUJ103" s="40"/>
      <c r="SUK103" s="40"/>
      <c r="SUL103" s="40"/>
      <c r="SUM103" s="40"/>
      <c r="SUN103" s="40"/>
      <c r="SUO103" s="40"/>
      <c r="SUP103" s="40"/>
      <c r="SUQ103" s="40"/>
      <c r="SUR103" s="40"/>
      <c r="SUS103" s="40"/>
      <c r="SUT103" s="40"/>
      <c r="SUU103" s="40"/>
      <c r="SUV103" s="40"/>
      <c r="SUW103" s="40"/>
      <c r="SUX103" s="40"/>
      <c r="SUY103" s="40"/>
      <c r="SUZ103" s="40"/>
      <c r="SVA103" s="40"/>
      <c r="SVB103" s="40"/>
      <c r="SVC103" s="40"/>
      <c r="SVD103" s="40"/>
      <c r="SVE103" s="40"/>
      <c r="SVF103" s="40"/>
      <c r="SVG103" s="40"/>
      <c r="SVH103" s="40"/>
      <c r="SVI103" s="40"/>
      <c r="SVJ103" s="40"/>
      <c r="SVK103" s="40"/>
      <c r="SVL103" s="40"/>
      <c r="SVM103" s="40"/>
      <c r="SVN103" s="40"/>
      <c r="SVO103" s="40"/>
      <c r="SVP103" s="40"/>
      <c r="SVQ103" s="40"/>
      <c r="SVR103" s="40"/>
      <c r="SVS103" s="40"/>
      <c r="SVT103" s="40"/>
      <c r="SVU103" s="40"/>
      <c r="SVV103" s="40"/>
      <c r="SVW103" s="40"/>
      <c r="SVX103" s="40"/>
      <c r="SVY103" s="40"/>
      <c r="SVZ103" s="40"/>
      <c r="SWA103" s="40"/>
      <c r="SWB103" s="40"/>
      <c r="SWC103" s="40"/>
      <c r="SWD103" s="40"/>
      <c r="SWE103" s="40"/>
      <c r="SWF103" s="40"/>
      <c r="SWG103" s="40"/>
      <c r="SWH103" s="40"/>
      <c r="SWI103" s="40"/>
      <c r="SWJ103" s="40"/>
      <c r="SWK103" s="40"/>
      <c r="SWL103" s="40"/>
      <c r="SWM103" s="40"/>
      <c r="SWN103" s="40"/>
      <c r="SWO103" s="40"/>
      <c r="SWP103" s="40"/>
      <c r="SWQ103" s="40"/>
      <c r="SWR103" s="40"/>
      <c r="SWS103" s="40"/>
      <c r="SWT103" s="40"/>
      <c r="SWU103" s="40"/>
      <c r="SWV103" s="40"/>
      <c r="SWW103" s="40"/>
      <c r="SWX103" s="40"/>
      <c r="SWY103" s="40"/>
      <c r="SWZ103" s="40"/>
      <c r="SXA103" s="40"/>
      <c r="SXB103" s="40"/>
      <c r="SXC103" s="40"/>
      <c r="SXD103" s="40"/>
      <c r="SXE103" s="40"/>
      <c r="SXF103" s="40"/>
      <c r="SXG103" s="40"/>
      <c r="SXH103" s="40"/>
      <c r="SXI103" s="40"/>
      <c r="SXJ103" s="40"/>
      <c r="SXK103" s="40"/>
      <c r="SXL103" s="40"/>
      <c r="SXM103" s="40"/>
      <c r="SXN103" s="40"/>
      <c r="SXO103" s="40"/>
      <c r="SXP103" s="40"/>
      <c r="SXQ103" s="40"/>
      <c r="SXR103" s="40"/>
      <c r="SXS103" s="40"/>
      <c r="SXT103" s="40"/>
      <c r="SXU103" s="40"/>
      <c r="SXV103" s="40"/>
      <c r="SXW103" s="40"/>
      <c r="SXX103" s="40"/>
      <c r="SXY103" s="40"/>
      <c r="SXZ103" s="40"/>
      <c r="SYA103" s="40"/>
      <c r="SYB103" s="40"/>
      <c r="SYC103" s="40"/>
      <c r="SYD103" s="40"/>
      <c r="SYE103" s="40"/>
      <c r="SYF103" s="40"/>
      <c r="SYG103" s="40"/>
      <c r="SYH103" s="40"/>
      <c r="SYI103" s="40"/>
      <c r="SYJ103" s="40"/>
      <c r="SYK103" s="40"/>
      <c r="SYL103" s="40"/>
      <c r="SYM103" s="40"/>
      <c r="SYN103" s="40"/>
      <c r="SYO103" s="40"/>
      <c r="SYP103" s="40"/>
      <c r="SYQ103" s="40"/>
      <c r="SYR103" s="40"/>
      <c r="SYS103" s="40"/>
      <c r="SYT103" s="40"/>
      <c r="SYU103" s="40"/>
      <c r="SYV103" s="40"/>
      <c r="SYW103" s="40"/>
      <c r="SYX103" s="40"/>
      <c r="SYY103" s="40"/>
      <c r="SYZ103" s="40"/>
      <c r="SZA103" s="40"/>
      <c r="SZB103" s="40"/>
      <c r="SZC103" s="40"/>
      <c r="SZD103" s="40"/>
      <c r="SZE103" s="40"/>
      <c r="SZF103" s="40"/>
      <c r="SZG103" s="40"/>
      <c r="SZH103" s="40"/>
      <c r="SZI103" s="40"/>
      <c r="SZJ103" s="40"/>
      <c r="SZK103" s="40"/>
      <c r="SZL103" s="40"/>
      <c r="SZM103" s="40"/>
      <c r="SZN103" s="40"/>
      <c r="SZO103" s="40"/>
      <c r="SZP103" s="40"/>
      <c r="SZQ103" s="40"/>
      <c r="SZR103" s="40"/>
      <c r="SZS103" s="40"/>
      <c r="SZT103" s="40"/>
      <c r="SZU103" s="40"/>
      <c r="SZV103" s="40"/>
      <c r="SZW103" s="40"/>
      <c r="SZX103" s="40"/>
      <c r="SZY103" s="40"/>
      <c r="SZZ103" s="40"/>
      <c r="TAA103" s="40"/>
      <c r="TAB103" s="40"/>
      <c r="TAC103" s="40"/>
      <c r="TAD103" s="40"/>
      <c r="TAE103" s="40"/>
      <c r="TAF103" s="40"/>
      <c r="TAG103" s="40"/>
      <c r="TAH103" s="40"/>
      <c r="TAI103" s="40"/>
      <c r="TAJ103" s="40"/>
      <c r="TAK103" s="40"/>
      <c r="TAL103" s="40"/>
      <c r="TAM103" s="40"/>
      <c r="TAN103" s="40"/>
      <c r="TAO103" s="40"/>
      <c r="TAP103" s="40"/>
      <c r="TAQ103" s="40"/>
      <c r="TAR103" s="40"/>
      <c r="TAS103" s="40"/>
      <c r="TAT103" s="40"/>
      <c r="TAU103" s="40"/>
      <c r="TAV103" s="40"/>
      <c r="TAW103" s="40"/>
      <c r="TAX103" s="40"/>
      <c r="TAY103" s="40"/>
      <c r="TAZ103" s="40"/>
      <c r="TBA103" s="40"/>
      <c r="TBB103" s="40"/>
      <c r="TBC103" s="40"/>
      <c r="TBD103" s="40"/>
      <c r="TBE103" s="40"/>
      <c r="TBF103" s="40"/>
      <c r="TBG103" s="40"/>
      <c r="TBH103" s="40"/>
      <c r="TBI103" s="40"/>
      <c r="TBJ103" s="40"/>
      <c r="TBK103" s="40"/>
      <c r="TBL103" s="40"/>
      <c r="TBM103" s="40"/>
      <c r="TBN103" s="40"/>
      <c r="TBO103" s="40"/>
      <c r="TBP103" s="40"/>
      <c r="TBQ103" s="40"/>
      <c r="TBR103" s="40"/>
      <c r="TBS103" s="40"/>
      <c r="TBT103" s="40"/>
      <c r="TBU103" s="40"/>
      <c r="TBV103" s="40"/>
      <c r="TBW103" s="40"/>
      <c r="TBX103" s="40"/>
      <c r="TBY103" s="40"/>
      <c r="TBZ103" s="40"/>
      <c r="TCA103" s="40"/>
      <c r="TCB103" s="40"/>
      <c r="TCC103" s="40"/>
      <c r="TCD103" s="40"/>
      <c r="TCE103" s="40"/>
      <c r="TCF103" s="40"/>
      <c r="TCG103" s="40"/>
      <c r="TCH103" s="40"/>
      <c r="TCI103" s="40"/>
      <c r="TCJ103" s="40"/>
      <c r="TCK103" s="40"/>
      <c r="TCL103" s="40"/>
      <c r="TCM103" s="40"/>
      <c r="TCN103" s="40"/>
      <c r="TCO103" s="40"/>
      <c r="TCP103" s="40"/>
      <c r="TCQ103" s="40"/>
      <c r="TCR103" s="40"/>
      <c r="TCS103" s="40"/>
      <c r="TCT103" s="40"/>
      <c r="TCU103" s="40"/>
      <c r="TCV103" s="40"/>
      <c r="TCW103" s="40"/>
      <c r="TCX103" s="40"/>
      <c r="TCY103" s="40"/>
      <c r="TCZ103" s="40"/>
      <c r="TDA103" s="40"/>
      <c r="TDB103" s="40"/>
      <c r="TDC103" s="40"/>
      <c r="TDD103" s="40"/>
      <c r="TDE103" s="40"/>
      <c r="TDF103" s="40"/>
      <c r="TDG103" s="40"/>
      <c r="TDH103" s="40"/>
      <c r="TDI103" s="40"/>
      <c r="TDJ103" s="40"/>
      <c r="TDK103" s="40"/>
      <c r="TDL103" s="40"/>
      <c r="TDM103" s="40"/>
      <c r="TDN103" s="40"/>
      <c r="TDO103" s="40"/>
      <c r="TDP103" s="40"/>
      <c r="TDQ103" s="40"/>
      <c r="TDR103" s="40"/>
      <c r="TDS103" s="40"/>
      <c r="TDT103" s="40"/>
      <c r="TDU103" s="40"/>
      <c r="TDV103" s="40"/>
      <c r="TDW103" s="40"/>
      <c r="TDX103" s="40"/>
      <c r="TDY103" s="40"/>
      <c r="TDZ103" s="40"/>
      <c r="TEA103" s="40"/>
      <c r="TEB103" s="40"/>
      <c r="TEC103" s="40"/>
      <c r="TED103" s="40"/>
      <c r="TEE103" s="40"/>
      <c r="TEF103" s="40"/>
      <c r="TEG103" s="40"/>
      <c r="TEH103" s="40"/>
      <c r="TEI103" s="40"/>
      <c r="TEJ103" s="40"/>
      <c r="TEK103" s="40"/>
      <c r="TEL103" s="40"/>
      <c r="TEM103" s="40"/>
      <c r="TEN103" s="40"/>
      <c r="TEO103" s="40"/>
      <c r="TEP103" s="40"/>
      <c r="TEQ103" s="40"/>
      <c r="TER103" s="40"/>
      <c r="TES103" s="40"/>
      <c r="TET103" s="40"/>
      <c r="TEU103" s="40"/>
      <c r="TEV103" s="40"/>
      <c r="TEW103" s="40"/>
      <c r="TEX103" s="40"/>
      <c r="TEY103" s="40"/>
      <c r="TEZ103" s="40"/>
      <c r="TFA103" s="40"/>
      <c r="TFB103" s="40"/>
      <c r="TFC103" s="40"/>
      <c r="TFD103" s="40"/>
      <c r="TFE103" s="40"/>
      <c r="TFF103" s="40"/>
      <c r="TFG103" s="40"/>
      <c r="TFH103" s="40"/>
      <c r="TFI103" s="40"/>
      <c r="TFJ103" s="40"/>
      <c r="TFK103" s="40"/>
      <c r="TFL103" s="40"/>
      <c r="TFM103" s="40"/>
      <c r="TFN103" s="40"/>
      <c r="TFO103" s="40"/>
      <c r="TFP103" s="40"/>
      <c r="TFQ103" s="40"/>
      <c r="TFR103" s="40"/>
      <c r="TFS103" s="40"/>
      <c r="TFT103" s="40"/>
      <c r="TFU103" s="40"/>
      <c r="TFV103" s="40"/>
      <c r="TFW103" s="40"/>
      <c r="TFX103" s="40"/>
      <c r="TFY103" s="40"/>
      <c r="TFZ103" s="40"/>
      <c r="TGA103" s="40"/>
      <c r="TGB103" s="40"/>
      <c r="TGC103" s="40"/>
      <c r="TGD103" s="40"/>
      <c r="TGE103" s="40"/>
      <c r="TGF103" s="40"/>
      <c r="TGG103" s="40"/>
      <c r="TGH103" s="40"/>
      <c r="TGI103" s="40"/>
      <c r="TGJ103" s="40"/>
      <c r="TGK103" s="40"/>
      <c r="TGL103" s="40"/>
      <c r="TGM103" s="40"/>
      <c r="TGN103" s="40"/>
      <c r="TGO103" s="40"/>
      <c r="TGP103" s="40"/>
      <c r="TGQ103" s="40"/>
      <c r="TGR103" s="40"/>
      <c r="TGS103" s="40"/>
      <c r="TGT103" s="40"/>
      <c r="TGU103" s="40"/>
      <c r="TGV103" s="40"/>
      <c r="TGW103" s="40"/>
      <c r="TGX103" s="40"/>
      <c r="TGY103" s="40"/>
      <c r="TGZ103" s="40"/>
      <c r="THA103" s="40"/>
      <c r="THB103" s="40"/>
      <c r="THC103" s="40"/>
      <c r="THD103" s="40"/>
      <c r="THE103" s="40"/>
      <c r="THF103" s="40"/>
      <c r="THG103" s="40"/>
      <c r="THH103" s="40"/>
      <c r="THI103" s="40"/>
      <c r="THJ103" s="40"/>
      <c r="THK103" s="40"/>
      <c r="THL103" s="40"/>
      <c r="THM103" s="40"/>
      <c r="THN103" s="40"/>
      <c r="THO103" s="40"/>
      <c r="THP103" s="40"/>
      <c r="THQ103" s="40"/>
      <c r="THR103" s="40"/>
      <c r="THS103" s="40"/>
      <c r="THT103" s="40"/>
      <c r="THU103" s="40"/>
      <c r="THV103" s="40"/>
      <c r="THW103" s="40"/>
      <c r="THX103" s="40"/>
      <c r="THY103" s="40"/>
      <c r="THZ103" s="40"/>
      <c r="TIA103" s="40"/>
      <c r="TIB103" s="40"/>
      <c r="TIC103" s="40"/>
      <c r="TID103" s="40"/>
      <c r="TIE103" s="40"/>
      <c r="TIF103" s="40"/>
      <c r="TIG103" s="40"/>
      <c r="TIH103" s="40"/>
      <c r="TII103" s="40"/>
      <c r="TIJ103" s="40"/>
      <c r="TIK103" s="40"/>
      <c r="TIL103" s="40"/>
      <c r="TIM103" s="40"/>
      <c r="TIN103" s="40"/>
      <c r="TIO103" s="40"/>
      <c r="TIP103" s="40"/>
      <c r="TIQ103" s="40"/>
      <c r="TIR103" s="40"/>
      <c r="TIS103" s="40"/>
      <c r="TIT103" s="40"/>
      <c r="TIU103" s="40"/>
      <c r="TIV103" s="40"/>
      <c r="TIW103" s="40"/>
      <c r="TIX103" s="40"/>
      <c r="TIY103" s="40"/>
      <c r="TIZ103" s="40"/>
      <c r="TJA103" s="40"/>
      <c r="TJB103" s="40"/>
      <c r="TJC103" s="40"/>
      <c r="TJD103" s="40"/>
      <c r="TJE103" s="40"/>
      <c r="TJF103" s="40"/>
      <c r="TJG103" s="40"/>
      <c r="TJH103" s="40"/>
      <c r="TJI103" s="40"/>
      <c r="TJJ103" s="40"/>
      <c r="TJK103" s="40"/>
      <c r="TJL103" s="40"/>
      <c r="TJM103" s="40"/>
      <c r="TJN103" s="40"/>
      <c r="TJO103" s="40"/>
      <c r="TJP103" s="40"/>
      <c r="TJQ103" s="40"/>
      <c r="TJR103" s="40"/>
      <c r="TJS103" s="40"/>
      <c r="TJT103" s="40"/>
      <c r="TJU103" s="40"/>
      <c r="TJV103" s="40"/>
      <c r="TJW103" s="40"/>
      <c r="TJX103" s="40"/>
      <c r="TJY103" s="40"/>
      <c r="TJZ103" s="40"/>
      <c r="TKA103" s="40"/>
      <c r="TKB103" s="40"/>
      <c r="TKC103" s="40"/>
      <c r="TKD103" s="40"/>
      <c r="TKE103" s="40"/>
      <c r="TKF103" s="40"/>
      <c r="TKG103" s="40"/>
      <c r="TKH103" s="40"/>
      <c r="TKI103" s="40"/>
      <c r="TKJ103" s="40"/>
      <c r="TKK103" s="40"/>
      <c r="TKL103" s="40"/>
      <c r="TKM103" s="40"/>
      <c r="TKN103" s="40"/>
      <c r="TKO103" s="40"/>
      <c r="TKP103" s="40"/>
      <c r="TKQ103" s="40"/>
      <c r="TKR103" s="40"/>
      <c r="TKS103" s="40"/>
      <c r="TKT103" s="40"/>
      <c r="TKU103" s="40"/>
      <c r="TKV103" s="40"/>
      <c r="TKW103" s="40"/>
      <c r="TKX103" s="40"/>
      <c r="TKY103" s="40"/>
      <c r="TKZ103" s="40"/>
      <c r="TLA103" s="40"/>
      <c r="TLB103" s="40"/>
      <c r="TLC103" s="40"/>
      <c r="TLD103" s="40"/>
      <c r="TLE103" s="40"/>
      <c r="TLF103" s="40"/>
      <c r="TLG103" s="40"/>
      <c r="TLH103" s="40"/>
      <c r="TLI103" s="40"/>
      <c r="TLJ103" s="40"/>
      <c r="TLK103" s="40"/>
      <c r="TLL103" s="40"/>
      <c r="TLM103" s="40"/>
      <c r="TLN103" s="40"/>
      <c r="TLO103" s="40"/>
      <c r="TLP103" s="40"/>
      <c r="TLQ103" s="40"/>
      <c r="TLR103" s="40"/>
      <c r="TLS103" s="40"/>
      <c r="TLT103" s="40"/>
      <c r="TLU103" s="40"/>
      <c r="TLV103" s="40"/>
      <c r="TLW103" s="40"/>
      <c r="TLX103" s="40"/>
      <c r="TLY103" s="40"/>
      <c r="TLZ103" s="40"/>
      <c r="TMA103" s="40"/>
      <c r="TMB103" s="40"/>
      <c r="TMC103" s="40"/>
      <c r="TMD103" s="40"/>
      <c r="TME103" s="40"/>
      <c r="TMF103" s="40"/>
      <c r="TMG103" s="40"/>
      <c r="TMH103" s="40"/>
      <c r="TMI103" s="40"/>
      <c r="TMJ103" s="40"/>
      <c r="TMK103" s="40"/>
      <c r="TML103" s="40"/>
      <c r="TMM103" s="40"/>
      <c r="TMN103" s="40"/>
      <c r="TMO103" s="40"/>
      <c r="TMP103" s="40"/>
      <c r="TMQ103" s="40"/>
      <c r="TMR103" s="40"/>
      <c r="TMS103" s="40"/>
      <c r="TMT103" s="40"/>
      <c r="TMU103" s="40"/>
      <c r="TMV103" s="40"/>
      <c r="TMW103" s="40"/>
      <c r="TMX103" s="40"/>
      <c r="TMY103" s="40"/>
      <c r="TMZ103" s="40"/>
      <c r="TNA103" s="40"/>
      <c r="TNB103" s="40"/>
      <c r="TNC103" s="40"/>
      <c r="TND103" s="40"/>
      <c r="TNE103" s="40"/>
      <c r="TNF103" s="40"/>
      <c r="TNG103" s="40"/>
      <c r="TNH103" s="40"/>
      <c r="TNI103" s="40"/>
      <c r="TNJ103" s="40"/>
      <c r="TNK103" s="40"/>
      <c r="TNL103" s="40"/>
      <c r="TNM103" s="40"/>
      <c r="TNN103" s="40"/>
      <c r="TNO103" s="40"/>
      <c r="TNP103" s="40"/>
      <c r="TNQ103" s="40"/>
      <c r="TNR103" s="40"/>
      <c r="TNS103" s="40"/>
      <c r="TNT103" s="40"/>
      <c r="TNU103" s="40"/>
      <c r="TNV103" s="40"/>
      <c r="TNW103" s="40"/>
      <c r="TNX103" s="40"/>
      <c r="TNY103" s="40"/>
      <c r="TNZ103" s="40"/>
      <c r="TOA103" s="40"/>
      <c r="TOB103" s="40"/>
      <c r="TOC103" s="40"/>
      <c r="TOD103" s="40"/>
      <c r="TOE103" s="40"/>
      <c r="TOF103" s="40"/>
      <c r="TOG103" s="40"/>
      <c r="TOH103" s="40"/>
      <c r="TOI103" s="40"/>
      <c r="TOJ103" s="40"/>
      <c r="TOK103" s="40"/>
      <c r="TOL103" s="40"/>
      <c r="TOM103" s="40"/>
      <c r="TON103" s="40"/>
      <c r="TOO103" s="40"/>
      <c r="TOP103" s="40"/>
      <c r="TOQ103" s="40"/>
      <c r="TOR103" s="40"/>
      <c r="TOS103" s="40"/>
      <c r="TOT103" s="40"/>
      <c r="TOU103" s="40"/>
      <c r="TOV103" s="40"/>
      <c r="TOW103" s="40"/>
      <c r="TOX103" s="40"/>
      <c r="TOY103" s="40"/>
      <c r="TOZ103" s="40"/>
      <c r="TPA103" s="40"/>
      <c r="TPB103" s="40"/>
      <c r="TPC103" s="40"/>
      <c r="TPD103" s="40"/>
      <c r="TPE103" s="40"/>
      <c r="TPF103" s="40"/>
      <c r="TPG103" s="40"/>
      <c r="TPH103" s="40"/>
      <c r="TPI103" s="40"/>
      <c r="TPJ103" s="40"/>
      <c r="TPK103" s="40"/>
      <c r="TPL103" s="40"/>
      <c r="TPM103" s="40"/>
      <c r="TPN103" s="40"/>
      <c r="TPO103" s="40"/>
      <c r="TPP103" s="40"/>
      <c r="TPQ103" s="40"/>
      <c r="TPR103" s="40"/>
      <c r="TPS103" s="40"/>
      <c r="TPT103" s="40"/>
      <c r="TPU103" s="40"/>
      <c r="TPV103" s="40"/>
      <c r="TPW103" s="40"/>
      <c r="TPX103" s="40"/>
      <c r="TPY103" s="40"/>
      <c r="TPZ103" s="40"/>
      <c r="TQA103" s="40"/>
      <c r="TQB103" s="40"/>
      <c r="TQC103" s="40"/>
      <c r="TQD103" s="40"/>
      <c r="TQE103" s="40"/>
      <c r="TQF103" s="40"/>
      <c r="TQG103" s="40"/>
      <c r="TQH103" s="40"/>
      <c r="TQI103" s="40"/>
      <c r="TQJ103" s="40"/>
      <c r="TQK103" s="40"/>
      <c r="TQL103" s="40"/>
      <c r="TQM103" s="40"/>
      <c r="TQN103" s="40"/>
      <c r="TQO103" s="40"/>
      <c r="TQP103" s="40"/>
      <c r="TQQ103" s="40"/>
      <c r="TQR103" s="40"/>
      <c r="TQS103" s="40"/>
      <c r="TQT103" s="40"/>
      <c r="TQU103" s="40"/>
      <c r="TQV103" s="40"/>
      <c r="TQW103" s="40"/>
      <c r="TQX103" s="40"/>
      <c r="TQY103" s="40"/>
      <c r="TQZ103" s="40"/>
      <c r="TRA103" s="40"/>
      <c r="TRB103" s="40"/>
      <c r="TRC103" s="40"/>
      <c r="TRD103" s="40"/>
      <c r="TRE103" s="40"/>
      <c r="TRF103" s="40"/>
      <c r="TRG103" s="40"/>
      <c r="TRH103" s="40"/>
      <c r="TRI103" s="40"/>
      <c r="TRJ103" s="40"/>
      <c r="TRK103" s="40"/>
      <c r="TRL103" s="40"/>
      <c r="TRM103" s="40"/>
      <c r="TRN103" s="40"/>
      <c r="TRO103" s="40"/>
      <c r="TRP103" s="40"/>
      <c r="TRQ103" s="40"/>
      <c r="TRR103" s="40"/>
      <c r="TRS103" s="40"/>
      <c r="TRT103" s="40"/>
      <c r="TRU103" s="40"/>
      <c r="TRV103" s="40"/>
      <c r="TRW103" s="40"/>
      <c r="TRX103" s="40"/>
      <c r="TRY103" s="40"/>
      <c r="TRZ103" s="40"/>
      <c r="TSA103" s="40"/>
      <c r="TSB103" s="40"/>
      <c r="TSC103" s="40"/>
      <c r="TSD103" s="40"/>
      <c r="TSE103" s="40"/>
      <c r="TSF103" s="40"/>
      <c r="TSG103" s="40"/>
      <c r="TSH103" s="40"/>
      <c r="TSI103" s="40"/>
      <c r="TSJ103" s="40"/>
      <c r="TSK103" s="40"/>
      <c r="TSL103" s="40"/>
      <c r="TSM103" s="40"/>
      <c r="TSN103" s="40"/>
      <c r="TSO103" s="40"/>
      <c r="TSP103" s="40"/>
      <c r="TSQ103" s="40"/>
      <c r="TSR103" s="40"/>
      <c r="TSS103" s="40"/>
      <c r="TST103" s="40"/>
      <c r="TSU103" s="40"/>
      <c r="TSV103" s="40"/>
      <c r="TSW103" s="40"/>
      <c r="TSX103" s="40"/>
      <c r="TSY103" s="40"/>
      <c r="TSZ103" s="40"/>
      <c r="TTA103" s="40"/>
      <c r="TTB103" s="40"/>
      <c r="TTC103" s="40"/>
      <c r="TTD103" s="40"/>
      <c r="TTE103" s="40"/>
      <c r="TTF103" s="40"/>
      <c r="TTG103" s="40"/>
      <c r="TTH103" s="40"/>
      <c r="TTI103" s="40"/>
      <c r="TTJ103" s="40"/>
      <c r="TTK103" s="40"/>
      <c r="TTL103" s="40"/>
      <c r="TTM103" s="40"/>
      <c r="TTN103" s="40"/>
      <c r="TTO103" s="40"/>
      <c r="TTP103" s="40"/>
      <c r="TTQ103" s="40"/>
      <c r="TTR103" s="40"/>
      <c r="TTS103" s="40"/>
      <c r="TTT103" s="40"/>
      <c r="TTU103" s="40"/>
      <c r="TTV103" s="40"/>
      <c r="TTW103" s="40"/>
      <c r="TTX103" s="40"/>
      <c r="TTY103" s="40"/>
      <c r="TTZ103" s="40"/>
      <c r="TUA103" s="40"/>
      <c r="TUB103" s="40"/>
      <c r="TUC103" s="40"/>
      <c r="TUD103" s="40"/>
      <c r="TUE103" s="40"/>
      <c r="TUF103" s="40"/>
      <c r="TUG103" s="40"/>
      <c r="TUH103" s="40"/>
      <c r="TUI103" s="40"/>
      <c r="TUJ103" s="40"/>
      <c r="TUK103" s="40"/>
      <c r="TUL103" s="40"/>
      <c r="TUM103" s="40"/>
      <c r="TUN103" s="40"/>
      <c r="TUO103" s="40"/>
      <c r="TUP103" s="40"/>
      <c r="TUQ103" s="40"/>
      <c r="TUR103" s="40"/>
      <c r="TUS103" s="40"/>
      <c r="TUT103" s="40"/>
      <c r="TUU103" s="40"/>
      <c r="TUV103" s="40"/>
      <c r="TUW103" s="40"/>
      <c r="TUX103" s="40"/>
      <c r="TUY103" s="40"/>
      <c r="TUZ103" s="40"/>
      <c r="TVA103" s="40"/>
      <c r="TVB103" s="40"/>
      <c r="TVC103" s="40"/>
      <c r="TVD103" s="40"/>
      <c r="TVE103" s="40"/>
      <c r="TVF103" s="40"/>
      <c r="TVG103" s="40"/>
      <c r="TVH103" s="40"/>
      <c r="TVI103" s="40"/>
      <c r="TVJ103" s="40"/>
      <c r="TVK103" s="40"/>
      <c r="TVL103" s="40"/>
      <c r="TVM103" s="40"/>
      <c r="TVN103" s="40"/>
      <c r="TVO103" s="40"/>
      <c r="TVP103" s="40"/>
      <c r="TVQ103" s="40"/>
      <c r="TVR103" s="40"/>
      <c r="TVS103" s="40"/>
      <c r="TVT103" s="40"/>
      <c r="TVU103" s="40"/>
      <c r="TVV103" s="40"/>
      <c r="TVW103" s="40"/>
      <c r="TVX103" s="40"/>
      <c r="TVY103" s="40"/>
      <c r="TVZ103" s="40"/>
      <c r="TWA103" s="40"/>
      <c r="TWB103" s="40"/>
      <c r="TWC103" s="40"/>
      <c r="TWD103" s="40"/>
      <c r="TWE103" s="40"/>
      <c r="TWF103" s="40"/>
      <c r="TWG103" s="40"/>
      <c r="TWH103" s="40"/>
      <c r="TWI103" s="40"/>
      <c r="TWJ103" s="40"/>
      <c r="TWK103" s="40"/>
      <c r="TWL103" s="40"/>
      <c r="TWM103" s="40"/>
      <c r="TWN103" s="40"/>
      <c r="TWO103" s="40"/>
      <c r="TWP103" s="40"/>
      <c r="TWQ103" s="40"/>
      <c r="TWR103" s="40"/>
      <c r="TWS103" s="40"/>
      <c r="TWT103" s="40"/>
      <c r="TWU103" s="40"/>
      <c r="TWV103" s="40"/>
      <c r="TWW103" s="40"/>
      <c r="TWX103" s="40"/>
      <c r="TWY103" s="40"/>
      <c r="TWZ103" s="40"/>
      <c r="TXA103" s="40"/>
      <c r="TXB103" s="40"/>
      <c r="TXC103" s="40"/>
      <c r="TXD103" s="40"/>
      <c r="TXE103" s="40"/>
      <c r="TXF103" s="40"/>
      <c r="TXG103" s="40"/>
      <c r="TXH103" s="40"/>
      <c r="TXI103" s="40"/>
      <c r="TXJ103" s="40"/>
      <c r="TXK103" s="40"/>
      <c r="TXL103" s="40"/>
      <c r="TXM103" s="40"/>
      <c r="TXN103" s="40"/>
      <c r="TXO103" s="40"/>
      <c r="TXP103" s="40"/>
      <c r="TXQ103" s="40"/>
      <c r="TXR103" s="40"/>
      <c r="TXS103" s="40"/>
      <c r="TXT103" s="40"/>
      <c r="TXU103" s="40"/>
      <c r="TXV103" s="40"/>
      <c r="TXW103" s="40"/>
      <c r="TXX103" s="40"/>
      <c r="TXY103" s="40"/>
      <c r="TXZ103" s="40"/>
      <c r="TYA103" s="40"/>
      <c r="TYB103" s="40"/>
      <c r="TYC103" s="40"/>
      <c r="TYD103" s="40"/>
      <c r="TYE103" s="40"/>
      <c r="TYF103" s="40"/>
      <c r="TYG103" s="40"/>
      <c r="TYH103" s="40"/>
      <c r="TYI103" s="40"/>
      <c r="TYJ103" s="40"/>
      <c r="TYK103" s="40"/>
      <c r="TYL103" s="40"/>
      <c r="TYM103" s="40"/>
      <c r="TYN103" s="40"/>
      <c r="TYO103" s="40"/>
      <c r="TYP103" s="40"/>
      <c r="TYQ103" s="40"/>
      <c r="TYR103" s="40"/>
      <c r="TYS103" s="40"/>
      <c r="TYT103" s="40"/>
      <c r="TYU103" s="40"/>
      <c r="TYV103" s="40"/>
      <c r="TYW103" s="40"/>
      <c r="TYX103" s="40"/>
      <c r="TYY103" s="40"/>
      <c r="TYZ103" s="40"/>
      <c r="TZA103" s="40"/>
      <c r="TZB103" s="40"/>
      <c r="TZC103" s="40"/>
      <c r="TZD103" s="40"/>
      <c r="TZE103" s="40"/>
      <c r="TZF103" s="40"/>
      <c r="TZG103" s="40"/>
      <c r="TZH103" s="40"/>
      <c r="TZI103" s="40"/>
      <c r="TZJ103" s="40"/>
      <c r="TZK103" s="40"/>
      <c r="TZL103" s="40"/>
      <c r="TZM103" s="40"/>
      <c r="TZN103" s="40"/>
      <c r="TZO103" s="40"/>
      <c r="TZP103" s="40"/>
      <c r="TZQ103" s="40"/>
      <c r="TZR103" s="40"/>
      <c r="TZS103" s="40"/>
      <c r="TZT103" s="40"/>
      <c r="TZU103" s="40"/>
      <c r="TZV103" s="40"/>
      <c r="TZW103" s="40"/>
      <c r="TZX103" s="40"/>
      <c r="TZY103" s="40"/>
      <c r="TZZ103" s="40"/>
      <c r="UAA103" s="40"/>
      <c r="UAB103" s="40"/>
      <c r="UAC103" s="40"/>
      <c r="UAD103" s="40"/>
      <c r="UAE103" s="40"/>
      <c r="UAF103" s="40"/>
      <c r="UAG103" s="40"/>
      <c r="UAH103" s="40"/>
      <c r="UAI103" s="40"/>
      <c r="UAJ103" s="40"/>
      <c r="UAK103" s="40"/>
      <c r="UAL103" s="40"/>
      <c r="UAM103" s="40"/>
      <c r="UAN103" s="40"/>
      <c r="UAO103" s="40"/>
      <c r="UAP103" s="40"/>
      <c r="UAQ103" s="40"/>
      <c r="UAR103" s="40"/>
      <c r="UAS103" s="40"/>
      <c r="UAT103" s="40"/>
      <c r="UAU103" s="40"/>
      <c r="UAV103" s="40"/>
      <c r="UAW103" s="40"/>
      <c r="UAX103" s="40"/>
      <c r="UAY103" s="40"/>
      <c r="UAZ103" s="40"/>
      <c r="UBA103" s="40"/>
      <c r="UBB103" s="40"/>
      <c r="UBC103" s="40"/>
      <c r="UBD103" s="40"/>
      <c r="UBE103" s="40"/>
      <c r="UBF103" s="40"/>
      <c r="UBG103" s="40"/>
      <c r="UBH103" s="40"/>
      <c r="UBI103" s="40"/>
      <c r="UBJ103" s="40"/>
      <c r="UBK103" s="40"/>
      <c r="UBL103" s="40"/>
      <c r="UBM103" s="40"/>
      <c r="UBN103" s="40"/>
      <c r="UBO103" s="40"/>
      <c r="UBP103" s="40"/>
      <c r="UBQ103" s="40"/>
      <c r="UBR103" s="40"/>
      <c r="UBS103" s="40"/>
      <c r="UBT103" s="40"/>
      <c r="UBU103" s="40"/>
      <c r="UBV103" s="40"/>
      <c r="UBW103" s="40"/>
      <c r="UBX103" s="40"/>
      <c r="UBY103" s="40"/>
      <c r="UBZ103" s="40"/>
      <c r="UCA103" s="40"/>
      <c r="UCB103" s="40"/>
      <c r="UCC103" s="40"/>
      <c r="UCD103" s="40"/>
      <c r="UCE103" s="40"/>
      <c r="UCF103" s="40"/>
      <c r="UCG103" s="40"/>
      <c r="UCH103" s="40"/>
      <c r="UCI103" s="40"/>
      <c r="UCJ103" s="40"/>
      <c r="UCK103" s="40"/>
      <c r="UCL103" s="40"/>
      <c r="UCM103" s="40"/>
      <c r="UCN103" s="40"/>
      <c r="UCO103" s="40"/>
      <c r="UCP103" s="40"/>
      <c r="UCQ103" s="40"/>
      <c r="UCR103" s="40"/>
      <c r="UCS103" s="40"/>
      <c r="UCT103" s="40"/>
      <c r="UCU103" s="40"/>
      <c r="UCV103" s="40"/>
      <c r="UCW103" s="40"/>
      <c r="UCX103" s="40"/>
      <c r="UCY103" s="40"/>
      <c r="UCZ103" s="40"/>
      <c r="UDA103" s="40"/>
      <c r="UDB103" s="40"/>
      <c r="UDC103" s="40"/>
      <c r="UDD103" s="40"/>
      <c r="UDE103" s="40"/>
      <c r="UDF103" s="40"/>
      <c r="UDG103" s="40"/>
      <c r="UDH103" s="40"/>
      <c r="UDI103" s="40"/>
      <c r="UDJ103" s="40"/>
      <c r="UDK103" s="40"/>
      <c r="UDL103" s="40"/>
      <c r="UDM103" s="40"/>
      <c r="UDN103" s="40"/>
      <c r="UDO103" s="40"/>
      <c r="UDP103" s="40"/>
      <c r="UDQ103" s="40"/>
      <c r="UDR103" s="40"/>
      <c r="UDS103" s="40"/>
      <c r="UDT103" s="40"/>
      <c r="UDU103" s="40"/>
      <c r="UDV103" s="40"/>
      <c r="UDW103" s="40"/>
      <c r="UDX103" s="40"/>
      <c r="UDY103" s="40"/>
      <c r="UDZ103" s="40"/>
      <c r="UEA103" s="40"/>
      <c r="UEB103" s="40"/>
      <c r="UEC103" s="40"/>
      <c r="UED103" s="40"/>
      <c r="UEE103" s="40"/>
      <c r="UEF103" s="40"/>
      <c r="UEG103" s="40"/>
      <c r="UEH103" s="40"/>
      <c r="UEI103" s="40"/>
      <c r="UEJ103" s="40"/>
      <c r="UEK103" s="40"/>
      <c r="UEL103" s="40"/>
      <c r="UEM103" s="40"/>
      <c r="UEN103" s="40"/>
      <c r="UEO103" s="40"/>
      <c r="UEP103" s="40"/>
      <c r="UEQ103" s="40"/>
      <c r="UER103" s="40"/>
      <c r="UES103" s="40"/>
      <c r="UET103" s="40"/>
      <c r="UEU103" s="40"/>
      <c r="UEV103" s="40"/>
      <c r="UEW103" s="40"/>
      <c r="UEX103" s="40"/>
      <c r="UEY103" s="40"/>
      <c r="UEZ103" s="40"/>
      <c r="UFA103" s="40"/>
      <c r="UFB103" s="40"/>
      <c r="UFC103" s="40"/>
      <c r="UFD103" s="40"/>
      <c r="UFE103" s="40"/>
      <c r="UFF103" s="40"/>
      <c r="UFG103" s="40"/>
      <c r="UFH103" s="40"/>
      <c r="UFI103" s="40"/>
      <c r="UFJ103" s="40"/>
      <c r="UFK103" s="40"/>
      <c r="UFL103" s="40"/>
      <c r="UFM103" s="40"/>
      <c r="UFN103" s="40"/>
      <c r="UFO103" s="40"/>
      <c r="UFP103" s="40"/>
      <c r="UFQ103" s="40"/>
      <c r="UFR103" s="40"/>
      <c r="UFS103" s="40"/>
      <c r="UFT103" s="40"/>
      <c r="UFU103" s="40"/>
      <c r="UFV103" s="40"/>
      <c r="UFW103" s="40"/>
      <c r="UFX103" s="40"/>
      <c r="UFY103" s="40"/>
      <c r="UFZ103" s="40"/>
      <c r="UGA103" s="40"/>
      <c r="UGB103" s="40"/>
      <c r="UGC103" s="40"/>
      <c r="UGD103" s="40"/>
      <c r="UGE103" s="40"/>
      <c r="UGF103" s="40"/>
      <c r="UGG103" s="40"/>
      <c r="UGH103" s="40"/>
      <c r="UGI103" s="40"/>
      <c r="UGJ103" s="40"/>
      <c r="UGK103" s="40"/>
      <c r="UGL103" s="40"/>
      <c r="UGM103" s="40"/>
      <c r="UGN103" s="40"/>
      <c r="UGO103" s="40"/>
      <c r="UGP103" s="40"/>
      <c r="UGQ103" s="40"/>
      <c r="UGR103" s="40"/>
      <c r="UGS103" s="40"/>
      <c r="UGT103" s="40"/>
      <c r="UGU103" s="40"/>
      <c r="UGV103" s="40"/>
      <c r="UGW103" s="40"/>
      <c r="UGX103" s="40"/>
      <c r="UGY103" s="40"/>
      <c r="UGZ103" s="40"/>
      <c r="UHA103" s="40"/>
      <c r="UHB103" s="40"/>
      <c r="UHC103" s="40"/>
      <c r="UHD103" s="40"/>
      <c r="UHE103" s="40"/>
      <c r="UHF103" s="40"/>
      <c r="UHG103" s="40"/>
      <c r="UHH103" s="40"/>
      <c r="UHI103" s="40"/>
      <c r="UHJ103" s="40"/>
      <c r="UHK103" s="40"/>
      <c r="UHL103" s="40"/>
      <c r="UHM103" s="40"/>
      <c r="UHN103" s="40"/>
      <c r="UHO103" s="40"/>
      <c r="UHP103" s="40"/>
      <c r="UHQ103" s="40"/>
      <c r="UHR103" s="40"/>
      <c r="UHS103" s="40"/>
      <c r="UHT103" s="40"/>
      <c r="UHU103" s="40"/>
      <c r="UHV103" s="40"/>
      <c r="UHW103" s="40"/>
      <c r="UHX103" s="40"/>
      <c r="UHY103" s="40"/>
      <c r="UHZ103" s="40"/>
      <c r="UIA103" s="40"/>
      <c r="UIB103" s="40"/>
      <c r="UIC103" s="40"/>
      <c r="UID103" s="40"/>
      <c r="UIE103" s="40"/>
      <c r="UIF103" s="40"/>
      <c r="UIG103" s="40"/>
      <c r="UIH103" s="40"/>
      <c r="UII103" s="40"/>
      <c r="UIJ103" s="40"/>
      <c r="UIK103" s="40"/>
      <c r="UIL103" s="40"/>
      <c r="UIM103" s="40"/>
      <c r="UIN103" s="40"/>
      <c r="UIO103" s="40"/>
      <c r="UIP103" s="40"/>
      <c r="UIQ103" s="40"/>
      <c r="UIR103" s="40"/>
      <c r="UIS103" s="40"/>
      <c r="UIT103" s="40"/>
      <c r="UIU103" s="40"/>
      <c r="UIV103" s="40"/>
      <c r="UIW103" s="40"/>
      <c r="UIX103" s="40"/>
      <c r="UIY103" s="40"/>
      <c r="UIZ103" s="40"/>
      <c r="UJA103" s="40"/>
      <c r="UJB103" s="40"/>
      <c r="UJC103" s="40"/>
      <c r="UJD103" s="40"/>
      <c r="UJE103" s="40"/>
      <c r="UJF103" s="40"/>
      <c r="UJG103" s="40"/>
      <c r="UJH103" s="40"/>
      <c r="UJI103" s="40"/>
      <c r="UJJ103" s="40"/>
      <c r="UJK103" s="40"/>
      <c r="UJL103" s="40"/>
      <c r="UJM103" s="40"/>
      <c r="UJN103" s="40"/>
      <c r="UJO103" s="40"/>
      <c r="UJP103" s="40"/>
      <c r="UJQ103" s="40"/>
      <c r="UJR103" s="40"/>
      <c r="UJS103" s="40"/>
      <c r="UJT103" s="40"/>
      <c r="UJU103" s="40"/>
      <c r="UJV103" s="40"/>
      <c r="UJW103" s="40"/>
      <c r="UJX103" s="40"/>
      <c r="UJY103" s="40"/>
      <c r="UJZ103" s="40"/>
      <c r="UKA103" s="40"/>
      <c r="UKB103" s="40"/>
      <c r="UKC103" s="40"/>
      <c r="UKD103" s="40"/>
      <c r="UKE103" s="40"/>
      <c r="UKF103" s="40"/>
      <c r="UKG103" s="40"/>
      <c r="UKH103" s="40"/>
      <c r="UKI103" s="40"/>
      <c r="UKJ103" s="40"/>
      <c r="UKK103" s="40"/>
      <c r="UKL103" s="40"/>
      <c r="UKM103" s="40"/>
      <c r="UKN103" s="40"/>
      <c r="UKO103" s="40"/>
      <c r="UKP103" s="40"/>
      <c r="UKQ103" s="40"/>
      <c r="UKR103" s="40"/>
      <c r="UKS103" s="40"/>
      <c r="UKT103" s="40"/>
      <c r="UKU103" s="40"/>
      <c r="UKV103" s="40"/>
      <c r="UKW103" s="40"/>
      <c r="UKX103" s="40"/>
      <c r="UKY103" s="40"/>
      <c r="UKZ103" s="40"/>
      <c r="ULA103" s="40"/>
      <c r="ULB103" s="40"/>
      <c r="ULC103" s="40"/>
      <c r="ULD103" s="40"/>
      <c r="ULE103" s="40"/>
      <c r="ULF103" s="40"/>
      <c r="ULG103" s="40"/>
      <c r="ULH103" s="40"/>
      <c r="ULI103" s="40"/>
      <c r="ULJ103" s="40"/>
      <c r="ULK103" s="40"/>
      <c r="ULL103" s="40"/>
      <c r="ULM103" s="40"/>
      <c r="ULN103" s="40"/>
      <c r="ULO103" s="40"/>
      <c r="ULP103" s="40"/>
      <c r="ULQ103" s="40"/>
      <c r="ULR103" s="40"/>
      <c r="ULS103" s="40"/>
      <c r="ULT103" s="40"/>
      <c r="ULU103" s="40"/>
      <c r="ULV103" s="40"/>
      <c r="ULW103" s="40"/>
      <c r="ULX103" s="40"/>
      <c r="ULY103" s="40"/>
      <c r="ULZ103" s="40"/>
      <c r="UMA103" s="40"/>
      <c r="UMB103" s="40"/>
      <c r="UMC103" s="40"/>
      <c r="UMD103" s="40"/>
      <c r="UME103" s="40"/>
      <c r="UMF103" s="40"/>
      <c r="UMG103" s="40"/>
      <c r="UMH103" s="40"/>
      <c r="UMI103" s="40"/>
      <c r="UMJ103" s="40"/>
      <c r="UMK103" s="40"/>
      <c r="UML103" s="40"/>
      <c r="UMM103" s="40"/>
      <c r="UMN103" s="40"/>
      <c r="UMO103" s="40"/>
      <c r="UMP103" s="40"/>
      <c r="UMQ103" s="40"/>
      <c r="UMR103" s="40"/>
      <c r="UMS103" s="40"/>
      <c r="UMT103" s="40"/>
      <c r="UMU103" s="40"/>
      <c r="UMV103" s="40"/>
      <c r="UMW103" s="40"/>
      <c r="UMX103" s="40"/>
      <c r="UMY103" s="40"/>
      <c r="UMZ103" s="40"/>
      <c r="UNA103" s="40"/>
      <c r="UNB103" s="40"/>
      <c r="UNC103" s="40"/>
      <c r="UND103" s="40"/>
      <c r="UNE103" s="40"/>
      <c r="UNF103" s="40"/>
      <c r="UNG103" s="40"/>
      <c r="UNH103" s="40"/>
      <c r="UNI103" s="40"/>
      <c r="UNJ103" s="40"/>
      <c r="UNK103" s="40"/>
      <c r="UNL103" s="40"/>
      <c r="UNM103" s="40"/>
      <c r="UNN103" s="40"/>
      <c r="UNO103" s="40"/>
      <c r="UNP103" s="40"/>
      <c r="UNQ103" s="40"/>
      <c r="UNR103" s="40"/>
      <c r="UNS103" s="40"/>
      <c r="UNT103" s="40"/>
      <c r="UNU103" s="40"/>
      <c r="UNV103" s="40"/>
      <c r="UNW103" s="40"/>
      <c r="UNX103" s="40"/>
      <c r="UNY103" s="40"/>
      <c r="UNZ103" s="40"/>
      <c r="UOA103" s="40"/>
      <c r="UOB103" s="40"/>
      <c r="UOC103" s="40"/>
      <c r="UOD103" s="40"/>
      <c r="UOE103" s="40"/>
      <c r="UOF103" s="40"/>
      <c r="UOG103" s="40"/>
      <c r="UOH103" s="40"/>
      <c r="UOI103" s="40"/>
      <c r="UOJ103" s="40"/>
      <c r="UOK103" s="40"/>
      <c r="UOL103" s="40"/>
      <c r="UOM103" s="40"/>
      <c r="UON103" s="40"/>
      <c r="UOO103" s="40"/>
      <c r="UOP103" s="40"/>
      <c r="UOQ103" s="40"/>
      <c r="UOR103" s="40"/>
      <c r="UOS103" s="40"/>
      <c r="UOT103" s="40"/>
      <c r="UOU103" s="40"/>
      <c r="UOV103" s="40"/>
      <c r="UOW103" s="40"/>
      <c r="UOX103" s="40"/>
      <c r="UOY103" s="40"/>
      <c r="UOZ103" s="40"/>
      <c r="UPA103" s="40"/>
      <c r="UPB103" s="40"/>
      <c r="UPC103" s="40"/>
      <c r="UPD103" s="40"/>
      <c r="UPE103" s="40"/>
      <c r="UPF103" s="40"/>
      <c r="UPG103" s="40"/>
      <c r="UPH103" s="40"/>
      <c r="UPI103" s="40"/>
      <c r="UPJ103" s="40"/>
      <c r="UPK103" s="40"/>
      <c r="UPL103" s="40"/>
      <c r="UPM103" s="40"/>
      <c r="UPN103" s="40"/>
      <c r="UPO103" s="40"/>
      <c r="UPP103" s="40"/>
      <c r="UPQ103" s="40"/>
      <c r="UPR103" s="40"/>
      <c r="UPS103" s="40"/>
      <c r="UPT103" s="40"/>
      <c r="UPU103" s="40"/>
      <c r="UPV103" s="40"/>
      <c r="UPW103" s="40"/>
      <c r="UPX103" s="40"/>
      <c r="UPY103" s="40"/>
      <c r="UPZ103" s="40"/>
      <c r="UQA103" s="40"/>
      <c r="UQB103" s="40"/>
      <c r="UQC103" s="40"/>
      <c r="UQD103" s="40"/>
      <c r="UQE103" s="40"/>
      <c r="UQF103" s="40"/>
      <c r="UQG103" s="40"/>
      <c r="UQH103" s="40"/>
      <c r="UQI103" s="40"/>
      <c r="UQJ103" s="40"/>
      <c r="UQK103" s="40"/>
      <c r="UQL103" s="40"/>
      <c r="UQM103" s="40"/>
      <c r="UQN103" s="40"/>
      <c r="UQO103" s="40"/>
      <c r="UQP103" s="40"/>
      <c r="UQQ103" s="40"/>
      <c r="UQR103" s="40"/>
      <c r="UQS103" s="40"/>
      <c r="UQT103" s="40"/>
      <c r="UQU103" s="40"/>
      <c r="UQV103" s="40"/>
      <c r="UQW103" s="40"/>
      <c r="UQX103" s="40"/>
      <c r="UQY103" s="40"/>
      <c r="UQZ103" s="40"/>
      <c r="URA103" s="40"/>
      <c r="URB103" s="40"/>
      <c r="URC103" s="40"/>
      <c r="URD103" s="40"/>
      <c r="URE103" s="40"/>
      <c r="URF103" s="40"/>
      <c r="URG103" s="40"/>
      <c r="URH103" s="40"/>
      <c r="URI103" s="40"/>
      <c r="URJ103" s="40"/>
      <c r="URK103" s="40"/>
      <c r="URL103" s="40"/>
      <c r="URM103" s="40"/>
      <c r="URN103" s="40"/>
      <c r="URO103" s="40"/>
      <c r="URP103" s="40"/>
      <c r="URQ103" s="40"/>
      <c r="URR103" s="40"/>
      <c r="URS103" s="40"/>
      <c r="URT103" s="40"/>
      <c r="URU103" s="40"/>
      <c r="URV103" s="40"/>
      <c r="URW103" s="40"/>
      <c r="URX103" s="40"/>
      <c r="URY103" s="40"/>
      <c r="URZ103" s="40"/>
      <c r="USA103" s="40"/>
      <c r="USB103" s="40"/>
      <c r="USC103" s="40"/>
      <c r="USD103" s="40"/>
      <c r="USE103" s="40"/>
      <c r="USF103" s="40"/>
      <c r="USG103" s="40"/>
      <c r="USH103" s="40"/>
      <c r="USI103" s="40"/>
      <c r="USJ103" s="40"/>
      <c r="USK103" s="40"/>
      <c r="USL103" s="40"/>
      <c r="USM103" s="40"/>
      <c r="USN103" s="40"/>
      <c r="USO103" s="40"/>
      <c r="USP103" s="40"/>
      <c r="USQ103" s="40"/>
      <c r="USR103" s="40"/>
      <c r="USS103" s="40"/>
      <c r="UST103" s="40"/>
      <c r="USU103" s="40"/>
      <c r="USV103" s="40"/>
      <c r="USW103" s="40"/>
      <c r="USX103" s="40"/>
      <c r="USY103" s="40"/>
      <c r="USZ103" s="40"/>
      <c r="UTA103" s="40"/>
      <c r="UTB103" s="40"/>
      <c r="UTC103" s="40"/>
      <c r="UTD103" s="40"/>
      <c r="UTE103" s="40"/>
      <c r="UTF103" s="40"/>
      <c r="UTG103" s="40"/>
      <c r="UTH103" s="40"/>
      <c r="UTI103" s="40"/>
      <c r="UTJ103" s="40"/>
      <c r="UTK103" s="40"/>
      <c r="UTL103" s="40"/>
      <c r="UTM103" s="40"/>
      <c r="UTN103" s="40"/>
      <c r="UTO103" s="40"/>
      <c r="UTP103" s="40"/>
      <c r="UTQ103" s="40"/>
      <c r="UTR103" s="40"/>
      <c r="UTS103" s="40"/>
      <c r="UTT103" s="40"/>
      <c r="UTU103" s="40"/>
      <c r="UTV103" s="40"/>
      <c r="UTW103" s="40"/>
      <c r="UTX103" s="40"/>
      <c r="UTY103" s="40"/>
      <c r="UTZ103" s="40"/>
      <c r="UUA103" s="40"/>
      <c r="UUB103" s="40"/>
      <c r="UUC103" s="40"/>
      <c r="UUD103" s="40"/>
      <c r="UUE103" s="40"/>
      <c r="UUF103" s="40"/>
      <c r="UUG103" s="40"/>
      <c r="UUH103" s="40"/>
      <c r="UUI103" s="40"/>
      <c r="UUJ103" s="40"/>
      <c r="UUK103" s="40"/>
      <c r="UUL103" s="40"/>
      <c r="UUM103" s="40"/>
      <c r="UUN103" s="40"/>
      <c r="UUO103" s="40"/>
      <c r="UUP103" s="40"/>
      <c r="UUQ103" s="40"/>
      <c r="UUR103" s="40"/>
      <c r="UUS103" s="40"/>
      <c r="UUT103" s="40"/>
      <c r="UUU103" s="40"/>
      <c r="UUV103" s="40"/>
      <c r="UUW103" s="40"/>
      <c r="UUX103" s="40"/>
      <c r="UUY103" s="40"/>
      <c r="UUZ103" s="40"/>
      <c r="UVA103" s="40"/>
      <c r="UVB103" s="40"/>
      <c r="UVC103" s="40"/>
      <c r="UVD103" s="40"/>
      <c r="UVE103" s="40"/>
      <c r="UVF103" s="40"/>
      <c r="UVG103" s="40"/>
      <c r="UVH103" s="40"/>
      <c r="UVI103" s="40"/>
      <c r="UVJ103" s="40"/>
      <c r="UVK103" s="40"/>
      <c r="UVL103" s="40"/>
      <c r="UVM103" s="40"/>
      <c r="UVN103" s="40"/>
      <c r="UVO103" s="40"/>
      <c r="UVP103" s="40"/>
      <c r="UVQ103" s="40"/>
      <c r="UVR103" s="40"/>
      <c r="UVS103" s="40"/>
      <c r="UVT103" s="40"/>
      <c r="UVU103" s="40"/>
      <c r="UVV103" s="40"/>
      <c r="UVW103" s="40"/>
      <c r="UVX103" s="40"/>
      <c r="UVY103" s="40"/>
      <c r="UVZ103" s="40"/>
      <c r="UWA103" s="40"/>
      <c r="UWB103" s="40"/>
      <c r="UWC103" s="40"/>
      <c r="UWD103" s="40"/>
      <c r="UWE103" s="40"/>
      <c r="UWF103" s="40"/>
      <c r="UWG103" s="40"/>
      <c r="UWH103" s="40"/>
      <c r="UWI103" s="40"/>
      <c r="UWJ103" s="40"/>
      <c r="UWK103" s="40"/>
      <c r="UWL103" s="40"/>
      <c r="UWM103" s="40"/>
      <c r="UWN103" s="40"/>
      <c r="UWO103" s="40"/>
      <c r="UWP103" s="40"/>
      <c r="UWQ103" s="40"/>
      <c r="UWR103" s="40"/>
      <c r="UWS103" s="40"/>
      <c r="UWT103" s="40"/>
      <c r="UWU103" s="40"/>
      <c r="UWV103" s="40"/>
      <c r="UWW103" s="40"/>
      <c r="UWX103" s="40"/>
      <c r="UWY103" s="40"/>
      <c r="UWZ103" s="40"/>
      <c r="UXA103" s="40"/>
      <c r="UXB103" s="40"/>
      <c r="UXC103" s="40"/>
      <c r="UXD103" s="40"/>
      <c r="UXE103" s="40"/>
      <c r="UXF103" s="40"/>
      <c r="UXG103" s="40"/>
      <c r="UXH103" s="40"/>
      <c r="UXI103" s="40"/>
      <c r="UXJ103" s="40"/>
      <c r="UXK103" s="40"/>
      <c r="UXL103" s="40"/>
      <c r="UXM103" s="40"/>
      <c r="UXN103" s="40"/>
      <c r="UXO103" s="40"/>
      <c r="UXP103" s="40"/>
      <c r="UXQ103" s="40"/>
      <c r="UXR103" s="40"/>
      <c r="UXS103" s="40"/>
      <c r="UXT103" s="40"/>
      <c r="UXU103" s="40"/>
      <c r="UXV103" s="40"/>
      <c r="UXW103" s="40"/>
      <c r="UXX103" s="40"/>
      <c r="UXY103" s="40"/>
      <c r="UXZ103" s="40"/>
      <c r="UYA103" s="40"/>
      <c r="UYB103" s="40"/>
      <c r="UYC103" s="40"/>
      <c r="UYD103" s="40"/>
      <c r="UYE103" s="40"/>
      <c r="UYF103" s="40"/>
      <c r="UYG103" s="40"/>
      <c r="UYH103" s="40"/>
      <c r="UYI103" s="40"/>
      <c r="UYJ103" s="40"/>
      <c r="UYK103" s="40"/>
      <c r="UYL103" s="40"/>
      <c r="UYM103" s="40"/>
      <c r="UYN103" s="40"/>
      <c r="UYO103" s="40"/>
      <c r="UYP103" s="40"/>
      <c r="UYQ103" s="40"/>
      <c r="UYR103" s="40"/>
      <c r="UYS103" s="40"/>
      <c r="UYT103" s="40"/>
      <c r="UYU103" s="40"/>
      <c r="UYV103" s="40"/>
      <c r="UYW103" s="40"/>
      <c r="UYX103" s="40"/>
      <c r="UYY103" s="40"/>
      <c r="UYZ103" s="40"/>
      <c r="UZA103" s="40"/>
      <c r="UZB103" s="40"/>
      <c r="UZC103" s="40"/>
      <c r="UZD103" s="40"/>
      <c r="UZE103" s="40"/>
      <c r="UZF103" s="40"/>
      <c r="UZG103" s="40"/>
      <c r="UZH103" s="40"/>
      <c r="UZI103" s="40"/>
      <c r="UZJ103" s="40"/>
      <c r="UZK103" s="40"/>
      <c r="UZL103" s="40"/>
      <c r="UZM103" s="40"/>
      <c r="UZN103" s="40"/>
      <c r="UZO103" s="40"/>
      <c r="UZP103" s="40"/>
      <c r="UZQ103" s="40"/>
      <c r="UZR103" s="40"/>
      <c r="UZS103" s="40"/>
      <c r="UZT103" s="40"/>
      <c r="UZU103" s="40"/>
      <c r="UZV103" s="40"/>
      <c r="UZW103" s="40"/>
      <c r="UZX103" s="40"/>
      <c r="UZY103" s="40"/>
      <c r="UZZ103" s="40"/>
      <c r="VAA103" s="40"/>
      <c r="VAB103" s="40"/>
      <c r="VAC103" s="40"/>
      <c r="VAD103" s="40"/>
      <c r="VAE103" s="40"/>
      <c r="VAF103" s="40"/>
      <c r="VAG103" s="40"/>
      <c r="VAH103" s="40"/>
      <c r="VAI103" s="40"/>
      <c r="VAJ103" s="40"/>
      <c r="VAK103" s="40"/>
      <c r="VAL103" s="40"/>
      <c r="VAM103" s="40"/>
      <c r="VAN103" s="40"/>
      <c r="VAO103" s="40"/>
      <c r="VAP103" s="40"/>
      <c r="VAQ103" s="40"/>
      <c r="VAR103" s="40"/>
      <c r="VAS103" s="40"/>
      <c r="VAT103" s="40"/>
      <c r="VAU103" s="40"/>
      <c r="VAV103" s="40"/>
      <c r="VAW103" s="40"/>
      <c r="VAX103" s="40"/>
      <c r="VAY103" s="40"/>
      <c r="VAZ103" s="40"/>
      <c r="VBA103" s="40"/>
      <c r="VBB103" s="40"/>
      <c r="VBC103" s="40"/>
      <c r="VBD103" s="40"/>
      <c r="VBE103" s="40"/>
      <c r="VBF103" s="40"/>
      <c r="VBG103" s="40"/>
      <c r="VBH103" s="40"/>
      <c r="VBI103" s="40"/>
      <c r="VBJ103" s="40"/>
      <c r="VBK103" s="40"/>
      <c r="VBL103" s="40"/>
      <c r="VBM103" s="40"/>
      <c r="VBN103" s="40"/>
      <c r="VBO103" s="40"/>
      <c r="VBP103" s="40"/>
      <c r="VBQ103" s="40"/>
      <c r="VBR103" s="40"/>
      <c r="VBS103" s="40"/>
      <c r="VBT103" s="40"/>
      <c r="VBU103" s="40"/>
      <c r="VBV103" s="40"/>
      <c r="VBW103" s="40"/>
      <c r="VBX103" s="40"/>
      <c r="VBY103" s="40"/>
      <c r="VBZ103" s="40"/>
      <c r="VCA103" s="40"/>
      <c r="VCB103" s="40"/>
      <c r="VCC103" s="40"/>
      <c r="VCD103" s="40"/>
      <c r="VCE103" s="40"/>
      <c r="VCF103" s="40"/>
      <c r="VCG103" s="40"/>
      <c r="VCH103" s="40"/>
      <c r="VCI103" s="40"/>
      <c r="VCJ103" s="40"/>
      <c r="VCK103" s="40"/>
      <c r="VCL103" s="40"/>
      <c r="VCM103" s="40"/>
      <c r="VCN103" s="40"/>
      <c r="VCO103" s="40"/>
      <c r="VCP103" s="40"/>
      <c r="VCQ103" s="40"/>
      <c r="VCR103" s="40"/>
      <c r="VCS103" s="40"/>
      <c r="VCT103" s="40"/>
      <c r="VCU103" s="40"/>
      <c r="VCV103" s="40"/>
      <c r="VCW103" s="40"/>
      <c r="VCX103" s="40"/>
      <c r="VCY103" s="40"/>
      <c r="VCZ103" s="40"/>
      <c r="VDA103" s="40"/>
      <c r="VDB103" s="40"/>
      <c r="VDC103" s="40"/>
      <c r="VDD103" s="40"/>
      <c r="VDE103" s="40"/>
      <c r="VDF103" s="40"/>
      <c r="VDG103" s="40"/>
      <c r="VDH103" s="40"/>
      <c r="VDI103" s="40"/>
      <c r="VDJ103" s="40"/>
      <c r="VDK103" s="40"/>
      <c r="VDL103" s="40"/>
      <c r="VDM103" s="40"/>
      <c r="VDN103" s="40"/>
      <c r="VDO103" s="40"/>
      <c r="VDP103" s="40"/>
      <c r="VDQ103" s="40"/>
      <c r="VDR103" s="40"/>
      <c r="VDS103" s="40"/>
      <c r="VDT103" s="40"/>
      <c r="VDU103" s="40"/>
      <c r="VDV103" s="40"/>
      <c r="VDW103" s="40"/>
      <c r="VDX103" s="40"/>
      <c r="VDY103" s="40"/>
      <c r="VDZ103" s="40"/>
      <c r="VEA103" s="40"/>
      <c r="VEB103" s="40"/>
      <c r="VEC103" s="40"/>
      <c r="VED103" s="40"/>
      <c r="VEE103" s="40"/>
      <c r="VEF103" s="40"/>
      <c r="VEG103" s="40"/>
      <c r="VEH103" s="40"/>
      <c r="VEI103" s="40"/>
      <c r="VEJ103" s="40"/>
      <c r="VEK103" s="40"/>
      <c r="VEL103" s="40"/>
      <c r="VEM103" s="40"/>
      <c r="VEN103" s="40"/>
      <c r="VEO103" s="40"/>
      <c r="VEP103" s="40"/>
      <c r="VEQ103" s="40"/>
      <c r="VER103" s="40"/>
      <c r="VES103" s="40"/>
      <c r="VET103" s="40"/>
      <c r="VEU103" s="40"/>
      <c r="VEV103" s="40"/>
      <c r="VEW103" s="40"/>
      <c r="VEX103" s="40"/>
      <c r="VEY103" s="40"/>
      <c r="VEZ103" s="40"/>
      <c r="VFA103" s="40"/>
      <c r="VFB103" s="40"/>
      <c r="VFC103" s="40"/>
      <c r="VFD103" s="40"/>
      <c r="VFE103" s="40"/>
      <c r="VFF103" s="40"/>
      <c r="VFG103" s="40"/>
      <c r="VFH103" s="40"/>
      <c r="VFI103" s="40"/>
      <c r="VFJ103" s="40"/>
      <c r="VFK103" s="40"/>
      <c r="VFL103" s="40"/>
      <c r="VFM103" s="40"/>
      <c r="VFN103" s="40"/>
      <c r="VFO103" s="40"/>
      <c r="VFP103" s="40"/>
      <c r="VFQ103" s="40"/>
      <c r="VFR103" s="40"/>
      <c r="VFS103" s="40"/>
      <c r="VFT103" s="40"/>
      <c r="VFU103" s="40"/>
      <c r="VFV103" s="40"/>
      <c r="VFW103" s="40"/>
      <c r="VFX103" s="40"/>
      <c r="VFY103" s="40"/>
      <c r="VFZ103" s="40"/>
      <c r="VGA103" s="40"/>
      <c r="VGB103" s="40"/>
      <c r="VGC103" s="40"/>
      <c r="VGD103" s="40"/>
      <c r="VGE103" s="40"/>
      <c r="VGF103" s="40"/>
      <c r="VGG103" s="40"/>
      <c r="VGH103" s="40"/>
      <c r="VGI103" s="40"/>
      <c r="VGJ103" s="40"/>
      <c r="VGK103" s="40"/>
      <c r="VGL103" s="40"/>
      <c r="VGM103" s="40"/>
      <c r="VGN103" s="40"/>
      <c r="VGO103" s="40"/>
      <c r="VGP103" s="40"/>
      <c r="VGQ103" s="40"/>
      <c r="VGR103" s="40"/>
      <c r="VGS103" s="40"/>
      <c r="VGT103" s="40"/>
      <c r="VGU103" s="40"/>
      <c r="VGV103" s="40"/>
      <c r="VGW103" s="40"/>
      <c r="VGX103" s="40"/>
      <c r="VGY103" s="40"/>
      <c r="VGZ103" s="40"/>
      <c r="VHA103" s="40"/>
      <c r="VHB103" s="40"/>
      <c r="VHC103" s="40"/>
      <c r="VHD103" s="40"/>
      <c r="VHE103" s="40"/>
      <c r="VHF103" s="40"/>
      <c r="VHG103" s="40"/>
      <c r="VHH103" s="40"/>
      <c r="VHI103" s="40"/>
      <c r="VHJ103" s="40"/>
      <c r="VHK103" s="40"/>
      <c r="VHL103" s="40"/>
      <c r="VHM103" s="40"/>
      <c r="VHN103" s="40"/>
      <c r="VHO103" s="40"/>
      <c r="VHP103" s="40"/>
      <c r="VHQ103" s="40"/>
      <c r="VHR103" s="40"/>
      <c r="VHS103" s="40"/>
      <c r="VHT103" s="40"/>
      <c r="VHU103" s="40"/>
      <c r="VHV103" s="40"/>
      <c r="VHW103" s="40"/>
      <c r="VHX103" s="40"/>
      <c r="VHY103" s="40"/>
      <c r="VHZ103" s="40"/>
      <c r="VIA103" s="40"/>
      <c r="VIB103" s="40"/>
      <c r="VIC103" s="40"/>
      <c r="VID103" s="40"/>
      <c r="VIE103" s="40"/>
      <c r="VIF103" s="40"/>
      <c r="VIG103" s="40"/>
      <c r="VIH103" s="40"/>
      <c r="VII103" s="40"/>
      <c r="VIJ103" s="40"/>
      <c r="VIK103" s="40"/>
      <c r="VIL103" s="40"/>
      <c r="VIM103" s="40"/>
      <c r="VIN103" s="40"/>
      <c r="VIO103" s="40"/>
      <c r="VIP103" s="40"/>
      <c r="VIQ103" s="40"/>
      <c r="VIR103" s="40"/>
      <c r="VIS103" s="40"/>
      <c r="VIT103" s="40"/>
      <c r="VIU103" s="40"/>
      <c r="VIV103" s="40"/>
      <c r="VIW103" s="40"/>
      <c r="VIX103" s="40"/>
      <c r="VIY103" s="40"/>
      <c r="VIZ103" s="40"/>
      <c r="VJA103" s="40"/>
      <c r="VJB103" s="40"/>
      <c r="VJC103" s="40"/>
      <c r="VJD103" s="40"/>
      <c r="VJE103" s="40"/>
      <c r="VJF103" s="40"/>
      <c r="VJG103" s="40"/>
      <c r="VJH103" s="40"/>
      <c r="VJI103" s="40"/>
      <c r="VJJ103" s="40"/>
      <c r="VJK103" s="40"/>
      <c r="VJL103" s="40"/>
      <c r="VJM103" s="40"/>
      <c r="VJN103" s="40"/>
      <c r="VJO103" s="40"/>
      <c r="VJP103" s="40"/>
      <c r="VJQ103" s="40"/>
      <c r="VJR103" s="40"/>
      <c r="VJS103" s="40"/>
      <c r="VJT103" s="40"/>
      <c r="VJU103" s="40"/>
      <c r="VJV103" s="40"/>
      <c r="VJW103" s="40"/>
      <c r="VJX103" s="40"/>
      <c r="VJY103" s="40"/>
      <c r="VJZ103" s="40"/>
      <c r="VKA103" s="40"/>
      <c r="VKB103" s="40"/>
      <c r="VKC103" s="40"/>
      <c r="VKD103" s="40"/>
      <c r="VKE103" s="40"/>
      <c r="VKF103" s="40"/>
      <c r="VKG103" s="40"/>
      <c r="VKH103" s="40"/>
      <c r="VKI103" s="40"/>
      <c r="VKJ103" s="40"/>
      <c r="VKK103" s="40"/>
      <c r="VKL103" s="40"/>
      <c r="VKM103" s="40"/>
      <c r="VKN103" s="40"/>
      <c r="VKO103" s="40"/>
      <c r="VKP103" s="40"/>
      <c r="VKQ103" s="40"/>
      <c r="VKR103" s="40"/>
      <c r="VKS103" s="40"/>
      <c r="VKT103" s="40"/>
      <c r="VKU103" s="40"/>
      <c r="VKV103" s="40"/>
      <c r="VKW103" s="40"/>
      <c r="VKX103" s="40"/>
      <c r="VKY103" s="40"/>
      <c r="VKZ103" s="40"/>
      <c r="VLA103" s="40"/>
      <c r="VLB103" s="40"/>
      <c r="VLC103" s="40"/>
      <c r="VLD103" s="40"/>
      <c r="VLE103" s="40"/>
      <c r="VLF103" s="40"/>
      <c r="VLG103" s="40"/>
      <c r="VLH103" s="40"/>
      <c r="VLI103" s="40"/>
      <c r="VLJ103" s="40"/>
      <c r="VLK103" s="40"/>
      <c r="VLL103" s="40"/>
      <c r="VLM103" s="40"/>
      <c r="VLN103" s="40"/>
      <c r="VLO103" s="40"/>
      <c r="VLP103" s="40"/>
      <c r="VLQ103" s="40"/>
      <c r="VLR103" s="40"/>
      <c r="VLS103" s="40"/>
      <c r="VLT103" s="40"/>
      <c r="VLU103" s="40"/>
      <c r="VLV103" s="40"/>
      <c r="VLW103" s="40"/>
      <c r="VLX103" s="40"/>
      <c r="VLY103" s="40"/>
      <c r="VLZ103" s="40"/>
      <c r="VMA103" s="40"/>
      <c r="VMB103" s="40"/>
      <c r="VMC103" s="40"/>
      <c r="VMD103" s="40"/>
      <c r="VME103" s="40"/>
      <c r="VMF103" s="40"/>
      <c r="VMG103" s="40"/>
      <c r="VMH103" s="40"/>
      <c r="VMI103" s="40"/>
      <c r="VMJ103" s="40"/>
      <c r="VMK103" s="40"/>
      <c r="VML103" s="40"/>
      <c r="VMM103" s="40"/>
      <c r="VMN103" s="40"/>
      <c r="VMO103" s="40"/>
      <c r="VMP103" s="40"/>
      <c r="VMQ103" s="40"/>
      <c r="VMR103" s="40"/>
      <c r="VMS103" s="40"/>
      <c r="VMT103" s="40"/>
      <c r="VMU103" s="40"/>
      <c r="VMV103" s="40"/>
      <c r="VMW103" s="40"/>
      <c r="VMX103" s="40"/>
      <c r="VMY103" s="40"/>
      <c r="VMZ103" s="40"/>
      <c r="VNA103" s="40"/>
      <c r="VNB103" s="40"/>
      <c r="VNC103" s="40"/>
      <c r="VND103" s="40"/>
      <c r="VNE103" s="40"/>
      <c r="VNF103" s="40"/>
      <c r="VNG103" s="40"/>
      <c r="VNH103" s="40"/>
      <c r="VNI103" s="40"/>
      <c r="VNJ103" s="40"/>
      <c r="VNK103" s="40"/>
      <c r="VNL103" s="40"/>
      <c r="VNM103" s="40"/>
      <c r="VNN103" s="40"/>
      <c r="VNO103" s="40"/>
      <c r="VNP103" s="40"/>
      <c r="VNQ103" s="40"/>
      <c r="VNR103" s="40"/>
      <c r="VNS103" s="40"/>
      <c r="VNT103" s="40"/>
      <c r="VNU103" s="40"/>
      <c r="VNV103" s="40"/>
      <c r="VNW103" s="40"/>
      <c r="VNX103" s="40"/>
      <c r="VNY103" s="40"/>
      <c r="VNZ103" s="40"/>
      <c r="VOA103" s="40"/>
      <c r="VOB103" s="40"/>
      <c r="VOC103" s="40"/>
      <c r="VOD103" s="40"/>
      <c r="VOE103" s="40"/>
      <c r="VOF103" s="40"/>
      <c r="VOG103" s="40"/>
      <c r="VOH103" s="40"/>
      <c r="VOI103" s="40"/>
      <c r="VOJ103" s="40"/>
      <c r="VOK103" s="40"/>
      <c r="VOL103" s="40"/>
      <c r="VOM103" s="40"/>
      <c r="VON103" s="40"/>
      <c r="VOO103" s="40"/>
      <c r="VOP103" s="40"/>
      <c r="VOQ103" s="40"/>
      <c r="VOR103" s="40"/>
      <c r="VOS103" s="40"/>
      <c r="VOT103" s="40"/>
      <c r="VOU103" s="40"/>
      <c r="VOV103" s="40"/>
      <c r="VOW103" s="40"/>
      <c r="VOX103" s="40"/>
      <c r="VOY103" s="40"/>
      <c r="VOZ103" s="40"/>
      <c r="VPA103" s="40"/>
      <c r="VPB103" s="40"/>
      <c r="VPC103" s="40"/>
      <c r="VPD103" s="40"/>
      <c r="VPE103" s="40"/>
      <c r="VPF103" s="40"/>
      <c r="VPG103" s="40"/>
      <c r="VPH103" s="40"/>
      <c r="VPI103" s="40"/>
      <c r="VPJ103" s="40"/>
      <c r="VPK103" s="40"/>
      <c r="VPL103" s="40"/>
      <c r="VPM103" s="40"/>
      <c r="VPN103" s="40"/>
      <c r="VPO103" s="40"/>
      <c r="VPP103" s="40"/>
      <c r="VPQ103" s="40"/>
      <c r="VPR103" s="40"/>
      <c r="VPS103" s="40"/>
      <c r="VPT103" s="40"/>
      <c r="VPU103" s="40"/>
      <c r="VPV103" s="40"/>
      <c r="VPW103" s="40"/>
      <c r="VPX103" s="40"/>
      <c r="VPY103" s="40"/>
      <c r="VPZ103" s="40"/>
      <c r="VQA103" s="40"/>
      <c r="VQB103" s="40"/>
      <c r="VQC103" s="40"/>
      <c r="VQD103" s="40"/>
      <c r="VQE103" s="40"/>
      <c r="VQF103" s="40"/>
      <c r="VQG103" s="40"/>
      <c r="VQH103" s="40"/>
      <c r="VQI103" s="40"/>
      <c r="VQJ103" s="40"/>
      <c r="VQK103" s="40"/>
      <c r="VQL103" s="40"/>
      <c r="VQM103" s="40"/>
      <c r="VQN103" s="40"/>
      <c r="VQO103" s="40"/>
      <c r="VQP103" s="40"/>
      <c r="VQQ103" s="40"/>
      <c r="VQR103" s="40"/>
      <c r="VQS103" s="40"/>
      <c r="VQT103" s="40"/>
      <c r="VQU103" s="40"/>
      <c r="VQV103" s="40"/>
      <c r="VQW103" s="40"/>
      <c r="VQX103" s="40"/>
      <c r="VQY103" s="40"/>
      <c r="VQZ103" s="40"/>
      <c r="VRA103" s="40"/>
      <c r="VRB103" s="40"/>
      <c r="VRC103" s="40"/>
      <c r="VRD103" s="40"/>
      <c r="VRE103" s="40"/>
      <c r="VRF103" s="40"/>
      <c r="VRG103" s="40"/>
      <c r="VRH103" s="40"/>
      <c r="VRI103" s="40"/>
      <c r="VRJ103" s="40"/>
      <c r="VRK103" s="40"/>
      <c r="VRL103" s="40"/>
      <c r="VRM103" s="40"/>
      <c r="VRN103" s="40"/>
      <c r="VRO103" s="40"/>
      <c r="VRP103" s="40"/>
      <c r="VRQ103" s="40"/>
      <c r="VRR103" s="40"/>
      <c r="VRS103" s="40"/>
      <c r="VRT103" s="40"/>
      <c r="VRU103" s="40"/>
      <c r="VRV103" s="40"/>
      <c r="VRW103" s="40"/>
      <c r="VRX103" s="40"/>
      <c r="VRY103" s="40"/>
      <c r="VRZ103" s="40"/>
      <c r="VSA103" s="40"/>
      <c r="VSB103" s="40"/>
      <c r="VSC103" s="40"/>
      <c r="VSD103" s="40"/>
      <c r="VSE103" s="40"/>
      <c r="VSF103" s="40"/>
      <c r="VSG103" s="40"/>
      <c r="VSH103" s="40"/>
      <c r="VSI103" s="40"/>
      <c r="VSJ103" s="40"/>
      <c r="VSK103" s="40"/>
      <c r="VSL103" s="40"/>
      <c r="VSM103" s="40"/>
      <c r="VSN103" s="40"/>
      <c r="VSO103" s="40"/>
      <c r="VSP103" s="40"/>
      <c r="VSQ103" s="40"/>
      <c r="VSR103" s="40"/>
      <c r="VSS103" s="40"/>
      <c r="VST103" s="40"/>
      <c r="VSU103" s="40"/>
      <c r="VSV103" s="40"/>
      <c r="VSW103" s="40"/>
      <c r="VSX103" s="40"/>
      <c r="VSY103" s="40"/>
      <c r="VSZ103" s="40"/>
      <c r="VTA103" s="40"/>
      <c r="VTB103" s="40"/>
      <c r="VTC103" s="40"/>
      <c r="VTD103" s="40"/>
      <c r="VTE103" s="40"/>
      <c r="VTF103" s="40"/>
      <c r="VTG103" s="40"/>
      <c r="VTH103" s="40"/>
      <c r="VTI103" s="40"/>
      <c r="VTJ103" s="40"/>
      <c r="VTK103" s="40"/>
      <c r="VTL103" s="40"/>
      <c r="VTM103" s="40"/>
      <c r="VTN103" s="40"/>
      <c r="VTO103" s="40"/>
      <c r="VTP103" s="40"/>
      <c r="VTQ103" s="40"/>
      <c r="VTR103" s="40"/>
      <c r="VTS103" s="40"/>
      <c r="VTT103" s="40"/>
      <c r="VTU103" s="40"/>
      <c r="VTV103" s="40"/>
      <c r="VTW103" s="40"/>
      <c r="VTX103" s="40"/>
      <c r="VTY103" s="40"/>
      <c r="VTZ103" s="40"/>
      <c r="VUA103" s="40"/>
      <c r="VUB103" s="40"/>
      <c r="VUC103" s="40"/>
      <c r="VUD103" s="40"/>
      <c r="VUE103" s="40"/>
      <c r="VUF103" s="40"/>
      <c r="VUG103" s="40"/>
      <c r="VUH103" s="40"/>
      <c r="VUI103" s="40"/>
      <c r="VUJ103" s="40"/>
      <c r="VUK103" s="40"/>
      <c r="VUL103" s="40"/>
      <c r="VUM103" s="40"/>
      <c r="VUN103" s="40"/>
      <c r="VUO103" s="40"/>
      <c r="VUP103" s="40"/>
      <c r="VUQ103" s="40"/>
      <c r="VUR103" s="40"/>
      <c r="VUS103" s="40"/>
      <c r="VUT103" s="40"/>
      <c r="VUU103" s="40"/>
      <c r="VUV103" s="40"/>
      <c r="VUW103" s="40"/>
      <c r="VUX103" s="40"/>
      <c r="VUY103" s="40"/>
      <c r="VUZ103" s="40"/>
      <c r="VVA103" s="40"/>
      <c r="VVB103" s="40"/>
      <c r="VVC103" s="40"/>
      <c r="VVD103" s="40"/>
      <c r="VVE103" s="40"/>
      <c r="VVF103" s="40"/>
      <c r="VVG103" s="40"/>
      <c r="VVH103" s="40"/>
      <c r="VVI103" s="40"/>
      <c r="VVJ103" s="40"/>
      <c r="VVK103" s="40"/>
      <c r="VVL103" s="40"/>
      <c r="VVM103" s="40"/>
      <c r="VVN103" s="40"/>
      <c r="VVO103" s="40"/>
      <c r="VVP103" s="40"/>
      <c r="VVQ103" s="40"/>
      <c r="VVR103" s="40"/>
      <c r="VVS103" s="40"/>
      <c r="VVT103" s="40"/>
      <c r="VVU103" s="40"/>
      <c r="VVV103" s="40"/>
      <c r="VVW103" s="40"/>
      <c r="VVX103" s="40"/>
      <c r="VVY103" s="40"/>
      <c r="VVZ103" s="40"/>
      <c r="VWA103" s="40"/>
      <c r="VWB103" s="40"/>
      <c r="VWC103" s="40"/>
      <c r="VWD103" s="40"/>
      <c r="VWE103" s="40"/>
      <c r="VWF103" s="40"/>
      <c r="VWG103" s="40"/>
      <c r="VWH103" s="40"/>
      <c r="VWI103" s="40"/>
      <c r="VWJ103" s="40"/>
      <c r="VWK103" s="40"/>
      <c r="VWL103" s="40"/>
      <c r="VWM103" s="40"/>
      <c r="VWN103" s="40"/>
      <c r="VWO103" s="40"/>
      <c r="VWP103" s="40"/>
      <c r="VWQ103" s="40"/>
      <c r="VWR103" s="40"/>
      <c r="VWS103" s="40"/>
      <c r="VWT103" s="40"/>
      <c r="VWU103" s="40"/>
      <c r="VWV103" s="40"/>
      <c r="VWW103" s="40"/>
      <c r="VWX103" s="40"/>
      <c r="VWY103" s="40"/>
      <c r="VWZ103" s="40"/>
      <c r="VXA103" s="40"/>
      <c r="VXB103" s="40"/>
      <c r="VXC103" s="40"/>
      <c r="VXD103" s="40"/>
      <c r="VXE103" s="40"/>
      <c r="VXF103" s="40"/>
      <c r="VXG103" s="40"/>
      <c r="VXH103" s="40"/>
      <c r="VXI103" s="40"/>
      <c r="VXJ103" s="40"/>
      <c r="VXK103" s="40"/>
      <c r="VXL103" s="40"/>
      <c r="VXM103" s="40"/>
      <c r="VXN103" s="40"/>
      <c r="VXO103" s="40"/>
      <c r="VXP103" s="40"/>
      <c r="VXQ103" s="40"/>
      <c r="VXR103" s="40"/>
      <c r="VXS103" s="40"/>
      <c r="VXT103" s="40"/>
      <c r="VXU103" s="40"/>
      <c r="VXV103" s="40"/>
      <c r="VXW103" s="40"/>
      <c r="VXX103" s="40"/>
      <c r="VXY103" s="40"/>
      <c r="VXZ103" s="40"/>
      <c r="VYA103" s="40"/>
      <c r="VYB103" s="40"/>
      <c r="VYC103" s="40"/>
      <c r="VYD103" s="40"/>
      <c r="VYE103" s="40"/>
      <c r="VYF103" s="40"/>
      <c r="VYG103" s="40"/>
      <c r="VYH103" s="40"/>
      <c r="VYI103" s="40"/>
      <c r="VYJ103" s="40"/>
      <c r="VYK103" s="40"/>
      <c r="VYL103" s="40"/>
      <c r="VYM103" s="40"/>
      <c r="VYN103" s="40"/>
      <c r="VYO103" s="40"/>
      <c r="VYP103" s="40"/>
      <c r="VYQ103" s="40"/>
      <c r="VYR103" s="40"/>
      <c r="VYS103" s="40"/>
      <c r="VYT103" s="40"/>
      <c r="VYU103" s="40"/>
      <c r="VYV103" s="40"/>
      <c r="VYW103" s="40"/>
      <c r="VYX103" s="40"/>
      <c r="VYY103" s="40"/>
      <c r="VYZ103" s="40"/>
      <c r="VZA103" s="40"/>
      <c r="VZB103" s="40"/>
      <c r="VZC103" s="40"/>
      <c r="VZD103" s="40"/>
      <c r="VZE103" s="40"/>
      <c r="VZF103" s="40"/>
      <c r="VZG103" s="40"/>
      <c r="VZH103" s="40"/>
      <c r="VZI103" s="40"/>
      <c r="VZJ103" s="40"/>
      <c r="VZK103" s="40"/>
      <c r="VZL103" s="40"/>
      <c r="VZM103" s="40"/>
      <c r="VZN103" s="40"/>
      <c r="VZO103" s="40"/>
      <c r="VZP103" s="40"/>
      <c r="VZQ103" s="40"/>
      <c r="VZR103" s="40"/>
      <c r="VZS103" s="40"/>
      <c r="VZT103" s="40"/>
      <c r="VZU103" s="40"/>
      <c r="VZV103" s="40"/>
      <c r="VZW103" s="40"/>
      <c r="VZX103" s="40"/>
      <c r="VZY103" s="40"/>
      <c r="VZZ103" s="40"/>
      <c r="WAA103" s="40"/>
      <c r="WAB103" s="40"/>
      <c r="WAC103" s="40"/>
      <c r="WAD103" s="40"/>
      <c r="WAE103" s="40"/>
      <c r="WAF103" s="40"/>
      <c r="WAG103" s="40"/>
      <c r="WAH103" s="40"/>
      <c r="WAI103" s="40"/>
      <c r="WAJ103" s="40"/>
      <c r="WAK103" s="40"/>
      <c r="WAL103" s="40"/>
      <c r="WAM103" s="40"/>
      <c r="WAN103" s="40"/>
      <c r="WAO103" s="40"/>
      <c r="WAP103" s="40"/>
      <c r="WAQ103" s="40"/>
      <c r="WAR103" s="40"/>
      <c r="WAS103" s="40"/>
      <c r="WAT103" s="40"/>
      <c r="WAU103" s="40"/>
      <c r="WAV103" s="40"/>
      <c r="WAW103" s="40"/>
      <c r="WAX103" s="40"/>
      <c r="WAY103" s="40"/>
      <c r="WAZ103" s="40"/>
      <c r="WBA103" s="40"/>
      <c r="WBB103" s="40"/>
      <c r="WBC103" s="40"/>
      <c r="WBD103" s="40"/>
      <c r="WBE103" s="40"/>
      <c r="WBF103" s="40"/>
      <c r="WBG103" s="40"/>
      <c r="WBH103" s="40"/>
      <c r="WBI103" s="40"/>
      <c r="WBJ103" s="40"/>
      <c r="WBK103" s="40"/>
      <c r="WBL103" s="40"/>
      <c r="WBM103" s="40"/>
      <c r="WBN103" s="40"/>
      <c r="WBO103" s="40"/>
      <c r="WBP103" s="40"/>
      <c r="WBQ103" s="40"/>
      <c r="WBR103" s="40"/>
      <c r="WBS103" s="40"/>
      <c r="WBT103" s="40"/>
      <c r="WBU103" s="40"/>
      <c r="WBV103" s="40"/>
      <c r="WBW103" s="40"/>
      <c r="WBX103" s="40"/>
      <c r="WBY103" s="40"/>
      <c r="WBZ103" s="40"/>
      <c r="WCA103" s="40"/>
      <c r="WCB103" s="40"/>
      <c r="WCC103" s="40"/>
      <c r="WCD103" s="40"/>
      <c r="WCE103" s="40"/>
      <c r="WCF103" s="40"/>
      <c r="WCG103" s="40"/>
      <c r="WCH103" s="40"/>
      <c r="WCI103" s="40"/>
      <c r="WCJ103" s="40"/>
      <c r="WCK103" s="40"/>
      <c r="WCL103" s="40"/>
      <c r="WCM103" s="40"/>
      <c r="WCN103" s="40"/>
      <c r="WCO103" s="40"/>
      <c r="WCP103" s="40"/>
      <c r="WCQ103" s="40"/>
      <c r="WCR103" s="40"/>
      <c r="WCS103" s="40"/>
      <c r="WCT103" s="40"/>
      <c r="WCU103" s="40"/>
      <c r="WCV103" s="40"/>
      <c r="WCW103" s="40"/>
      <c r="WCX103" s="40"/>
      <c r="WCY103" s="40"/>
      <c r="WCZ103" s="40"/>
      <c r="WDA103" s="40"/>
      <c r="WDB103" s="40"/>
      <c r="WDC103" s="40"/>
      <c r="WDD103" s="40"/>
      <c r="WDE103" s="40"/>
      <c r="WDF103" s="40"/>
      <c r="WDG103" s="40"/>
      <c r="WDH103" s="40"/>
      <c r="WDI103" s="40"/>
      <c r="WDJ103" s="40"/>
      <c r="WDK103" s="40"/>
      <c r="WDL103" s="40"/>
      <c r="WDM103" s="40"/>
      <c r="WDN103" s="40"/>
      <c r="WDO103" s="40"/>
      <c r="WDP103" s="40"/>
      <c r="WDQ103" s="40"/>
      <c r="WDR103" s="40"/>
      <c r="WDS103" s="40"/>
      <c r="WDT103" s="40"/>
      <c r="WDU103" s="40"/>
      <c r="WDV103" s="40"/>
      <c r="WDW103" s="40"/>
      <c r="WDX103" s="40"/>
      <c r="WDY103" s="40"/>
      <c r="WDZ103" s="40"/>
      <c r="WEA103" s="40"/>
      <c r="WEB103" s="40"/>
      <c r="WEC103" s="40"/>
      <c r="WED103" s="40"/>
      <c r="WEE103" s="40"/>
      <c r="WEF103" s="40"/>
      <c r="WEG103" s="40"/>
      <c r="WEH103" s="40"/>
      <c r="WEI103" s="40"/>
      <c r="WEJ103" s="40"/>
      <c r="WEK103" s="40"/>
      <c r="WEL103" s="40"/>
      <c r="WEM103" s="40"/>
      <c r="WEN103" s="40"/>
      <c r="WEO103" s="40"/>
      <c r="WEP103" s="40"/>
      <c r="WEQ103" s="40"/>
      <c r="WER103" s="40"/>
      <c r="WES103" s="40"/>
      <c r="WET103" s="40"/>
      <c r="WEU103" s="40"/>
      <c r="WEV103" s="40"/>
      <c r="WEW103" s="40"/>
      <c r="WEX103" s="40"/>
      <c r="WEY103" s="40"/>
      <c r="WEZ103" s="40"/>
      <c r="WFA103" s="40"/>
      <c r="WFB103" s="40"/>
      <c r="WFC103" s="40"/>
      <c r="WFD103" s="40"/>
      <c r="WFE103" s="40"/>
      <c r="WFF103" s="40"/>
      <c r="WFG103" s="40"/>
      <c r="WFH103" s="40"/>
      <c r="WFI103" s="40"/>
      <c r="WFJ103" s="40"/>
      <c r="WFK103" s="40"/>
      <c r="WFL103" s="40"/>
      <c r="WFM103" s="40"/>
      <c r="WFN103" s="40"/>
      <c r="WFO103" s="40"/>
      <c r="WFP103" s="40"/>
      <c r="WFQ103" s="40"/>
      <c r="WFR103" s="40"/>
      <c r="WFS103" s="40"/>
      <c r="WFT103" s="40"/>
      <c r="WFU103" s="40"/>
      <c r="WFV103" s="40"/>
      <c r="WFW103" s="40"/>
      <c r="WFX103" s="40"/>
      <c r="WFY103" s="40"/>
      <c r="WFZ103" s="40"/>
      <c r="WGA103" s="40"/>
      <c r="WGB103" s="40"/>
      <c r="WGC103" s="40"/>
      <c r="WGD103" s="40"/>
      <c r="WGE103" s="40"/>
      <c r="WGF103" s="40"/>
      <c r="WGG103" s="40"/>
      <c r="WGH103" s="40"/>
      <c r="WGI103" s="40"/>
      <c r="WGJ103" s="40"/>
      <c r="WGK103" s="40"/>
      <c r="WGL103" s="40"/>
      <c r="WGM103" s="40"/>
      <c r="WGN103" s="40"/>
      <c r="WGO103" s="40"/>
      <c r="WGP103" s="40"/>
      <c r="WGQ103" s="40"/>
      <c r="WGR103" s="40"/>
      <c r="WGS103" s="40"/>
      <c r="WGT103" s="40"/>
      <c r="WGU103" s="40"/>
      <c r="WGV103" s="40"/>
      <c r="WGW103" s="40"/>
      <c r="WGX103" s="40"/>
      <c r="WGY103" s="40"/>
      <c r="WGZ103" s="40"/>
      <c r="WHA103" s="40"/>
      <c r="WHB103" s="40"/>
      <c r="WHC103" s="40"/>
      <c r="WHD103" s="40"/>
      <c r="WHE103" s="40"/>
      <c r="WHF103" s="40"/>
      <c r="WHG103" s="40"/>
      <c r="WHH103" s="40"/>
      <c r="WHI103" s="40"/>
      <c r="WHJ103" s="40"/>
      <c r="WHK103" s="40"/>
      <c r="WHL103" s="40"/>
      <c r="WHM103" s="40"/>
      <c r="WHN103" s="40"/>
      <c r="WHO103" s="40"/>
      <c r="WHP103" s="40"/>
      <c r="WHQ103" s="40"/>
      <c r="WHR103" s="40"/>
      <c r="WHS103" s="40"/>
      <c r="WHT103" s="40"/>
      <c r="WHU103" s="40"/>
      <c r="WHV103" s="40"/>
      <c r="WHW103" s="40"/>
      <c r="WHX103" s="40"/>
      <c r="WHY103" s="40"/>
      <c r="WHZ103" s="40"/>
      <c r="WIA103" s="40"/>
      <c r="WIB103" s="40"/>
      <c r="WIC103" s="40"/>
      <c r="WID103" s="40"/>
      <c r="WIE103" s="40"/>
      <c r="WIF103" s="40"/>
      <c r="WIG103" s="40"/>
      <c r="WIH103" s="40"/>
      <c r="WII103" s="40"/>
      <c r="WIJ103" s="40"/>
      <c r="WIK103" s="40"/>
      <c r="WIL103" s="40"/>
      <c r="WIM103" s="40"/>
      <c r="WIN103" s="40"/>
      <c r="WIO103" s="40"/>
      <c r="WIP103" s="40"/>
      <c r="WIQ103" s="40"/>
      <c r="WIR103" s="40"/>
      <c r="WIS103" s="40"/>
      <c r="WIT103" s="40"/>
      <c r="WIU103" s="40"/>
      <c r="WIV103" s="40"/>
      <c r="WIW103" s="40"/>
      <c r="WIX103" s="40"/>
      <c r="WIY103" s="40"/>
      <c r="WIZ103" s="40"/>
      <c r="WJA103" s="40"/>
      <c r="WJB103" s="40"/>
      <c r="WJC103" s="40"/>
      <c r="WJD103" s="40"/>
      <c r="WJE103" s="40"/>
      <c r="WJF103" s="40"/>
      <c r="WJG103" s="40"/>
      <c r="WJH103" s="40"/>
      <c r="WJI103" s="40"/>
      <c r="WJJ103" s="40"/>
      <c r="WJK103" s="40"/>
      <c r="WJL103" s="40"/>
      <c r="WJM103" s="40"/>
      <c r="WJN103" s="40"/>
      <c r="WJO103" s="40"/>
      <c r="WJP103" s="40"/>
      <c r="WJQ103" s="40"/>
      <c r="WJR103" s="40"/>
      <c r="WJS103" s="40"/>
      <c r="WJT103" s="40"/>
      <c r="WJU103" s="40"/>
      <c r="WJV103" s="40"/>
      <c r="WJW103" s="40"/>
      <c r="WJX103" s="40"/>
      <c r="WJY103" s="40"/>
      <c r="WJZ103" s="40"/>
      <c r="WKA103" s="40"/>
      <c r="WKB103" s="40"/>
      <c r="WKC103" s="40"/>
      <c r="WKD103" s="40"/>
      <c r="WKE103" s="40"/>
      <c r="WKF103" s="40"/>
      <c r="WKG103" s="40"/>
      <c r="WKH103" s="40"/>
      <c r="WKI103" s="40"/>
      <c r="WKJ103" s="40"/>
      <c r="WKK103" s="40"/>
      <c r="WKL103" s="40"/>
      <c r="WKM103" s="40"/>
      <c r="WKN103" s="40"/>
      <c r="WKO103" s="40"/>
      <c r="WKP103" s="40"/>
      <c r="WKQ103" s="40"/>
      <c r="WKR103" s="40"/>
      <c r="WKS103" s="40"/>
      <c r="WKT103" s="40"/>
      <c r="WKU103" s="40"/>
      <c r="WKV103" s="40"/>
      <c r="WKW103" s="40"/>
      <c r="WKX103" s="40"/>
      <c r="WKY103" s="40"/>
      <c r="WKZ103" s="40"/>
      <c r="WLA103" s="40"/>
      <c r="WLB103" s="40"/>
      <c r="WLC103" s="40"/>
      <c r="WLD103" s="40"/>
      <c r="WLE103" s="40"/>
      <c r="WLF103" s="40"/>
      <c r="WLG103" s="40"/>
      <c r="WLH103" s="40"/>
      <c r="WLI103" s="40"/>
      <c r="WLJ103" s="40"/>
      <c r="WLK103" s="40"/>
      <c r="WLL103" s="40"/>
      <c r="WLM103" s="40"/>
      <c r="WLN103" s="40"/>
      <c r="WLO103" s="40"/>
      <c r="WLP103" s="40"/>
      <c r="WLQ103" s="40"/>
      <c r="WLR103" s="40"/>
      <c r="WLS103" s="40"/>
      <c r="WLT103" s="40"/>
      <c r="WLU103" s="40"/>
      <c r="WLV103" s="40"/>
      <c r="WLW103" s="40"/>
      <c r="WLX103" s="40"/>
      <c r="WLY103" s="40"/>
      <c r="WLZ103" s="40"/>
      <c r="WMA103" s="40"/>
      <c r="WMB103" s="40"/>
      <c r="WMC103" s="40"/>
      <c r="WMD103" s="40"/>
      <c r="WME103" s="40"/>
      <c r="WMF103" s="40"/>
      <c r="WMG103" s="40"/>
      <c r="WMH103" s="40"/>
      <c r="WMI103" s="40"/>
      <c r="WMJ103" s="40"/>
      <c r="WMK103" s="40"/>
      <c r="WML103" s="40"/>
      <c r="WMM103" s="40"/>
      <c r="WMN103" s="40"/>
      <c r="WMO103" s="40"/>
      <c r="WMP103" s="40"/>
      <c r="WMQ103" s="40"/>
      <c r="WMR103" s="40"/>
      <c r="WMS103" s="40"/>
      <c r="WMT103" s="40"/>
      <c r="WMU103" s="40"/>
      <c r="WMV103" s="40"/>
      <c r="WMW103" s="40"/>
      <c r="WMX103" s="40"/>
      <c r="WMY103" s="40"/>
      <c r="WMZ103" s="40"/>
      <c r="WNA103" s="40"/>
      <c r="WNB103" s="40"/>
      <c r="WNC103" s="40"/>
      <c r="WND103" s="40"/>
      <c r="WNE103" s="40"/>
      <c r="WNF103" s="40"/>
      <c r="WNG103" s="40"/>
      <c r="WNH103" s="40"/>
      <c r="WNI103" s="40"/>
      <c r="WNJ103" s="40"/>
      <c r="WNK103" s="40"/>
      <c r="WNL103" s="40"/>
      <c r="WNM103" s="40"/>
      <c r="WNN103" s="40"/>
      <c r="WNO103" s="40"/>
      <c r="WNP103" s="40"/>
      <c r="WNQ103" s="40"/>
      <c r="WNR103" s="40"/>
      <c r="WNS103" s="40"/>
      <c r="WNT103" s="40"/>
      <c r="WNU103" s="40"/>
      <c r="WNV103" s="40"/>
      <c r="WNW103" s="40"/>
      <c r="WNX103" s="40"/>
      <c r="WNY103" s="40"/>
      <c r="WNZ103" s="40"/>
      <c r="WOA103" s="40"/>
      <c r="WOB103" s="40"/>
      <c r="WOC103" s="40"/>
      <c r="WOD103" s="40"/>
      <c r="WOE103" s="40"/>
      <c r="WOF103" s="40"/>
      <c r="WOG103" s="40"/>
      <c r="WOH103" s="40"/>
      <c r="WOI103" s="40"/>
      <c r="WOJ103" s="40"/>
      <c r="WOK103" s="40"/>
      <c r="WOL103" s="40"/>
      <c r="WOM103" s="40"/>
      <c r="WON103" s="40"/>
      <c r="WOO103" s="40"/>
      <c r="WOP103" s="40"/>
      <c r="WOQ103" s="40"/>
      <c r="WOR103" s="40"/>
      <c r="WOS103" s="40"/>
      <c r="WOT103" s="40"/>
      <c r="WOU103" s="40"/>
      <c r="WOV103" s="40"/>
      <c r="WOW103" s="40"/>
      <c r="WOX103" s="40"/>
      <c r="WOY103" s="40"/>
      <c r="WOZ103" s="40"/>
      <c r="WPA103" s="40"/>
      <c r="WPB103" s="40"/>
      <c r="WPC103" s="40"/>
      <c r="WPD103" s="40"/>
      <c r="WPE103" s="40"/>
      <c r="WPF103" s="40"/>
      <c r="WPG103" s="40"/>
      <c r="WPH103" s="40"/>
      <c r="WPI103" s="40"/>
      <c r="WPJ103" s="40"/>
      <c r="WPK103" s="40"/>
      <c r="WPL103" s="40"/>
      <c r="WPM103" s="40"/>
      <c r="WPN103" s="40"/>
      <c r="WPO103" s="40"/>
      <c r="WPP103" s="40"/>
      <c r="WPQ103" s="40"/>
      <c r="WPR103" s="40"/>
      <c r="WPS103" s="40"/>
      <c r="WPT103" s="40"/>
      <c r="WPU103" s="40"/>
      <c r="WPV103" s="40"/>
      <c r="WPW103" s="40"/>
      <c r="WPX103" s="40"/>
      <c r="WPY103" s="40"/>
      <c r="WPZ103" s="40"/>
      <c r="WQA103" s="40"/>
      <c r="WQB103" s="40"/>
      <c r="WQC103" s="40"/>
      <c r="WQD103" s="40"/>
      <c r="WQE103" s="40"/>
      <c r="WQF103" s="40"/>
      <c r="WQG103" s="40"/>
      <c r="WQH103" s="40"/>
      <c r="WQI103" s="40"/>
      <c r="WQJ103" s="40"/>
      <c r="WQK103" s="40"/>
      <c r="WQL103" s="40"/>
      <c r="WQM103" s="40"/>
      <c r="WQN103" s="40"/>
      <c r="WQO103" s="40"/>
      <c r="WQP103" s="40"/>
      <c r="WQQ103" s="40"/>
      <c r="WQR103" s="40"/>
      <c r="WQS103" s="40"/>
      <c r="WQT103" s="40"/>
      <c r="WQU103" s="40"/>
      <c r="WQV103" s="40"/>
      <c r="WQW103" s="40"/>
      <c r="WQX103" s="40"/>
      <c r="WQY103" s="40"/>
      <c r="WQZ103" s="40"/>
      <c r="WRA103" s="40"/>
      <c r="WRB103" s="40"/>
      <c r="WRC103" s="40"/>
      <c r="WRD103" s="40"/>
      <c r="WRE103" s="40"/>
      <c r="WRF103" s="40"/>
      <c r="WRG103" s="40"/>
      <c r="WRH103" s="40"/>
      <c r="WRI103" s="40"/>
      <c r="WRJ103" s="40"/>
      <c r="WRK103" s="40"/>
      <c r="WRL103" s="40"/>
      <c r="WRM103" s="40"/>
      <c r="WRN103" s="40"/>
      <c r="WRO103" s="40"/>
      <c r="WRP103" s="40"/>
      <c r="WRQ103" s="40"/>
      <c r="WRR103" s="40"/>
      <c r="WRS103" s="40"/>
      <c r="WRT103" s="40"/>
      <c r="WRU103" s="40"/>
      <c r="WRV103" s="40"/>
      <c r="WRW103" s="40"/>
      <c r="WRX103" s="40"/>
      <c r="WRY103" s="40"/>
      <c r="WRZ103" s="40"/>
      <c r="WSA103" s="40"/>
      <c r="WSB103" s="40"/>
      <c r="WSC103" s="40"/>
      <c r="WSD103" s="40"/>
      <c r="WSE103" s="40"/>
      <c r="WSF103" s="40"/>
      <c r="WSG103" s="40"/>
      <c r="WSH103" s="40"/>
      <c r="WSI103" s="40"/>
      <c r="WSJ103" s="40"/>
      <c r="WSK103" s="40"/>
      <c r="WSL103" s="40"/>
      <c r="WSM103" s="40"/>
      <c r="WSN103" s="40"/>
      <c r="WSO103" s="40"/>
      <c r="WSP103" s="40"/>
      <c r="WSQ103" s="40"/>
      <c r="WSR103" s="40"/>
      <c r="WSS103" s="40"/>
      <c r="WST103" s="40"/>
      <c r="WSU103" s="40"/>
      <c r="WSV103" s="40"/>
      <c r="WSW103" s="40"/>
      <c r="WSX103" s="40"/>
      <c r="WSY103" s="40"/>
      <c r="WSZ103" s="40"/>
      <c r="WTA103" s="40"/>
      <c r="WTB103" s="40"/>
      <c r="WTC103" s="40"/>
      <c r="WTD103" s="40"/>
      <c r="WTE103" s="40"/>
      <c r="WTF103" s="40"/>
      <c r="WTG103" s="40"/>
      <c r="WTH103" s="40"/>
      <c r="WTI103" s="40"/>
      <c r="WTJ103" s="40"/>
      <c r="WTK103" s="40"/>
      <c r="WTL103" s="40"/>
      <c r="WTM103" s="40"/>
      <c r="WTN103" s="40"/>
      <c r="WTO103" s="40"/>
      <c r="WTP103" s="40"/>
      <c r="WTQ103" s="40"/>
      <c r="WTR103" s="40"/>
      <c r="WTS103" s="40"/>
      <c r="WTT103" s="40"/>
      <c r="WTU103" s="40"/>
      <c r="WTV103" s="40"/>
      <c r="WTW103" s="40"/>
      <c r="WTX103" s="40"/>
      <c r="WTY103" s="40"/>
      <c r="WTZ103" s="40"/>
      <c r="WUA103" s="40"/>
      <c r="WUB103" s="40"/>
      <c r="WUC103" s="40"/>
      <c r="WUD103" s="40"/>
      <c r="WUE103" s="40"/>
      <c r="WUF103" s="40"/>
      <c r="WUG103" s="40"/>
      <c r="WUH103" s="40"/>
      <c r="WUI103" s="40"/>
      <c r="WUJ103" s="40"/>
      <c r="WUK103" s="40"/>
      <c r="WUL103" s="40"/>
      <c r="WUM103" s="40"/>
      <c r="WUN103" s="40"/>
      <c r="WUO103" s="40"/>
      <c r="WUP103" s="40"/>
      <c r="WUQ103" s="40"/>
      <c r="WUR103" s="40"/>
      <c r="WUS103" s="40"/>
      <c r="WUT103" s="40"/>
      <c r="WUU103" s="40"/>
      <c r="WUV103" s="40"/>
      <c r="WUW103" s="40"/>
      <c r="WUX103" s="40"/>
      <c r="WUY103" s="40"/>
      <c r="WUZ103" s="40"/>
      <c r="WVA103" s="40"/>
      <c r="WVB103" s="40"/>
      <c r="WVC103" s="40"/>
      <c r="WVD103" s="40"/>
      <c r="WVE103" s="40"/>
      <c r="WVF103" s="40"/>
      <c r="WVG103" s="40"/>
      <c r="WVH103" s="40"/>
      <c r="WVI103" s="40"/>
      <c r="WVJ103" s="40"/>
      <c r="WVK103" s="40"/>
      <c r="WVL103" s="40"/>
      <c r="WVM103" s="40"/>
      <c r="WVN103" s="40"/>
      <c r="WVO103" s="40"/>
      <c r="WVP103" s="40"/>
      <c r="WVQ103" s="40"/>
      <c r="WVR103" s="40"/>
      <c r="WVS103" s="40"/>
      <c r="WVT103" s="40"/>
      <c r="WVU103" s="40"/>
      <c r="WVV103" s="40"/>
      <c r="WVW103" s="40"/>
      <c r="WVX103" s="40"/>
      <c r="WVY103" s="40"/>
      <c r="WVZ103" s="40"/>
      <c r="WWA103" s="40"/>
      <c r="WWB103" s="40"/>
      <c r="WWC103" s="40"/>
      <c r="WWD103" s="40"/>
      <c r="WWE103" s="40"/>
      <c r="WWF103" s="40"/>
      <c r="WWG103" s="40"/>
      <c r="WWH103" s="40"/>
      <c r="WWI103" s="40"/>
      <c r="WWJ103" s="40"/>
      <c r="WWK103" s="40"/>
      <c r="WWL103" s="40"/>
      <c r="WWM103" s="40"/>
      <c r="WWN103" s="40"/>
      <c r="WWO103" s="40"/>
      <c r="WWP103" s="40"/>
      <c r="WWQ103" s="40"/>
      <c r="WWR103" s="40"/>
      <c r="WWS103" s="40"/>
      <c r="WWT103" s="40"/>
      <c r="WWU103" s="40"/>
      <c r="WWV103" s="40"/>
      <c r="WWW103" s="40"/>
      <c r="WWX103" s="40"/>
      <c r="WWY103" s="40"/>
      <c r="WWZ103" s="40"/>
      <c r="WXA103" s="40"/>
      <c r="WXB103" s="40"/>
      <c r="WXC103" s="40"/>
      <c r="WXD103" s="40"/>
      <c r="WXE103" s="40"/>
      <c r="WXF103" s="40"/>
      <c r="WXG103" s="40"/>
      <c r="WXH103" s="40"/>
      <c r="WXI103" s="40"/>
      <c r="WXJ103" s="40"/>
      <c r="WXK103" s="40"/>
      <c r="WXL103" s="40"/>
      <c r="WXM103" s="40"/>
      <c r="WXN103" s="40"/>
      <c r="WXO103" s="40"/>
      <c r="WXP103" s="40"/>
      <c r="WXQ103" s="40"/>
      <c r="WXR103" s="40"/>
      <c r="WXS103" s="40"/>
      <c r="WXT103" s="40"/>
      <c r="WXU103" s="40"/>
      <c r="WXV103" s="40"/>
      <c r="WXW103" s="40"/>
      <c r="WXX103" s="40"/>
      <c r="WXY103" s="40"/>
      <c r="WXZ103" s="40"/>
      <c r="WYA103" s="40"/>
      <c r="WYB103" s="40"/>
      <c r="WYC103" s="40"/>
      <c r="WYD103" s="40"/>
      <c r="WYE103" s="40"/>
      <c r="WYF103" s="40"/>
      <c r="WYG103" s="40"/>
      <c r="WYH103" s="40"/>
      <c r="WYI103" s="40"/>
      <c r="WYJ103" s="40"/>
      <c r="WYK103" s="40"/>
      <c r="WYL103" s="40"/>
      <c r="WYM103" s="40"/>
      <c r="WYN103" s="40"/>
      <c r="WYO103" s="40"/>
      <c r="WYP103" s="40"/>
      <c r="WYQ103" s="40"/>
      <c r="WYR103" s="40"/>
      <c r="WYS103" s="40"/>
      <c r="WYT103" s="40"/>
      <c r="WYU103" s="40"/>
      <c r="WYV103" s="40"/>
      <c r="WYW103" s="40"/>
      <c r="WYX103" s="40"/>
      <c r="WYY103" s="40"/>
      <c r="WYZ103" s="40"/>
      <c r="WZA103" s="40"/>
      <c r="WZB103" s="40"/>
      <c r="WZC103" s="40"/>
      <c r="WZD103" s="40"/>
      <c r="WZE103" s="40"/>
      <c r="WZF103" s="40"/>
      <c r="WZG103" s="40"/>
      <c r="WZH103" s="40"/>
      <c r="WZI103" s="40"/>
      <c r="WZJ103" s="40"/>
      <c r="WZK103" s="40"/>
      <c r="WZL103" s="40"/>
      <c r="WZM103" s="40"/>
      <c r="WZN103" s="40"/>
      <c r="WZO103" s="40"/>
      <c r="WZP103" s="40"/>
      <c r="WZQ103" s="40"/>
      <c r="WZR103" s="40"/>
      <c r="WZS103" s="40"/>
      <c r="WZT103" s="40"/>
      <c r="WZU103" s="40"/>
      <c r="WZV103" s="40"/>
      <c r="WZW103" s="40"/>
      <c r="WZX103" s="40"/>
      <c r="WZY103" s="40"/>
      <c r="WZZ103" s="40"/>
      <c r="XAA103" s="40"/>
      <c r="XAB103" s="40"/>
      <c r="XAC103" s="40"/>
      <c r="XAD103" s="40"/>
      <c r="XAE103" s="40"/>
      <c r="XAF103" s="40"/>
      <c r="XAG103" s="40"/>
      <c r="XAH103" s="40"/>
      <c r="XAI103" s="40"/>
      <c r="XAJ103" s="40"/>
      <c r="XAK103" s="40"/>
      <c r="XAL103" s="40"/>
      <c r="XAM103" s="40"/>
      <c r="XAN103" s="40"/>
      <c r="XAO103" s="40"/>
      <c r="XAP103" s="40"/>
      <c r="XAQ103" s="40"/>
      <c r="XAR103" s="40"/>
      <c r="XAS103" s="40"/>
      <c r="XAT103" s="40"/>
      <c r="XAU103" s="40"/>
      <c r="XAV103" s="40"/>
      <c r="XAW103" s="40"/>
      <c r="XAX103" s="40"/>
      <c r="XAY103" s="40"/>
      <c r="XAZ103" s="40"/>
      <c r="XBA103" s="40"/>
      <c r="XBB103" s="40"/>
      <c r="XBC103" s="40"/>
      <c r="XBD103" s="40"/>
      <c r="XBE103" s="40"/>
      <c r="XBF103" s="40"/>
      <c r="XBG103" s="40"/>
      <c r="XBH103" s="40"/>
      <c r="XBI103" s="40"/>
      <c r="XBJ103" s="40"/>
      <c r="XBK103" s="40"/>
      <c r="XBL103" s="40"/>
      <c r="XBM103" s="40"/>
      <c r="XBN103" s="40"/>
      <c r="XBO103" s="40"/>
      <c r="XBP103" s="40"/>
      <c r="XBQ103" s="40"/>
      <c r="XBR103" s="40"/>
      <c r="XBS103" s="40"/>
      <c r="XBT103" s="40"/>
      <c r="XBU103" s="40"/>
      <c r="XBV103" s="40"/>
      <c r="XBW103" s="40"/>
      <c r="XBX103" s="40"/>
      <c r="XBY103" s="40"/>
      <c r="XBZ103" s="40"/>
      <c r="XCA103" s="40"/>
      <c r="XCB103" s="40"/>
      <c r="XCC103" s="40"/>
      <c r="XCD103" s="40"/>
      <c r="XCE103" s="40"/>
      <c r="XCF103" s="40"/>
      <c r="XCG103" s="40"/>
      <c r="XCH103" s="40"/>
      <c r="XCI103" s="40"/>
      <c r="XCJ103" s="40"/>
      <c r="XCK103" s="40"/>
      <c r="XCL103" s="40"/>
      <c r="XCM103" s="40"/>
      <c r="XCN103" s="40"/>
      <c r="XCO103" s="40"/>
      <c r="XCP103" s="40"/>
      <c r="XCQ103" s="40"/>
      <c r="XCR103" s="40"/>
      <c r="XCS103" s="40"/>
      <c r="XCT103" s="40"/>
      <c r="XCU103" s="40"/>
      <c r="XCV103" s="40"/>
      <c r="XCW103" s="40"/>
      <c r="XCX103" s="40"/>
      <c r="XCY103" s="40"/>
      <c r="XCZ103" s="40"/>
      <c r="XDA103" s="40"/>
      <c r="XDB103" s="40"/>
      <c r="XDC103" s="40"/>
      <c r="XDD103" s="40"/>
      <c r="XDE103" s="40"/>
      <c r="XDF103" s="40"/>
      <c r="XDG103" s="40"/>
      <c r="XDH103" s="40"/>
      <c r="XDI103" s="40"/>
      <c r="XDJ103" s="40"/>
      <c r="XDK103" s="40"/>
      <c r="XDL103" s="40"/>
      <c r="XDM103" s="40"/>
      <c r="XDN103" s="40"/>
      <c r="XDO103" s="40"/>
      <c r="XDP103" s="40"/>
      <c r="XDQ103" s="40"/>
      <c r="XDR103" s="40"/>
      <c r="XDS103" s="40"/>
      <c r="XDT103" s="40"/>
      <c r="XDU103" s="40"/>
      <c r="XDV103" s="40"/>
      <c r="XDW103" s="40"/>
      <c r="XDX103" s="40"/>
      <c r="XDY103" s="40"/>
      <c r="XDZ103" s="40"/>
      <c r="XEA103" s="40"/>
      <c r="XEB103" s="40"/>
      <c r="XEC103" s="40"/>
      <c r="XED103" s="40"/>
      <c r="XEE103" s="40"/>
      <c r="XEF103" s="40"/>
      <c r="XEG103" s="40"/>
      <c r="XEH103" s="40"/>
      <c r="XEI103" s="40"/>
      <c r="XEJ103" s="40"/>
      <c r="XEK103" s="40"/>
      <c r="XEL103" s="40"/>
      <c r="XEM103" s="40"/>
      <c r="XEN103" s="40"/>
      <c r="XEO103" s="40"/>
      <c r="XEP103" s="40"/>
      <c r="XEQ103" s="40"/>
      <c r="XER103" s="40"/>
      <c r="XES103" s="40"/>
      <c r="XET103" s="40"/>
      <c r="XEU103" s="40"/>
      <c r="XEV103" s="40"/>
      <c r="XEW103" s="40"/>
      <c r="XEX103" s="40"/>
      <c r="XEY103" s="40"/>
      <c r="XEZ103" s="40"/>
      <c r="XFA103" s="40"/>
      <c r="XFB103" s="40"/>
      <c r="XFC103" s="40"/>
    </row>
    <row r="104" s="25" customFormat="1" ht="197" customHeight="1" spans="1:1024 1025:16383">
      <c r="A104" s="66">
        <v>97</v>
      </c>
      <c r="B104" s="66" t="s">
        <v>575</v>
      </c>
      <c r="C104" s="70" t="s">
        <v>576</v>
      </c>
      <c r="D104" s="69" t="s">
        <v>36</v>
      </c>
      <c r="E104" s="70" t="s">
        <v>447</v>
      </c>
      <c r="F104" s="70" t="s">
        <v>448</v>
      </c>
      <c r="G104" s="70" t="s">
        <v>39</v>
      </c>
      <c r="H104" s="70" t="s">
        <v>577</v>
      </c>
      <c r="I104" s="74" t="s">
        <v>578</v>
      </c>
      <c r="J104" s="67">
        <f t="shared" si="12"/>
        <v>365.2</v>
      </c>
      <c r="K104" s="67">
        <f t="shared" si="13"/>
        <v>335.2</v>
      </c>
      <c r="L104" s="70"/>
      <c r="M104" s="110">
        <v>335.2</v>
      </c>
      <c r="N104" s="70"/>
      <c r="O104" s="70"/>
      <c r="P104" s="110"/>
      <c r="Q104" s="110"/>
      <c r="R104" s="110"/>
      <c r="S104" s="110">
        <v>30</v>
      </c>
      <c r="T104" s="110"/>
      <c r="U104" s="102"/>
      <c r="V104" s="70"/>
      <c r="W104" s="70"/>
      <c r="X104" s="93"/>
      <c r="Y104" s="70"/>
      <c r="Z104" s="70"/>
      <c r="AA104" s="104" t="s">
        <v>579</v>
      </c>
      <c r="AB104" s="104" t="s">
        <v>453</v>
      </c>
      <c r="AC104" s="7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c r="DA104" s="40"/>
      <c r="DB104" s="40"/>
      <c r="DC104" s="40"/>
      <c r="DD104" s="40"/>
      <c r="DE104" s="40"/>
      <c r="DF104" s="40"/>
      <c r="DG104" s="40"/>
      <c r="DH104" s="40"/>
      <c r="DI104" s="40"/>
      <c r="DJ104" s="40"/>
      <c r="DK104" s="40"/>
      <c r="DL104" s="40"/>
      <c r="DM104" s="40"/>
      <c r="DN104" s="40"/>
      <c r="DO104" s="40"/>
      <c r="DP104" s="40"/>
      <c r="DQ104" s="40"/>
      <c r="DR104" s="40"/>
      <c r="DS104" s="40"/>
      <c r="DT104" s="40"/>
      <c r="DU104" s="40"/>
      <c r="DV104" s="40"/>
      <c r="DW104" s="40"/>
      <c r="DX104" s="40"/>
      <c r="DY104" s="40"/>
      <c r="DZ104" s="40"/>
      <c r="EA104" s="40"/>
      <c r="EB104" s="40"/>
      <c r="EC104" s="40"/>
      <c r="ED104" s="40"/>
      <c r="EE104" s="40"/>
      <c r="EF104" s="40"/>
      <c r="EG104" s="40"/>
      <c r="EH104" s="40"/>
      <c r="EI104" s="40"/>
      <c r="EJ104" s="40"/>
      <c r="EK104" s="40"/>
      <c r="EL104" s="40"/>
      <c r="EM104" s="40"/>
      <c r="EN104" s="40"/>
      <c r="EO104" s="40"/>
      <c r="EP104" s="40"/>
      <c r="EQ104" s="40"/>
      <c r="ER104" s="40"/>
      <c r="ES104" s="40"/>
      <c r="ET104" s="40"/>
      <c r="EU104" s="40"/>
      <c r="EV104" s="40"/>
      <c r="EW104" s="40"/>
      <c r="EX104" s="40"/>
      <c r="EY104" s="40"/>
      <c r="EZ104" s="40"/>
      <c r="FA104" s="40"/>
      <c r="FB104" s="40"/>
      <c r="FC104" s="40"/>
      <c r="FD104" s="40"/>
      <c r="FE104" s="40"/>
      <c r="FF104" s="40"/>
      <c r="FG104" s="40"/>
      <c r="FH104" s="40"/>
      <c r="FI104" s="40"/>
      <c r="FJ104" s="40"/>
      <c r="FK104" s="40"/>
      <c r="FL104" s="40"/>
      <c r="FM104" s="40"/>
      <c r="FN104" s="40"/>
      <c r="FO104" s="40"/>
      <c r="FP104" s="40"/>
      <c r="FQ104" s="40"/>
      <c r="FR104" s="40"/>
      <c r="FS104" s="40"/>
      <c r="FT104" s="40"/>
      <c r="FU104" s="40"/>
      <c r="FV104" s="40"/>
      <c r="FW104" s="40"/>
      <c r="FX104" s="40"/>
      <c r="FY104" s="40"/>
      <c r="FZ104" s="40"/>
      <c r="GA104" s="40"/>
      <c r="GB104" s="40"/>
      <c r="GC104" s="40"/>
      <c r="GD104" s="40"/>
      <c r="GE104" s="40"/>
      <c r="GF104" s="40"/>
      <c r="GG104" s="40"/>
      <c r="GH104" s="40"/>
      <c r="GI104" s="40"/>
      <c r="GJ104" s="40"/>
      <c r="GK104" s="40"/>
      <c r="GL104" s="40"/>
      <c r="GM104" s="40"/>
      <c r="GN104" s="40"/>
      <c r="GO104" s="40"/>
      <c r="GP104" s="40"/>
      <c r="GQ104" s="40"/>
      <c r="GR104" s="40"/>
      <c r="GS104" s="40"/>
      <c r="GT104" s="40"/>
      <c r="GU104" s="40"/>
      <c r="GV104" s="40"/>
      <c r="GW104" s="40"/>
      <c r="GX104" s="40"/>
      <c r="GY104" s="40"/>
      <c r="GZ104" s="40"/>
      <c r="HA104" s="40"/>
      <c r="HB104" s="40"/>
      <c r="HC104" s="40"/>
      <c r="HD104" s="40"/>
      <c r="HE104" s="40"/>
      <c r="HF104" s="40"/>
      <c r="HG104" s="40"/>
      <c r="HH104" s="40"/>
      <c r="HI104" s="40"/>
      <c r="HJ104" s="40"/>
      <c r="HK104" s="40"/>
      <c r="HL104" s="40"/>
      <c r="HM104" s="40"/>
      <c r="HN104" s="40"/>
      <c r="HO104" s="40"/>
      <c r="HP104" s="40"/>
      <c r="HQ104" s="40"/>
      <c r="HR104" s="40"/>
      <c r="HS104" s="40"/>
      <c r="HT104" s="40"/>
      <c r="HU104" s="40"/>
      <c r="HV104" s="40"/>
      <c r="HW104" s="40"/>
      <c r="HX104" s="40"/>
      <c r="HY104" s="40"/>
      <c r="HZ104" s="40"/>
      <c r="IA104" s="40"/>
      <c r="IB104" s="40"/>
      <c r="IC104" s="40"/>
      <c r="ID104" s="40"/>
      <c r="IE104" s="40"/>
      <c r="IF104" s="40"/>
      <c r="IG104" s="40"/>
      <c r="IH104" s="40"/>
      <c r="II104" s="40"/>
      <c r="IJ104" s="40"/>
      <c r="IK104" s="40"/>
      <c r="IL104" s="40"/>
      <c r="IM104" s="40"/>
      <c r="IN104" s="40"/>
      <c r="IO104" s="40"/>
      <c r="IP104" s="40"/>
      <c r="IQ104" s="40"/>
      <c r="IR104" s="40"/>
      <c r="IS104" s="40"/>
      <c r="IT104" s="40"/>
      <c r="IU104" s="40"/>
      <c r="IV104" s="40"/>
      <c r="IW104" s="40"/>
      <c r="IX104" s="40"/>
      <c r="IY104" s="40"/>
      <c r="IZ104" s="40"/>
      <c r="JA104" s="40"/>
      <c r="JB104" s="40"/>
      <c r="JC104" s="40"/>
      <c r="JD104" s="40"/>
      <c r="JE104" s="40"/>
      <c r="JF104" s="40"/>
      <c r="JG104" s="40"/>
      <c r="JH104" s="40"/>
      <c r="JI104" s="40"/>
      <c r="JJ104" s="40"/>
      <c r="JK104" s="40"/>
      <c r="JL104" s="40"/>
      <c r="JM104" s="40"/>
      <c r="JN104" s="40"/>
      <c r="JO104" s="40"/>
      <c r="JP104" s="40"/>
      <c r="JQ104" s="40"/>
      <c r="JR104" s="40"/>
      <c r="JS104" s="40"/>
      <c r="JT104" s="40"/>
      <c r="JU104" s="40"/>
      <c r="JV104" s="40"/>
      <c r="JW104" s="40"/>
      <c r="JX104" s="40"/>
      <c r="JY104" s="40"/>
      <c r="JZ104" s="40"/>
      <c r="KA104" s="40"/>
      <c r="KB104" s="40"/>
      <c r="KC104" s="40"/>
      <c r="KD104" s="40"/>
      <c r="KE104" s="40"/>
      <c r="KF104" s="40"/>
      <c r="KG104" s="40"/>
      <c r="KH104" s="40"/>
      <c r="KI104" s="40"/>
      <c r="KJ104" s="40"/>
      <c r="KK104" s="40"/>
      <c r="KL104" s="40"/>
      <c r="KM104" s="40"/>
      <c r="KN104" s="40"/>
      <c r="KO104" s="40"/>
      <c r="KP104" s="40"/>
      <c r="KQ104" s="40"/>
      <c r="KR104" s="40"/>
      <c r="KS104" s="40"/>
      <c r="KT104" s="40"/>
      <c r="KU104" s="40"/>
      <c r="KV104" s="40"/>
      <c r="KW104" s="40"/>
      <c r="KX104" s="40"/>
      <c r="KY104" s="40"/>
      <c r="KZ104" s="40"/>
      <c r="LA104" s="40"/>
      <c r="LB104" s="40"/>
      <c r="LC104" s="40"/>
      <c r="LD104" s="40"/>
      <c r="LE104" s="40"/>
      <c r="LF104" s="40"/>
      <c r="LG104" s="40"/>
      <c r="LH104" s="40"/>
      <c r="LI104" s="40"/>
      <c r="LJ104" s="40"/>
      <c r="LK104" s="40"/>
      <c r="LL104" s="40"/>
      <c r="LM104" s="40"/>
      <c r="LN104" s="40"/>
      <c r="LO104" s="40"/>
      <c r="LP104" s="40"/>
      <c r="LQ104" s="40"/>
      <c r="LR104" s="40"/>
      <c r="LS104" s="40"/>
      <c r="LT104" s="40"/>
      <c r="LU104" s="40"/>
      <c r="LV104" s="40"/>
      <c r="LW104" s="40"/>
      <c r="LX104" s="40"/>
      <c r="LY104" s="40"/>
      <c r="LZ104" s="40"/>
      <c r="MA104" s="40"/>
      <c r="MB104" s="40"/>
      <c r="MC104" s="40"/>
      <c r="MD104" s="40"/>
      <c r="ME104" s="40"/>
      <c r="MF104" s="40"/>
      <c r="MG104" s="40"/>
      <c r="MH104" s="40"/>
      <c r="MI104" s="40"/>
      <c r="MJ104" s="40"/>
      <c r="MK104" s="40"/>
      <c r="ML104" s="40"/>
      <c r="MM104" s="40"/>
      <c r="MN104" s="40"/>
      <c r="MO104" s="40"/>
      <c r="MP104" s="40"/>
      <c r="MQ104" s="40"/>
      <c r="MR104" s="40"/>
      <c r="MS104" s="40"/>
      <c r="MT104" s="40"/>
      <c r="MU104" s="40"/>
      <c r="MV104" s="40"/>
      <c r="MW104" s="40"/>
      <c r="MX104" s="40"/>
      <c r="MY104" s="40"/>
      <c r="MZ104" s="40"/>
      <c r="NA104" s="40"/>
      <c r="NB104" s="40"/>
      <c r="NC104" s="40"/>
      <c r="ND104" s="40"/>
      <c r="NE104" s="40"/>
      <c r="NF104" s="40"/>
      <c r="NG104" s="40"/>
      <c r="NH104" s="40"/>
      <c r="NI104" s="40"/>
      <c r="NJ104" s="40"/>
      <c r="NK104" s="40"/>
      <c r="NL104" s="40"/>
      <c r="NM104" s="40"/>
      <c r="NN104" s="40"/>
      <c r="NO104" s="40"/>
      <c r="NP104" s="40"/>
      <c r="NQ104" s="40"/>
      <c r="NR104" s="40"/>
      <c r="NS104" s="40"/>
      <c r="NT104" s="40"/>
      <c r="NU104" s="40"/>
      <c r="NV104" s="40"/>
      <c r="NW104" s="40"/>
      <c r="NX104" s="40"/>
      <c r="NY104" s="40"/>
      <c r="NZ104" s="40"/>
      <c r="OA104" s="40"/>
      <c r="OB104" s="40"/>
      <c r="OC104" s="40"/>
      <c r="OD104" s="40"/>
      <c r="OE104" s="40"/>
      <c r="OF104" s="40"/>
      <c r="OG104" s="40"/>
      <c r="OH104" s="40"/>
      <c r="OI104" s="40"/>
      <c r="OJ104" s="40"/>
      <c r="OK104" s="40"/>
      <c r="OL104" s="40"/>
      <c r="OM104" s="40"/>
      <c r="ON104" s="40"/>
      <c r="OO104" s="40"/>
      <c r="OP104" s="40"/>
      <c r="OQ104" s="40"/>
      <c r="OR104" s="40"/>
      <c r="OS104" s="40"/>
      <c r="OT104" s="40"/>
      <c r="OU104" s="40"/>
      <c r="OV104" s="40"/>
      <c r="OW104" s="40"/>
      <c r="OX104" s="40"/>
      <c r="OY104" s="40"/>
      <c r="OZ104" s="40"/>
      <c r="PA104" s="40"/>
      <c r="PB104" s="40"/>
      <c r="PC104" s="40"/>
      <c r="PD104" s="40"/>
      <c r="PE104" s="40"/>
      <c r="PF104" s="40"/>
      <c r="PG104" s="40"/>
      <c r="PH104" s="40"/>
      <c r="PI104" s="40"/>
      <c r="PJ104" s="40"/>
      <c r="PK104" s="40"/>
      <c r="PL104" s="40"/>
      <c r="PM104" s="40"/>
      <c r="PN104" s="40"/>
      <c r="PO104" s="40"/>
      <c r="PP104" s="40"/>
      <c r="PQ104" s="40"/>
      <c r="PR104" s="40"/>
      <c r="PS104" s="40"/>
      <c r="PT104" s="40"/>
      <c r="PU104" s="40"/>
      <c r="PV104" s="40"/>
      <c r="PW104" s="40"/>
      <c r="PX104" s="40"/>
      <c r="PY104" s="40"/>
      <c r="PZ104" s="40"/>
      <c r="QA104" s="40"/>
      <c r="QB104" s="40"/>
      <c r="QC104" s="40"/>
      <c r="QD104" s="40"/>
      <c r="QE104" s="40"/>
      <c r="QF104" s="40"/>
      <c r="QG104" s="40"/>
      <c r="QH104" s="40"/>
      <c r="QI104" s="40"/>
      <c r="QJ104" s="40"/>
      <c r="QK104" s="40"/>
      <c r="QL104" s="40"/>
      <c r="QM104" s="40"/>
      <c r="QN104" s="40"/>
      <c r="QO104" s="40"/>
      <c r="QP104" s="40"/>
      <c r="QQ104" s="40"/>
      <c r="QR104" s="40"/>
      <c r="QS104" s="40"/>
      <c r="QT104" s="40"/>
      <c r="QU104" s="40"/>
      <c r="QV104" s="40"/>
      <c r="QW104" s="40"/>
      <c r="QX104" s="40"/>
      <c r="QY104" s="40"/>
      <c r="QZ104" s="40"/>
      <c r="RA104" s="40"/>
      <c r="RB104" s="40"/>
      <c r="RC104" s="40"/>
      <c r="RD104" s="40"/>
      <c r="RE104" s="40"/>
      <c r="RF104" s="40"/>
      <c r="RG104" s="40"/>
      <c r="RH104" s="40"/>
      <c r="RI104" s="40"/>
      <c r="RJ104" s="40"/>
      <c r="RK104" s="40"/>
      <c r="RL104" s="40"/>
      <c r="RM104" s="40"/>
      <c r="RN104" s="40"/>
      <c r="RO104" s="40"/>
      <c r="RP104" s="40"/>
      <c r="RQ104" s="40"/>
      <c r="RR104" s="40"/>
      <c r="RS104" s="40"/>
      <c r="RT104" s="40"/>
      <c r="RU104" s="40"/>
      <c r="RV104" s="40"/>
      <c r="RW104" s="40"/>
      <c r="RX104" s="40"/>
      <c r="RY104" s="40"/>
      <c r="RZ104" s="40"/>
      <c r="SA104" s="40"/>
      <c r="SB104" s="40"/>
      <c r="SC104" s="40"/>
      <c r="SD104" s="40"/>
      <c r="SE104" s="40"/>
      <c r="SF104" s="40"/>
      <c r="SG104" s="40"/>
      <c r="SH104" s="40"/>
      <c r="SI104" s="40"/>
      <c r="SJ104" s="40"/>
      <c r="SK104" s="40"/>
      <c r="SL104" s="40"/>
      <c r="SM104" s="40"/>
      <c r="SN104" s="40"/>
      <c r="SO104" s="40"/>
      <c r="SP104" s="40"/>
      <c r="SQ104" s="40"/>
      <c r="SR104" s="40"/>
      <c r="SS104" s="40"/>
      <c r="ST104" s="40"/>
      <c r="SU104" s="40"/>
      <c r="SV104" s="40"/>
      <c r="SW104" s="40"/>
      <c r="SX104" s="40"/>
      <c r="SY104" s="40"/>
      <c r="SZ104" s="40"/>
      <c r="TA104" s="40"/>
      <c r="TB104" s="40"/>
      <c r="TC104" s="40"/>
      <c r="TD104" s="40"/>
      <c r="TE104" s="40"/>
      <c r="TF104" s="40"/>
      <c r="TG104" s="40"/>
      <c r="TH104" s="40"/>
      <c r="TI104" s="40"/>
      <c r="TJ104" s="40"/>
      <c r="TK104" s="40"/>
      <c r="TL104" s="40"/>
      <c r="TM104" s="40"/>
      <c r="TN104" s="40"/>
      <c r="TO104" s="40"/>
      <c r="TP104" s="40"/>
      <c r="TQ104" s="40"/>
      <c r="TR104" s="40"/>
      <c r="TS104" s="40"/>
      <c r="TT104" s="40"/>
      <c r="TU104" s="40"/>
      <c r="TV104" s="40"/>
      <c r="TW104" s="40"/>
      <c r="TX104" s="40"/>
      <c r="TY104" s="40"/>
      <c r="TZ104" s="40"/>
      <c r="UA104" s="40"/>
      <c r="UB104" s="40"/>
      <c r="UC104" s="40"/>
      <c r="UD104" s="40"/>
      <c r="UE104" s="40"/>
      <c r="UF104" s="40"/>
      <c r="UG104" s="40"/>
      <c r="UH104" s="40"/>
      <c r="UI104" s="40"/>
      <c r="UJ104" s="40"/>
      <c r="UK104" s="40"/>
      <c r="UL104" s="40"/>
      <c r="UM104" s="40"/>
      <c r="UN104" s="40"/>
      <c r="UO104" s="40"/>
      <c r="UP104" s="40"/>
      <c r="UQ104" s="40"/>
      <c r="UR104" s="40"/>
      <c r="US104" s="40"/>
      <c r="UT104" s="40"/>
      <c r="UU104" s="40"/>
      <c r="UV104" s="40"/>
      <c r="UW104" s="40"/>
      <c r="UX104" s="40"/>
      <c r="UY104" s="40"/>
      <c r="UZ104" s="40"/>
      <c r="VA104" s="40"/>
      <c r="VB104" s="40"/>
      <c r="VC104" s="40"/>
      <c r="VD104" s="40"/>
      <c r="VE104" s="40"/>
      <c r="VF104" s="40"/>
      <c r="VG104" s="40"/>
      <c r="VH104" s="40"/>
      <c r="VI104" s="40"/>
      <c r="VJ104" s="40"/>
      <c r="VK104" s="40"/>
      <c r="VL104" s="40"/>
      <c r="VM104" s="40"/>
      <c r="VN104" s="40"/>
      <c r="VO104" s="40"/>
      <c r="VP104" s="40"/>
      <c r="VQ104" s="40"/>
      <c r="VR104" s="40"/>
      <c r="VS104" s="40"/>
      <c r="VT104" s="40"/>
      <c r="VU104" s="40"/>
      <c r="VV104" s="40"/>
      <c r="VW104" s="40"/>
      <c r="VX104" s="40"/>
      <c r="VY104" s="40"/>
      <c r="VZ104" s="40"/>
      <c r="WA104" s="40"/>
      <c r="WB104" s="40"/>
      <c r="WC104" s="40"/>
      <c r="WD104" s="40"/>
      <c r="WE104" s="40"/>
      <c r="WF104" s="40"/>
      <c r="WG104" s="40"/>
      <c r="WH104" s="40"/>
      <c r="WI104" s="40"/>
      <c r="WJ104" s="40"/>
      <c r="WK104" s="40"/>
      <c r="WL104" s="40"/>
      <c r="WM104" s="40"/>
      <c r="WN104" s="40"/>
      <c r="WO104" s="40"/>
      <c r="WP104" s="40"/>
      <c r="WQ104" s="40"/>
      <c r="WR104" s="40"/>
      <c r="WS104" s="40"/>
      <c r="WT104" s="40"/>
      <c r="WU104" s="40"/>
      <c r="WV104" s="40"/>
      <c r="WW104" s="40"/>
      <c r="WX104" s="40"/>
      <c r="WY104" s="40"/>
      <c r="WZ104" s="40"/>
      <c r="XA104" s="40"/>
      <c r="XB104" s="40"/>
      <c r="XC104" s="40"/>
      <c r="XD104" s="40"/>
      <c r="XE104" s="40"/>
      <c r="XF104" s="40"/>
      <c r="XG104" s="40"/>
      <c r="XH104" s="40"/>
      <c r="XI104" s="40"/>
      <c r="XJ104" s="40"/>
      <c r="XK104" s="40"/>
      <c r="XL104" s="40"/>
      <c r="XM104" s="40"/>
      <c r="XN104" s="40"/>
      <c r="XO104" s="40"/>
      <c r="XP104" s="40"/>
      <c r="XQ104" s="40"/>
      <c r="XR104" s="40"/>
      <c r="XS104" s="40"/>
      <c r="XT104" s="40"/>
      <c r="XU104" s="40"/>
      <c r="XV104" s="40"/>
      <c r="XW104" s="40"/>
      <c r="XX104" s="40"/>
      <c r="XY104" s="40"/>
      <c r="XZ104" s="40"/>
      <c r="YA104" s="40"/>
      <c r="YB104" s="40"/>
      <c r="YC104" s="40"/>
      <c r="YD104" s="40"/>
      <c r="YE104" s="40"/>
      <c r="YF104" s="40"/>
      <c r="YG104" s="40"/>
      <c r="YH104" s="40"/>
      <c r="YI104" s="40"/>
      <c r="YJ104" s="40"/>
      <c r="YK104" s="40"/>
      <c r="YL104" s="40"/>
      <c r="YM104" s="40"/>
      <c r="YN104" s="40"/>
      <c r="YO104" s="40"/>
      <c r="YP104" s="40"/>
      <c r="YQ104" s="40"/>
      <c r="YR104" s="40"/>
      <c r="YS104" s="40"/>
      <c r="YT104" s="40"/>
      <c r="YU104" s="40"/>
      <c r="YV104" s="40"/>
      <c r="YW104" s="40"/>
      <c r="YX104" s="40"/>
      <c r="YY104" s="40"/>
      <c r="YZ104" s="40"/>
      <c r="ZA104" s="40"/>
      <c r="ZB104" s="40"/>
      <c r="ZC104" s="40"/>
      <c r="ZD104" s="40"/>
      <c r="ZE104" s="40"/>
      <c r="ZF104" s="40"/>
      <c r="ZG104" s="40"/>
      <c r="ZH104" s="40"/>
      <c r="ZI104" s="40"/>
      <c r="ZJ104" s="40"/>
      <c r="ZK104" s="40"/>
      <c r="ZL104" s="40"/>
      <c r="ZM104" s="40"/>
      <c r="ZN104" s="40"/>
      <c r="ZO104" s="40"/>
      <c r="ZP104" s="40"/>
      <c r="ZQ104" s="40"/>
      <c r="ZR104" s="40"/>
      <c r="ZS104" s="40"/>
      <c r="ZT104" s="40"/>
      <c r="ZU104" s="40"/>
      <c r="ZV104" s="40"/>
      <c r="ZW104" s="40"/>
      <c r="ZX104" s="40"/>
      <c r="ZY104" s="40"/>
      <c r="ZZ104" s="40"/>
      <c r="AAA104" s="40"/>
      <c r="AAB104" s="40"/>
      <c r="AAC104" s="40"/>
      <c r="AAD104" s="40"/>
      <c r="AAE104" s="40"/>
      <c r="AAF104" s="40"/>
      <c r="AAG104" s="40"/>
      <c r="AAH104" s="40"/>
      <c r="AAI104" s="40"/>
      <c r="AAJ104" s="40"/>
      <c r="AAK104" s="40"/>
      <c r="AAL104" s="40"/>
      <c r="AAM104" s="40"/>
      <c r="AAN104" s="40"/>
      <c r="AAO104" s="40"/>
      <c r="AAP104" s="40"/>
      <c r="AAQ104" s="40"/>
      <c r="AAR104" s="40"/>
      <c r="AAS104" s="40"/>
      <c r="AAT104" s="40"/>
      <c r="AAU104" s="40"/>
      <c r="AAV104" s="40"/>
      <c r="AAW104" s="40"/>
      <c r="AAX104" s="40"/>
      <c r="AAY104" s="40"/>
      <c r="AAZ104" s="40"/>
      <c r="ABA104" s="40"/>
      <c r="ABB104" s="40"/>
      <c r="ABC104" s="40"/>
      <c r="ABD104" s="40"/>
      <c r="ABE104" s="40"/>
      <c r="ABF104" s="40"/>
      <c r="ABG104" s="40"/>
      <c r="ABH104" s="40"/>
      <c r="ABI104" s="40"/>
      <c r="ABJ104" s="40"/>
      <c r="ABK104" s="40"/>
      <c r="ABL104" s="40"/>
      <c r="ABM104" s="40"/>
      <c r="ABN104" s="40"/>
      <c r="ABO104" s="40"/>
      <c r="ABP104" s="40"/>
      <c r="ABQ104" s="40"/>
      <c r="ABR104" s="40"/>
      <c r="ABS104" s="40"/>
      <c r="ABT104" s="40"/>
      <c r="ABU104" s="40"/>
      <c r="ABV104" s="40"/>
      <c r="ABW104" s="40"/>
      <c r="ABX104" s="40"/>
      <c r="ABY104" s="40"/>
      <c r="ABZ104" s="40"/>
      <c r="ACA104" s="40"/>
      <c r="ACB104" s="40"/>
      <c r="ACC104" s="40"/>
      <c r="ACD104" s="40"/>
      <c r="ACE104" s="40"/>
      <c r="ACF104" s="40"/>
      <c r="ACG104" s="40"/>
      <c r="ACH104" s="40"/>
      <c r="ACI104" s="40"/>
      <c r="ACJ104" s="40"/>
      <c r="ACK104" s="40"/>
      <c r="ACL104" s="40"/>
      <c r="ACM104" s="40"/>
      <c r="ACN104" s="40"/>
      <c r="ACO104" s="40"/>
      <c r="ACP104" s="40"/>
      <c r="ACQ104" s="40"/>
      <c r="ACR104" s="40"/>
      <c r="ACS104" s="40"/>
      <c r="ACT104" s="40"/>
      <c r="ACU104" s="40"/>
      <c r="ACV104" s="40"/>
      <c r="ACW104" s="40"/>
      <c r="ACX104" s="40"/>
      <c r="ACY104" s="40"/>
      <c r="ACZ104" s="40"/>
      <c r="ADA104" s="40"/>
      <c r="ADB104" s="40"/>
      <c r="ADC104" s="40"/>
      <c r="ADD104" s="40"/>
      <c r="ADE104" s="40"/>
      <c r="ADF104" s="40"/>
      <c r="ADG104" s="40"/>
      <c r="ADH104" s="40"/>
      <c r="ADI104" s="40"/>
      <c r="ADJ104" s="40"/>
      <c r="ADK104" s="40"/>
      <c r="ADL104" s="40"/>
      <c r="ADM104" s="40"/>
      <c r="ADN104" s="40"/>
      <c r="ADO104" s="40"/>
      <c r="ADP104" s="40"/>
      <c r="ADQ104" s="40"/>
      <c r="ADR104" s="40"/>
      <c r="ADS104" s="40"/>
      <c r="ADT104" s="40"/>
      <c r="ADU104" s="40"/>
      <c r="ADV104" s="40"/>
      <c r="ADW104" s="40"/>
      <c r="ADX104" s="40"/>
      <c r="ADY104" s="40"/>
      <c r="ADZ104" s="40"/>
      <c r="AEA104" s="40"/>
      <c r="AEB104" s="40"/>
      <c r="AEC104" s="40"/>
      <c r="AED104" s="40"/>
      <c r="AEE104" s="40"/>
      <c r="AEF104" s="40"/>
      <c r="AEG104" s="40"/>
      <c r="AEH104" s="40"/>
      <c r="AEI104" s="40"/>
      <c r="AEJ104" s="40"/>
      <c r="AEK104" s="40"/>
      <c r="AEL104" s="40"/>
      <c r="AEM104" s="40"/>
      <c r="AEN104" s="40"/>
      <c r="AEO104" s="40"/>
      <c r="AEP104" s="40"/>
      <c r="AEQ104" s="40"/>
      <c r="AER104" s="40"/>
      <c r="AES104" s="40"/>
      <c r="AET104" s="40"/>
      <c r="AEU104" s="40"/>
      <c r="AEV104" s="40"/>
      <c r="AEW104" s="40"/>
      <c r="AEX104" s="40"/>
      <c r="AEY104" s="40"/>
      <c r="AEZ104" s="40"/>
      <c r="AFA104" s="40"/>
      <c r="AFB104" s="40"/>
      <c r="AFC104" s="40"/>
      <c r="AFD104" s="40"/>
      <c r="AFE104" s="40"/>
      <c r="AFF104" s="40"/>
      <c r="AFG104" s="40"/>
      <c r="AFH104" s="40"/>
      <c r="AFI104" s="40"/>
      <c r="AFJ104" s="40"/>
      <c r="AFK104" s="40"/>
      <c r="AFL104" s="40"/>
      <c r="AFM104" s="40"/>
      <c r="AFN104" s="40"/>
      <c r="AFO104" s="40"/>
      <c r="AFP104" s="40"/>
      <c r="AFQ104" s="40"/>
      <c r="AFR104" s="40"/>
      <c r="AFS104" s="40"/>
      <c r="AFT104" s="40"/>
      <c r="AFU104" s="40"/>
      <c r="AFV104" s="40"/>
      <c r="AFW104" s="40"/>
      <c r="AFX104" s="40"/>
      <c r="AFY104" s="40"/>
      <c r="AFZ104" s="40"/>
      <c r="AGA104" s="40"/>
      <c r="AGB104" s="40"/>
      <c r="AGC104" s="40"/>
      <c r="AGD104" s="40"/>
      <c r="AGE104" s="40"/>
      <c r="AGF104" s="40"/>
      <c r="AGG104" s="40"/>
      <c r="AGH104" s="40"/>
      <c r="AGI104" s="40"/>
      <c r="AGJ104" s="40"/>
      <c r="AGK104" s="40"/>
      <c r="AGL104" s="40"/>
      <c r="AGM104" s="40"/>
      <c r="AGN104" s="40"/>
      <c r="AGO104" s="40"/>
      <c r="AGP104" s="40"/>
      <c r="AGQ104" s="40"/>
      <c r="AGR104" s="40"/>
      <c r="AGS104" s="40"/>
      <c r="AGT104" s="40"/>
      <c r="AGU104" s="40"/>
      <c r="AGV104" s="40"/>
      <c r="AGW104" s="40"/>
      <c r="AGX104" s="40"/>
      <c r="AGY104" s="40"/>
      <c r="AGZ104" s="40"/>
      <c r="AHA104" s="40"/>
      <c r="AHB104" s="40"/>
      <c r="AHC104" s="40"/>
      <c r="AHD104" s="40"/>
      <c r="AHE104" s="40"/>
      <c r="AHF104" s="40"/>
      <c r="AHG104" s="40"/>
      <c r="AHH104" s="40"/>
      <c r="AHI104" s="40"/>
      <c r="AHJ104" s="40"/>
      <c r="AHK104" s="40"/>
      <c r="AHL104" s="40"/>
      <c r="AHM104" s="40"/>
      <c r="AHN104" s="40"/>
      <c r="AHO104" s="40"/>
      <c r="AHP104" s="40"/>
      <c r="AHQ104" s="40"/>
      <c r="AHR104" s="40"/>
      <c r="AHS104" s="40"/>
      <c r="AHT104" s="40"/>
      <c r="AHU104" s="40"/>
      <c r="AHV104" s="40"/>
      <c r="AHW104" s="40"/>
      <c r="AHX104" s="40"/>
      <c r="AHY104" s="40"/>
      <c r="AHZ104" s="40"/>
      <c r="AIA104" s="40"/>
      <c r="AIB104" s="40"/>
      <c r="AIC104" s="40"/>
      <c r="AID104" s="40"/>
      <c r="AIE104" s="40"/>
      <c r="AIF104" s="40"/>
      <c r="AIG104" s="40"/>
      <c r="AIH104" s="40"/>
      <c r="AII104" s="40"/>
      <c r="AIJ104" s="40"/>
      <c r="AIK104" s="40"/>
      <c r="AIL104" s="40"/>
      <c r="AIM104" s="40"/>
      <c r="AIN104" s="40"/>
      <c r="AIO104" s="40"/>
      <c r="AIP104" s="40"/>
      <c r="AIQ104" s="40"/>
      <c r="AIR104" s="40"/>
      <c r="AIS104" s="40"/>
      <c r="AIT104" s="40"/>
      <c r="AIU104" s="40"/>
      <c r="AIV104" s="40"/>
      <c r="AIW104" s="40"/>
      <c r="AIX104" s="40"/>
      <c r="AIY104" s="40"/>
      <c r="AIZ104" s="40"/>
      <c r="AJA104" s="40"/>
      <c r="AJB104" s="40"/>
      <c r="AJC104" s="40"/>
      <c r="AJD104" s="40"/>
      <c r="AJE104" s="40"/>
      <c r="AJF104" s="40"/>
      <c r="AJG104" s="40"/>
      <c r="AJH104" s="40"/>
      <c r="AJI104" s="40"/>
      <c r="AJJ104" s="40"/>
      <c r="AJK104" s="40"/>
      <c r="AJL104" s="40"/>
      <c r="AJM104" s="40"/>
      <c r="AJN104" s="40"/>
      <c r="AJO104" s="40"/>
      <c r="AJP104" s="40"/>
      <c r="AJQ104" s="40"/>
      <c r="AJR104" s="40"/>
      <c r="AJS104" s="40"/>
      <c r="AJT104" s="40"/>
      <c r="AJU104" s="40"/>
      <c r="AJV104" s="40"/>
      <c r="AJW104" s="40"/>
      <c r="AJX104" s="40"/>
      <c r="AJY104" s="40"/>
      <c r="AJZ104" s="40"/>
      <c r="AKA104" s="40"/>
      <c r="AKB104" s="40"/>
      <c r="AKC104" s="40"/>
      <c r="AKD104" s="40"/>
      <c r="AKE104" s="40"/>
      <c r="AKF104" s="40"/>
      <c r="AKG104" s="40"/>
      <c r="AKH104" s="40"/>
      <c r="AKI104" s="40"/>
      <c r="AKJ104" s="40"/>
      <c r="AKK104" s="40"/>
      <c r="AKL104" s="40"/>
      <c r="AKM104" s="40"/>
      <c r="AKN104" s="40"/>
      <c r="AKO104" s="40"/>
      <c r="AKP104" s="40"/>
      <c r="AKQ104" s="40"/>
      <c r="AKR104" s="40"/>
      <c r="AKS104" s="40"/>
      <c r="AKT104" s="40"/>
      <c r="AKU104" s="40"/>
      <c r="AKV104" s="40"/>
      <c r="AKW104" s="40"/>
      <c r="AKX104" s="40"/>
      <c r="AKY104" s="40"/>
      <c r="AKZ104" s="40"/>
      <c r="ALA104" s="40"/>
      <c r="ALB104" s="40"/>
      <c r="ALC104" s="40"/>
      <c r="ALD104" s="40"/>
      <c r="ALE104" s="40"/>
      <c r="ALF104" s="40"/>
      <c r="ALG104" s="40"/>
      <c r="ALH104" s="40"/>
      <c r="ALI104" s="40"/>
      <c r="ALJ104" s="40"/>
      <c r="ALK104" s="40"/>
      <c r="ALL104" s="40"/>
      <c r="ALM104" s="40"/>
      <c r="ALN104" s="40"/>
      <c r="ALO104" s="40"/>
      <c r="ALP104" s="40"/>
      <c r="ALQ104" s="40"/>
      <c r="ALR104" s="40"/>
      <c r="ALS104" s="40"/>
      <c r="ALT104" s="40"/>
      <c r="ALU104" s="40"/>
      <c r="ALV104" s="40"/>
      <c r="ALW104" s="40"/>
      <c r="ALX104" s="40"/>
      <c r="ALY104" s="40"/>
      <c r="ALZ104" s="40"/>
      <c r="AMA104" s="40"/>
      <c r="AMB104" s="40"/>
      <c r="AMC104" s="40"/>
      <c r="AMD104" s="40"/>
      <c r="AME104" s="40"/>
      <c r="AMF104" s="40"/>
      <c r="AMG104" s="40"/>
      <c r="AMH104" s="40"/>
      <c r="AMI104" s="40"/>
      <c r="AMJ104" s="40"/>
      <c r="AMK104" s="40"/>
      <c r="AML104" s="40"/>
      <c r="AMM104" s="40"/>
      <c r="AMN104" s="40"/>
      <c r="AMO104" s="40"/>
      <c r="AMP104" s="40"/>
      <c r="AMQ104" s="40"/>
      <c r="AMR104" s="40"/>
      <c r="AMS104" s="40"/>
      <c r="AMT104" s="40"/>
      <c r="AMU104" s="40"/>
      <c r="AMV104" s="40"/>
      <c r="AMW104" s="40"/>
      <c r="AMX104" s="40"/>
      <c r="AMY104" s="40"/>
      <c r="AMZ104" s="40"/>
      <c r="ANA104" s="40"/>
      <c r="ANB104" s="40"/>
      <c r="ANC104" s="40"/>
      <c r="AND104" s="40"/>
      <c r="ANE104" s="40"/>
      <c r="ANF104" s="40"/>
      <c r="ANG104" s="40"/>
      <c r="ANH104" s="40"/>
      <c r="ANI104" s="40"/>
      <c r="ANJ104" s="40"/>
      <c r="ANK104" s="40"/>
      <c r="ANL104" s="40"/>
      <c r="ANM104" s="40"/>
      <c r="ANN104" s="40"/>
      <c r="ANO104" s="40"/>
      <c r="ANP104" s="40"/>
      <c r="ANQ104" s="40"/>
      <c r="ANR104" s="40"/>
      <c r="ANS104" s="40"/>
      <c r="ANT104" s="40"/>
      <c r="ANU104" s="40"/>
      <c r="ANV104" s="40"/>
      <c r="ANW104" s="40"/>
      <c r="ANX104" s="40"/>
      <c r="ANY104" s="40"/>
      <c r="ANZ104" s="40"/>
      <c r="AOA104" s="40"/>
      <c r="AOB104" s="40"/>
      <c r="AOC104" s="40"/>
      <c r="AOD104" s="40"/>
      <c r="AOE104" s="40"/>
      <c r="AOF104" s="40"/>
      <c r="AOG104" s="40"/>
      <c r="AOH104" s="40"/>
      <c r="AOI104" s="40"/>
      <c r="AOJ104" s="40"/>
      <c r="AOK104" s="40"/>
      <c r="AOL104" s="40"/>
      <c r="AOM104" s="40"/>
      <c r="AON104" s="40"/>
      <c r="AOO104" s="40"/>
      <c r="AOP104" s="40"/>
      <c r="AOQ104" s="40"/>
      <c r="AOR104" s="40"/>
      <c r="AOS104" s="40"/>
      <c r="AOT104" s="40"/>
      <c r="AOU104" s="40"/>
      <c r="AOV104" s="40"/>
      <c r="AOW104" s="40"/>
      <c r="AOX104" s="40"/>
      <c r="AOY104" s="40"/>
      <c r="AOZ104" s="40"/>
      <c r="APA104" s="40"/>
      <c r="APB104" s="40"/>
      <c r="APC104" s="40"/>
      <c r="APD104" s="40"/>
      <c r="APE104" s="40"/>
      <c r="APF104" s="40"/>
      <c r="APG104" s="40"/>
      <c r="APH104" s="40"/>
      <c r="API104" s="40"/>
      <c r="APJ104" s="40"/>
      <c r="APK104" s="40"/>
      <c r="APL104" s="40"/>
      <c r="APM104" s="40"/>
      <c r="APN104" s="40"/>
      <c r="APO104" s="40"/>
      <c r="APP104" s="40"/>
      <c r="APQ104" s="40"/>
      <c r="APR104" s="40"/>
      <c r="APS104" s="40"/>
      <c r="APT104" s="40"/>
      <c r="APU104" s="40"/>
      <c r="APV104" s="40"/>
      <c r="APW104" s="40"/>
      <c r="APX104" s="40"/>
      <c r="APY104" s="40"/>
      <c r="APZ104" s="40"/>
      <c r="AQA104" s="40"/>
      <c r="AQB104" s="40"/>
      <c r="AQC104" s="40"/>
      <c r="AQD104" s="40"/>
      <c r="AQE104" s="40"/>
      <c r="AQF104" s="40"/>
      <c r="AQG104" s="40"/>
      <c r="AQH104" s="40"/>
      <c r="AQI104" s="40"/>
      <c r="AQJ104" s="40"/>
      <c r="AQK104" s="40"/>
      <c r="AQL104" s="40"/>
      <c r="AQM104" s="40"/>
      <c r="AQN104" s="40"/>
      <c r="AQO104" s="40"/>
      <c r="AQP104" s="40"/>
      <c r="AQQ104" s="40"/>
      <c r="AQR104" s="40"/>
      <c r="AQS104" s="40"/>
      <c r="AQT104" s="40"/>
      <c r="AQU104" s="40"/>
      <c r="AQV104" s="40"/>
      <c r="AQW104" s="40"/>
      <c r="AQX104" s="40"/>
      <c r="AQY104" s="40"/>
      <c r="AQZ104" s="40"/>
      <c r="ARA104" s="40"/>
      <c r="ARB104" s="40"/>
      <c r="ARC104" s="40"/>
      <c r="ARD104" s="40"/>
      <c r="ARE104" s="40"/>
      <c r="ARF104" s="40"/>
      <c r="ARG104" s="40"/>
      <c r="ARH104" s="40"/>
      <c r="ARI104" s="40"/>
      <c r="ARJ104" s="40"/>
      <c r="ARK104" s="40"/>
      <c r="ARL104" s="40"/>
      <c r="ARM104" s="40"/>
      <c r="ARN104" s="40"/>
      <c r="ARO104" s="40"/>
      <c r="ARP104" s="40"/>
      <c r="ARQ104" s="40"/>
      <c r="ARR104" s="40"/>
      <c r="ARS104" s="40"/>
      <c r="ART104" s="40"/>
      <c r="ARU104" s="40"/>
      <c r="ARV104" s="40"/>
      <c r="ARW104" s="40"/>
      <c r="ARX104" s="40"/>
      <c r="ARY104" s="40"/>
      <c r="ARZ104" s="40"/>
      <c r="ASA104" s="40"/>
      <c r="ASB104" s="40"/>
      <c r="ASC104" s="40"/>
      <c r="ASD104" s="40"/>
      <c r="ASE104" s="40"/>
      <c r="ASF104" s="40"/>
      <c r="ASG104" s="40"/>
      <c r="ASH104" s="40"/>
      <c r="ASI104" s="40"/>
      <c r="ASJ104" s="40"/>
      <c r="ASK104" s="40"/>
      <c r="ASL104" s="40"/>
      <c r="ASM104" s="40"/>
      <c r="ASN104" s="40"/>
      <c r="ASO104" s="40"/>
      <c r="ASP104" s="40"/>
      <c r="ASQ104" s="40"/>
      <c r="ASR104" s="40"/>
      <c r="ASS104" s="40"/>
      <c r="AST104" s="40"/>
      <c r="ASU104" s="40"/>
      <c r="ASV104" s="40"/>
      <c r="ASW104" s="40"/>
      <c r="ASX104" s="40"/>
      <c r="ASY104" s="40"/>
      <c r="ASZ104" s="40"/>
      <c r="ATA104" s="40"/>
      <c r="ATB104" s="40"/>
      <c r="ATC104" s="40"/>
      <c r="ATD104" s="40"/>
      <c r="ATE104" s="40"/>
      <c r="ATF104" s="40"/>
      <c r="ATG104" s="40"/>
      <c r="ATH104" s="40"/>
      <c r="ATI104" s="40"/>
      <c r="ATJ104" s="40"/>
      <c r="ATK104" s="40"/>
      <c r="ATL104" s="40"/>
      <c r="ATM104" s="40"/>
      <c r="ATN104" s="40"/>
      <c r="ATO104" s="40"/>
      <c r="ATP104" s="40"/>
      <c r="ATQ104" s="40"/>
      <c r="ATR104" s="40"/>
      <c r="ATS104" s="40"/>
      <c r="ATT104" s="40"/>
      <c r="ATU104" s="40"/>
      <c r="ATV104" s="40"/>
      <c r="ATW104" s="40"/>
      <c r="ATX104" s="40"/>
      <c r="ATY104" s="40"/>
      <c r="ATZ104" s="40"/>
      <c r="AUA104" s="40"/>
      <c r="AUB104" s="40"/>
      <c r="AUC104" s="40"/>
      <c r="AUD104" s="40"/>
      <c r="AUE104" s="40"/>
      <c r="AUF104" s="40"/>
      <c r="AUG104" s="40"/>
      <c r="AUH104" s="40"/>
      <c r="AUI104" s="40"/>
      <c r="AUJ104" s="40"/>
      <c r="AUK104" s="40"/>
      <c r="AUL104" s="40"/>
      <c r="AUM104" s="40"/>
      <c r="AUN104" s="40"/>
      <c r="AUO104" s="40"/>
      <c r="AUP104" s="40"/>
      <c r="AUQ104" s="40"/>
      <c r="AUR104" s="40"/>
      <c r="AUS104" s="40"/>
      <c r="AUT104" s="40"/>
      <c r="AUU104" s="40"/>
      <c r="AUV104" s="40"/>
      <c r="AUW104" s="40"/>
      <c r="AUX104" s="40"/>
      <c r="AUY104" s="40"/>
      <c r="AUZ104" s="40"/>
      <c r="AVA104" s="40"/>
      <c r="AVB104" s="40"/>
      <c r="AVC104" s="40"/>
      <c r="AVD104" s="40"/>
      <c r="AVE104" s="40"/>
      <c r="AVF104" s="40"/>
      <c r="AVG104" s="40"/>
      <c r="AVH104" s="40"/>
      <c r="AVI104" s="40"/>
      <c r="AVJ104" s="40"/>
      <c r="AVK104" s="40"/>
      <c r="AVL104" s="40"/>
      <c r="AVM104" s="40"/>
      <c r="AVN104" s="40"/>
      <c r="AVO104" s="40"/>
      <c r="AVP104" s="40"/>
      <c r="AVQ104" s="40"/>
      <c r="AVR104" s="40"/>
      <c r="AVS104" s="40"/>
      <c r="AVT104" s="40"/>
      <c r="AVU104" s="40"/>
      <c r="AVV104" s="40"/>
      <c r="AVW104" s="40"/>
      <c r="AVX104" s="40"/>
      <c r="AVY104" s="40"/>
      <c r="AVZ104" s="40"/>
      <c r="AWA104" s="40"/>
      <c r="AWB104" s="40"/>
      <c r="AWC104" s="40"/>
      <c r="AWD104" s="40"/>
      <c r="AWE104" s="40"/>
      <c r="AWF104" s="40"/>
      <c r="AWG104" s="40"/>
      <c r="AWH104" s="40"/>
      <c r="AWI104" s="40"/>
      <c r="AWJ104" s="40"/>
      <c r="AWK104" s="40"/>
      <c r="AWL104" s="40"/>
      <c r="AWM104" s="40"/>
      <c r="AWN104" s="40"/>
      <c r="AWO104" s="40"/>
      <c r="AWP104" s="40"/>
      <c r="AWQ104" s="40"/>
      <c r="AWR104" s="40"/>
      <c r="AWS104" s="40"/>
      <c r="AWT104" s="40"/>
      <c r="AWU104" s="40"/>
      <c r="AWV104" s="40"/>
      <c r="AWW104" s="40"/>
      <c r="AWX104" s="40"/>
      <c r="AWY104" s="40"/>
      <c r="AWZ104" s="40"/>
      <c r="AXA104" s="40"/>
      <c r="AXB104" s="40"/>
      <c r="AXC104" s="40"/>
      <c r="AXD104" s="40"/>
      <c r="AXE104" s="40"/>
      <c r="AXF104" s="40"/>
      <c r="AXG104" s="40"/>
      <c r="AXH104" s="40"/>
      <c r="AXI104" s="40"/>
      <c r="AXJ104" s="40"/>
      <c r="AXK104" s="40"/>
      <c r="AXL104" s="40"/>
      <c r="AXM104" s="40"/>
      <c r="AXN104" s="40"/>
      <c r="AXO104" s="40"/>
      <c r="AXP104" s="40"/>
      <c r="AXQ104" s="40"/>
      <c r="AXR104" s="40"/>
      <c r="AXS104" s="40"/>
      <c r="AXT104" s="40"/>
      <c r="AXU104" s="40"/>
      <c r="AXV104" s="40"/>
      <c r="AXW104" s="40"/>
      <c r="AXX104" s="40"/>
      <c r="AXY104" s="40"/>
      <c r="AXZ104" s="40"/>
      <c r="AYA104" s="40"/>
      <c r="AYB104" s="40"/>
      <c r="AYC104" s="40"/>
      <c r="AYD104" s="40"/>
      <c r="AYE104" s="40"/>
      <c r="AYF104" s="40"/>
      <c r="AYG104" s="40"/>
      <c r="AYH104" s="40"/>
      <c r="AYI104" s="40"/>
      <c r="AYJ104" s="40"/>
      <c r="AYK104" s="40"/>
      <c r="AYL104" s="40"/>
      <c r="AYM104" s="40"/>
      <c r="AYN104" s="40"/>
      <c r="AYO104" s="40"/>
      <c r="AYP104" s="40"/>
      <c r="AYQ104" s="40"/>
      <c r="AYR104" s="40"/>
      <c r="AYS104" s="40"/>
      <c r="AYT104" s="40"/>
      <c r="AYU104" s="40"/>
      <c r="AYV104" s="40"/>
      <c r="AYW104" s="40"/>
      <c r="AYX104" s="40"/>
      <c r="AYY104" s="40"/>
      <c r="AYZ104" s="40"/>
      <c r="AZA104" s="40"/>
      <c r="AZB104" s="40"/>
      <c r="AZC104" s="40"/>
      <c r="AZD104" s="40"/>
      <c r="AZE104" s="40"/>
      <c r="AZF104" s="40"/>
      <c r="AZG104" s="40"/>
      <c r="AZH104" s="40"/>
      <c r="AZI104" s="40"/>
      <c r="AZJ104" s="40"/>
      <c r="AZK104" s="40"/>
      <c r="AZL104" s="40"/>
      <c r="AZM104" s="40"/>
      <c r="AZN104" s="40"/>
      <c r="AZO104" s="40"/>
      <c r="AZP104" s="40"/>
      <c r="AZQ104" s="40"/>
      <c r="AZR104" s="40"/>
      <c r="AZS104" s="40"/>
      <c r="AZT104" s="40"/>
      <c r="AZU104" s="40"/>
      <c r="AZV104" s="40"/>
      <c r="AZW104" s="40"/>
      <c r="AZX104" s="40"/>
      <c r="AZY104" s="40"/>
      <c r="AZZ104" s="40"/>
      <c r="BAA104" s="40"/>
      <c r="BAB104" s="40"/>
      <c r="BAC104" s="40"/>
      <c r="BAD104" s="40"/>
      <c r="BAE104" s="40"/>
      <c r="BAF104" s="40"/>
      <c r="BAG104" s="40"/>
      <c r="BAH104" s="40"/>
      <c r="BAI104" s="40"/>
      <c r="BAJ104" s="40"/>
      <c r="BAK104" s="40"/>
      <c r="BAL104" s="40"/>
      <c r="BAM104" s="40"/>
      <c r="BAN104" s="40"/>
      <c r="BAO104" s="40"/>
      <c r="BAP104" s="40"/>
      <c r="BAQ104" s="40"/>
      <c r="BAR104" s="40"/>
      <c r="BAS104" s="40"/>
      <c r="BAT104" s="40"/>
      <c r="BAU104" s="40"/>
      <c r="BAV104" s="40"/>
      <c r="BAW104" s="40"/>
      <c r="BAX104" s="40"/>
      <c r="BAY104" s="40"/>
      <c r="BAZ104" s="40"/>
      <c r="BBA104" s="40"/>
      <c r="BBB104" s="40"/>
      <c r="BBC104" s="40"/>
      <c r="BBD104" s="40"/>
      <c r="BBE104" s="40"/>
      <c r="BBF104" s="40"/>
      <c r="BBG104" s="40"/>
      <c r="BBH104" s="40"/>
      <c r="BBI104" s="40"/>
      <c r="BBJ104" s="40"/>
      <c r="BBK104" s="40"/>
      <c r="BBL104" s="40"/>
      <c r="BBM104" s="40"/>
      <c r="BBN104" s="40"/>
      <c r="BBO104" s="40"/>
      <c r="BBP104" s="40"/>
      <c r="BBQ104" s="40"/>
      <c r="BBR104" s="40"/>
      <c r="BBS104" s="40"/>
      <c r="BBT104" s="40"/>
      <c r="BBU104" s="40"/>
      <c r="BBV104" s="40"/>
      <c r="BBW104" s="40"/>
      <c r="BBX104" s="40"/>
      <c r="BBY104" s="40"/>
      <c r="BBZ104" s="40"/>
      <c r="BCA104" s="40"/>
      <c r="BCB104" s="40"/>
      <c r="BCC104" s="40"/>
      <c r="BCD104" s="40"/>
      <c r="BCE104" s="40"/>
      <c r="BCF104" s="40"/>
      <c r="BCG104" s="40"/>
      <c r="BCH104" s="40"/>
      <c r="BCI104" s="40"/>
      <c r="BCJ104" s="40"/>
      <c r="BCK104" s="40"/>
      <c r="BCL104" s="40"/>
      <c r="BCM104" s="40"/>
      <c r="BCN104" s="40"/>
      <c r="BCO104" s="40"/>
      <c r="BCP104" s="40"/>
      <c r="BCQ104" s="40"/>
      <c r="BCR104" s="40"/>
      <c r="BCS104" s="40"/>
      <c r="BCT104" s="40"/>
      <c r="BCU104" s="40"/>
      <c r="BCV104" s="40"/>
      <c r="BCW104" s="40"/>
      <c r="BCX104" s="40"/>
      <c r="BCY104" s="40"/>
      <c r="BCZ104" s="40"/>
      <c r="BDA104" s="40"/>
      <c r="BDB104" s="40"/>
      <c r="BDC104" s="40"/>
      <c r="BDD104" s="40"/>
      <c r="BDE104" s="40"/>
      <c r="BDF104" s="40"/>
      <c r="BDG104" s="40"/>
      <c r="BDH104" s="40"/>
      <c r="BDI104" s="40"/>
      <c r="BDJ104" s="40"/>
      <c r="BDK104" s="40"/>
      <c r="BDL104" s="40"/>
      <c r="BDM104" s="40"/>
      <c r="BDN104" s="40"/>
      <c r="BDO104" s="40"/>
      <c r="BDP104" s="40"/>
      <c r="BDQ104" s="40"/>
      <c r="BDR104" s="40"/>
      <c r="BDS104" s="40"/>
      <c r="BDT104" s="40"/>
      <c r="BDU104" s="40"/>
      <c r="BDV104" s="40"/>
      <c r="BDW104" s="40"/>
      <c r="BDX104" s="40"/>
      <c r="BDY104" s="40"/>
      <c r="BDZ104" s="40"/>
      <c r="BEA104" s="40"/>
      <c r="BEB104" s="40"/>
      <c r="BEC104" s="40"/>
      <c r="BED104" s="40"/>
      <c r="BEE104" s="40"/>
      <c r="BEF104" s="40"/>
      <c r="BEG104" s="40"/>
      <c r="BEH104" s="40"/>
      <c r="BEI104" s="40"/>
      <c r="BEJ104" s="40"/>
      <c r="BEK104" s="40"/>
      <c r="BEL104" s="40"/>
      <c r="BEM104" s="40"/>
      <c r="BEN104" s="40"/>
      <c r="BEO104" s="40"/>
      <c r="BEP104" s="40"/>
      <c r="BEQ104" s="40"/>
      <c r="BER104" s="40"/>
      <c r="BES104" s="40"/>
      <c r="BET104" s="40"/>
      <c r="BEU104" s="40"/>
      <c r="BEV104" s="40"/>
      <c r="BEW104" s="40"/>
      <c r="BEX104" s="40"/>
      <c r="BEY104" s="40"/>
      <c r="BEZ104" s="40"/>
      <c r="BFA104" s="40"/>
      <c r="BFB104" s="40"/>
      <c r="BFC104" s="40"/>
      <c r="BFD104" s="40"/>
      <c r="BFE104" s="40"/>
      <c r="BFF104" s="40"/>
      <c r="BFG104" s="40"/>
      <c r="BFH104" s="40"/>
      <c r="BFI104" s="40"/>
      <c r="BFJ104" s="40"/>
      <c r="BFK104" s="40"/>
      <c r="BFL104" s="40"/>
      <c r="BFM104" s="40"/>
      <c r="BFN104" s="40"/>
      <c r="BFO104" s="40"/>
      <c r="BFP104" s="40"/>
      <c r="BFQ104" s="40"/>
      <c r="BFR104" s="40"/>
      <c r="BFS104" s="40"/>
      <c r="BFT104" s="40"/>
      <c r="BFU104" s="40"/>
      <c r="BFV104" s="40"/>
      <c r="BFW104" s="40"/>
      <c r="BFX104" s="40"/>
      <c r="BFY104" s="40"/>
      <c r="BFZ104" s="40"/>
      <c r="BGA104" s="40"/>
      <c r="BGB104" s="40"/>
      <c r="BGC104" s="40"/>
      <c r="BGD104" s="40"/>
      <c r="BGE104" s="40"/>
      <c r="BGF104" s="40"/>
      <c r="BGG104" s="40"/>
      <c r="BGH104" s="40"/>
      <c r="BGI104" s="40"/>
      <c r="BGJ104" s="40"/>
      <c r="BGK104" s="40"/>
      <c r="BGL104" s="40"/>
      <c r="BGM104" s="40"/>
      <c r="BGN104" s="40"/>
      <c r="BGO104" s="40"/>
      <c r="BGP104" s="40"/>
      <c r="BGQ104" s="40"/>
      <c r="BGR104" s="40"/>
      <c r="BGS104" s="40"/>
      <c r="BGT104" s="40"/>
      <c r="BGU104" s="40"/>
      <c r="BGV104" s="40"/>
      <c r="BGW104" s="40"/>
      <c r="BGX104" s="40"/>
      <c r="BGY104" s="40"/>
      <c r="BGZ104" s="40"/>
      <c r="BHA104" s="40"/>
      <c r="BHB104" s="40"/>
      <c r="BHC104" s="40"/>
      <c r="BHD104" s="40"/>
      <c r="BHE104" s="40"/>
      <c r="BHF104" s="40"/>
      <c r="BHG104" s="40"/>
      <c r="BHH104" s="40"/>
      <c r="BHI104" s="40"/>
      <c r="BHJ104" s="40"/>
      <c r="BHK104" s="40"/>
      <c r="BHL104" s="40"/>
      <c r="BHM104" s="40"/>
      <c r="BHN104" s="40"/>
      <c r="BHO104" s="40"/>
      <c r="BHP104" s="40"/>
      <c r="BHQ104" s="40"/>
      <c r="BHR104" s="40"/>
      <c r="BHS104" s="40"/>
      <c r="BHT104" s="40"/>
      <c r="BHU104" s="40"/>
      <c r="BHV104" s="40"/>
      <c r="BHW104" s="40"/>
      <c r="BHX104" s="40"/>
      <c r="BHY104" s="40"/>
      <c r="BHZ104" s="40"/>
      <c r="BIA104" s="40"/>
      <c r="BIB104" s="40"/>
      <c r="BIC104" s="40"/>
      <c r="BID104" s="40"/>
      <c r="BIE104" s="40"/>
      <c r="BIF104" s="40"/>
      <c r="BIG104" s="40"/>
      <c r="BIH104" s="40"/>
      <c r="BII104" s="40"/>
      <c r="BIJ104" s="40"/>
      <c r="BIK104" s="40"/>
      <c r="BIL104" s="40"/>
      <c r="BIM104" s="40"/>
      <c r="BIN104" s="40"/>
      <c r="BIO104" s="40"/>
      <c r="BIP104" s="40"/>
      <c r="BIQ104" s="40"/>
      <c r="BIR104" s="40"/>
      <c r="BIS104" s="40"/>
      <c r="BIT104" s="40"/>
      <c r="BIU104" s="40"/>
      <c r="BIV104" s="40"/>
      <c r="BIW104" s="40"/>
      <c r="BIX104" s="40"/>
      <c r="BIY104" s="40"/>
      <c r="BIZ104" s="40"/>
      <c r="BJA104" s="40"/>
      <c r="BJB104" s="40"/>
      <c r="BJC104" s="40"/>
      <c r="BJD104" s="40"/>
      <c r="BJE104" s="40"/>
      <c r="BJF104" s="40"/>
      <c r="BJG104" s="40"/>
      <c r="BJH104" s="40"/>
      <c r="BJI104" s="40"/>
      <c r="BJJ104" s="40"/>
      <c r="BJK104" s="40"/>
      <c r="BJL104" s="40"/>
      <c r="BJM104" s="40"/>
      <c r="BJN104" s="40"/>
      <c r="BJO104" s="40"/>
      <c r="BJP104" s="40"/>
      <c r="BJQ104" s="40"/>
      <c r="BJR104" s="40"/>
      <c r="BJS104" s="40"/>
      <c r="BJT104" s="40"/>
      <c r="BJU104" s="40"/>
      <c r="BJV104" s="40"/>
      <c r="BJW104" s="40"/>
      <c r="BJX104" s="40"/>
      <c r="BJY104" s="40"/>
      <c r="BJZ104" s="40"/>
      <c r="BKA104" s="40"/>
      <c r="BKB104" s="40"/>
      <c r="BKC104" s="40"/>
      <c r="BKD104" s="40"/>
      <c r="BKE104" s="40"/>
      <c r="BKF104" s="40"/>
      <c r="BKG104" s="40"/>
      <c r="BKH104" s="40"/>
      <c r="BKI104" s="40"/>
      <c r="BKJ104" s="40"/>
      <c r="BKK104" s="40"/>
      <c r="BKL104" s="40"/>
      <c r="BKM104" s="40"/>
      <c r="BKN104" s="40"/>
      <c r="BKO104" s="40"/>
      <c r="BKP104" s="40"/>
      <c r="BKQ104" s="40"/>
      <c r="BKR104" s="40"/>
      <c r="BKS104" s="40"/>
      <c r="BKT104" s="40"/>
      <c r="BKU104" s="40"/>
      <c r="BKV104" s="40"/>
      <c r="BKW104" s="40"/>
      <c r="BKX104" s="40"/>
      <c r="BKY104" s="40"/>
      <c r="BKZ104" s="40"/>
      <c r="BLA104" s="40"/>
      <c r="BLB104" s="40"/>
      <c r="BLC104" s="40"/>
      <c r="BLD104" s="40"/>
      <c r="BLE104" s="40"/>
      <c r="BLF104" s="40"/>
      <c r="BLG104" s="40"/>
      <c r="BLH104" s="40"/>
      <c r="BLI104" s="40"/>
      <c r="BLJ104" s="40"/>
      <c r="BLK104" s="40"/>
      <c r="BLL104" s="40"/>
      <c r="BLM104" s="40"/>
      <c r="BLN104" s="40"/>
      <c r="BLO104" s="40"/>
      <c r="BLP104" s="40"/>
      <c r="BLQ104" s="40"/>
      <c r="BLR104" s="40"/>
      <c r="BLS104" s="40"/>
      <c r="BLT104" s="40"/>
      <c r="BLU104" s="40"/>
      <c r="BLV104" s="40"/>
      <c r="BLW104" s="40"/>
      <c r="BLX104" s="40"/>
      <c r="BLY104" s="40"/>
      <c r="BLZ104" s="40"/>
      <c r="BMA104" s="40"/>
      <c r="BMB104" s="40"/>
      <c r="BMC104" s="40"/>
      <c r="BMD104" s="40"/>
      <c r="BME104" s="40"/>
      <c r="BMF104" s="40"/>
      <c r="BMG104" s="40"/>
      <c r="BMH104" s="40"/>
      <c r="BMI104" s="40"/>
      <c r="BMJ104" s="40"/>
      <c r="BMK104" s="40"/>
      <c r="BML104" s="40"/>
      <c r="BMM104" s="40"/>
      <c r="BMN104" s="40"/>
      <c r="BMO104" s="40"/>
      <c r="BMP104" s="40"/>
      <c r="BMQ104" s="40"/>
      <c r="BMR104" s="40"/>
      <c r="BMS104" s="40"/>
      <c r="BMT104" s="40"/>
      <c r="BMU104" s="40"/>
      <c r="BMV104" s="40"/>
      <c r="BMW104" s="40"/>
      <c r="BMX104" s="40"/>
      <c r="BMY104" s="40"/>
      <c r="BMZ104" s="40"/>
      <c r="BNA104" s="40"/>
      <c r="BNB104" s="40"/>
      <c r="BNC104" s="40"/>
      <c r="BND104" s="40"/>
      <c r="BNE104" s="40"/>
      <c r="BNF104" s="40"/>
      <c r="BNG104" s="40"/>
      <c r="BNH104" s="40"/>
      <c r="BNI104" s="40"/>
      <c r="BNJ104" s="40"/>
      <c r="BNK104" s="40"/>
      <c r="BNL104" s="40"/>
      <c r="BNM104" s="40"/>
      <c r="BNN104" s="40"/>
      <c r="BNO104" s="40"/>
      <c r="BNP104" s="40"/>
      <c r="BNQ104" s="40"/>
      <c r="BNR104" s="40"/>
      <c r="BNS104" s="40"/>
      <c r="BNT104" s="40"/>
      <c r="BNU104" s="40"/>
      <c r="BNV104" s="40"/>
      <c r="BNW104" s="40"/>
      <c r="BNX104" s="40"/>
      <c r="BNY104" s="40"/>
      <c r="BNZ104" s="40"/>
      <c r="BOA104" s="40"/>
      <c r="BOB104" s="40"/>
      <c r="BOC104" s="40"/>
      <c r="BOD104" s="40"/>
      <c r="BOE104" s="40"/>
      <c r="BOF104" s="40"/>
      <c r="BOG104" s="40"/>
      <c r="BOH104" s="40"/>
      <c r="BOI104" s="40"/>
      <c r="BOJ104" s="40"/>
      <c r="BOK104" s="40"/>
      <c r="BOL104" s="40"/>
      <c r="BOM104" s="40"/>
      <c r="BON104" s="40"/>
      <c r="BOO104" s="40"/>
      <c r="BOP104" s="40"/>
      <c r="BOQ104" s="40"/>
      <c r="BOR104" s="40"/>
      <c r="BOS104" s="40"/>
      <c r="BOT104" s="40"/>
      <c r="BOU104" s="40"/>
      <c r="BOV104" s="40"/>
      <c r="BOW104" s="40"/>
      <c r="BOX104" s="40"/>
      <c r="BOY104" s="40"/>
      <c r="BOZ104" s="40"/>
      <c r="BPA104" s="40"/>
      <c r="BPB104" s="40"/>
      <c r="BPC104" s="40"/>
      <c r="BPD104" s="40"/>
      <c r="BPE104" s="40"/>
      <c r="BPF104" s="40"/>
      <c r="BPG104" s="40"/>
      <c r="BPH104" s="40"/>
      <c r="BPI104" s="40"/>
      <c r="BPJ104" s="40"/>
      <c r="BPK104" s="40"/>
      <c r="BPL104" s="40"/>
      <c r="BPM104" s="40"/>
      <c r="BPN104" s="40"/>
      <c r="BPO104" s="40"/>
      <c r="BPP104" s="40"/>
      <c r="BPQ104" s="40"/>
      <c r="BPR104" s="40"/>
      <c r="BPS104" s="40"/>
      <c r="BPT104" s="40"/>
      <c r="BPU104" s="40"/>
      <c r="BPV104" s="40"/>
      <c r="BPW104" s="40"/>
      <c r="BPX104" s="40"/>
      <c r="BPY104" s="40"/>
      <c r="BPZ104" s="40"/>
      <c r="BQA104" s="40"/>
      <c r="BQB104" s="40"/>
      <c r="BQC104" s="40"/>
      <c r="BQD104" s="40"/>
      <c r="BQE104" s="40"/>
      <c r="BQF104" s="40"/>
      <c r="BQG104" s="40"/>
      <c r="BQH104" s="40"/>
      <c r="BQI104" s="40"/>
      <c r="BQJ104" s="40"/>
      <c r="BQK104" s="40"/>
      <c r="BQL104" s="40"/>
      <c r="BQM104" s="40"/>
      <c r="BQN104" s="40"/>
      <c r="BQO104" s="40"/>
      <c r="BQP104" s="40"/>
      <c r="BQQ104" s="40"/>
      <c r="BQR104" s="40"/>
      <c r="BQS104" s="40"/>
      <c r="BQT104" s="40"/>
      <c r="BQU104" s="40"/>
      <c r="BQV104" s="40"/>
      <c r="BQW104" s="40"/>
      <c r="BQX104" s="40"/>
      <c r="BQY104" s="40"/>
      <c r="BQZ104" s="40"/>
      <c r="BRA104" s="40"/>
      <c r="BRB104" s="40"/>
      <c r="BRC104" s="40"/>
      <c r="BRD104" s="40"/>
      <c r="BRE104" s="40"/>
      <c r="BRF104" s="40"/>
      <c r="BRG104" s="40"/>
      <c r="BRH104" s="40"/>
      <c r="BRI104" s="40"/>
      <c r="BRJ104" s="40"/>
      <c r="BRK104" s="40"/>
      <c r="BRL104" s="40"/>
      <c r="BRM104" s="40"/>
      <c r="BRN104" s="40"/>
      <c r="BRO104" s="40"/>
      <c r="BRP104" s="40"/>
      <c r="BRQ104" s="40"/>
      <c r="BRR104" s="40"/>
      <c r="BRS104" s="40"/>
      <c r="BRT104" s="40"/>
      <c r="BRU104" s="40"/>
      <c r="BRV104" s="40"/>
      <c r="BRW104" s="40"/>
      <c r="BRX104" s="40"/>
      <c r="BRY104" s="40"/>
      <c r="BRZ104" s="40"/>
      <c r="BSA104" s="40"/>
      <c r="BSB104" s="40"/>
      <c r="BSC104" s="40"/>
      <c r="BSD104" s="40"/>
      <c r="BSE104" s="40"/>
      <c r="BSF104" s="40"/>
      <c r="BSG104" s="40"/>
      <c r="BSH104" s="40"/>
      <c r="BSI104" s="40"/>
      <c r="BSJ104" s="40"/>
      <c r="BSK104" s="40"/>
      <c r="BSL104" s="40"/>
      <c r="BSM104" s="40"/>
      <c r="BSN104" s="40"/>
      <c r="BSO104" s="40"/>
      <c r="BSP104" s="40"/>
      <c r="BSQ104" s="40"/>
      <c r="BSR104" s="40"/>
      <c r="BSS104" s="40"/>
      <c r="BST104" s="40"/>
      <c r="BSU104" s="40"/>
      <c r="BSV104" s="40"/>
      <c r="BSW104" s="40"/>
      <c r="BSX104" s="40"/>
      <c r="BSY104" s="40"/>
      <c r="BSZ104" s="40"/>
      <c r="BTA104" s="40"/>
      <c r="BTB104" s="40"/>
      <c r="BTC104" s="40"/>
      <c r="BTD104" s="40"/>
      <c r="BTE104" s="40"/>
      <c r="BTF104" s="40"/>
      <c r="BTG104" s="40"/>
      <c r="BTH104" s="40"/>
      <c r="BTI104" s="40"/>
      <c r="BTJ104" s="40"/>
      <c r="BTK104" s="40"/>
      <c r="BTL104" s="40"/>
      <c r="BTM104" s="40"/>
      <c r="BTN104" s="40"/>
      <c r="BTO104" s="40"/>
      <c r="BTP104" s="40"/>
      <c r="BTQ104" s="40"/>
      <c r="BTR104" s="40"/>
      <c r="BTS104" s="40"/>
      <c r="BTT104" s="40"/>
      <c r="BTU104" s="40"/>
      <c r="BTV104" s="40"/>
      <c r="BTW104" s="40"/>
      <c r="BTX104" s="40"/>
      <c r="BTY104" s="40"/>
      <c r="BTZ104" s="40"/>
      <c r="BUA104" s="40"/>
      <c r="BUB104" s="40"/>
      <c r="BUC104" s="40"/>
      <c r="BUD104" s="40"/>
      <c r="BUE104" s="40"/>
      <c r="BUF104" s="40"/>
      <c r="BUG104" s="40"/>
      <c r="BUH104" s="40"/>
      <c r="BUI104" s="40"/>
      <c r="BUJ104" s="40"/>
      <c r="BUK104" s="40"/>
      <c r="BUL104" s="40"/>
      <c r="BUM104" s="40"/>
      <c r="BUN104" s="40"/>
      <c r="BUO104" s="40"/>
      <c r="BUP104" s="40"/>
      <c r="BUQ104" s="40"/>
      <c r="BUR104" s="40"/>
      <c r="BUS104" s="40"/>
      <c r="BUT104" s="40"/>
      <c r="BUU104" s="40"/>
      <c r="BUV104" s="40"/>
      <c r="BUW104" s="40"/>
      <c r="BUX104" s="40"/>
      <c r="BUY104" s="40"/>
      <c r="BUZ104" s="40"/>
      <c r="BVA104" s="40"/>
      <c r="BVB104" s="40"/>
      <c r="BVC104" s="40"/>
      <c r="BVD104" s="40"/>
      <c r="BVE104" s="40"/>
      <c r="BVF104" s="40"/>
      <c r="BVG104" s="40"/>
      <c r="BVH104" s="40"/>
      <c r="BVI104" s="40"/>
      <c r="BVJ104" s="40"/>
      <c r="BVK104" s="40"/>
      <c r="BVL104" s="40"/>
      <c r="BVM104" s="40"/>
      <c r="BVN104" s="40"/>
      <c r="BVO104" s="40"/>
      <c r="BVP104" s="40"/>
      <c r="BVQ104" s="40"/>
      <c r="BVR104" s="40"/>
      <c r="BVS104" s="40"/>
      <c r="BVT104" s="40"/>
      <c r="BVU104" s="40"/>
      <c r="BVV104" s="40"/>
      <c r="BVW104" s="40"/>
      <c r="BVX104" s="40"/>
      <c r="BVY104" s="40"/>
      <c r="BVZ104" s="40"/>
      <c r="BWA104" s="40"/>
      <c r="BWB104" s="40"/>
      <c r="BWC104" s="40"/>
      <c r="BWD104" s="40"/>
      <c r="BWE104" s="40"/>
      <c r="BWF104" s="40"/>
      <c r="BWG104" s="40"/>
      <c r="BWH104" s="40"/>
      <c r="BWI104" s="40"/>
      <c r="BWJ104" s="40"/>
      <c r="BWK104" s="40"/>
      <c r="BWL104" s="40"/>
      <c r="BWM104" s="40"/>
      <c r="BWN104" s="40"/>
      <c r="BWO104" s="40"/>
      <c r="BWP104" s="40"/>
      <c r="BWQ104" s="40"/>
      <c r="BWR104" s="40"/>
      <c r="BWS104" s="40"/>
      <c r="BWT104" s="40"/>
      <c r="BWU104" s="40"/>
      <c r="BWV104" s="40"/>
      <c r="BWW104" s="40"/>
      <c r="BWX104" s="40"/>
      <c r="BWY104" s="40"/>
      <c r="BWZ104" s="40"/>
      <c r="BXA104" s="40"/>
      <c r="BXB104" s="40"/>
      <c r="BXC104" s="40"/>
      <c r="BXD104" s="40"/>
      <c r="BXE104" s="40"/>
      <c r="BXF104" s="40"/>
      <c r="BXG104" s="40"/>
      <c r="BXH104" s="40"/>
      <c r="BXI104" s="40"/>
      <c r="BXJ104" s="40"/>
      <c r="BXK104" s="40"/>
      <c r="BXL104" s="40"/>
      <c r="BXM104" s="40"/>
      <c r="BXN104" s="40"/>
      <c r="BXO104" s="40"/>
      <c r="BXP104" s="40"/>
      <c r="BXQ104" s="40"/>
      <c r="BXR104" s="40"/>
      <c r="BXS104" s="40"/>
      <c r="BXT104" s="40"/>
      <c r="BXU104" s="40"/>
      <c r="BXV104" s="40"/>
      <c r="BXW104" s="40"/>
      <c r="BXX104" s="40"/>
      <c r="BXY104" s="40"/>
      <c r="BXZ104" s="40"/>
      <c r="BYA104" s="40"/>
      <c r="BYB104" s="40"/>
      <c r="BYC104" s="40"/>
      <c r="BYD104" s="40"/>
      <c r="BYE104" s="40"/>
      <c r="BYF104" s="40"/>
      <c r="BYG104" s="40"/>
      <c r="BYH104" s="40"/>
      <c r="BYI104" s="40"/>
      <c r="BYJ104" s="40"/>
      <c r="BYK104" s="40"/>
      <c r="BYL104" s="40"/>
      <c r="BYM104" s="40"/>
      <c r="BYN104" s="40"/>
      <c r="BYO104" s="40"/>
      <c r="BYP104" s="40"/>
      <c r="BYQ104" s="40"/>
      <c r="BYR104" s="40"/>
      <c r="BYS104" s="40"/>
      <c r="BYT104" s="40"/>
      <c r="BYU104" s="40"/>
      <c r="BYV104" s="40"/>
      <c r="BYW104" s="40"/>
      <c r="BYX104" s="40"/>
      <c r="BYY104" s="40"/>
      <c r="BYZ104" s="40"/>
      <c r="BZA104" s="40"/>
      <c r="BZB104" s="40"/>
      <c r="BZC104" s="40"/>
      <c r="BZD104" s="40"/>
      <c r="BZE104" s="40"/>
      <c r="BZF104" s="40"/>
      <c r="BZG104" s="40"/>
      <c r="BZH104" s="40"/>
      <c r="BZI104" s="40"/>
      <c r="BZJ104" s="40"/>
      <c r="BZK104" s="40"/>
      <c r="BZL104" s="40"/>
      <c r="BZM104" s="40"/>
      <c r="BZN104" s="40"/>
      <c r="BZO104" s="40"/>
      <c r="BZP104" s="40"/>
      <c r="BZQ104" s="40"/>
      <c r="BZR104" s="40"/>
      <c r="BZS104" s="40"/>
      <c r="BZT104" s="40"/>
      <c r="BZU104" s="40"/>
      <c r="BZV104" s="40"/>
      <c r="BZW104" s="40"/>
      <c r="BZX104" s="40"/>
      <c r="BZY104" s="40"/>
      <c r="BZZ104" s="40"/>
      <c r="CAA104" s="40"/>
      <c r="CAB104" s="40"/>
      <c r="CAC104" s="40"/>
      <c r="CAD104" s="40"/>
      <c r="CAE104" s="40"/>
      <c r="CAF104" s="40"/>
      <c r="CAG104" s="40"/>
      <c r="CAH104" s="40"/>
      <c r="CAI104" s="40"/>
      <c r="CAJ104" s="40"/>
      <c r="CAK104" s="40"/>
      <c r="CAL104" s="40"/>
      <c r="CAM104" s="40"/>
      <c r="CAN104" s="40"/>
      <c r="CAO104" s="40"/>
      <c r="CAP104" s="40"/>
      <c r="CAQ104" s="40"/>
      <c r="CAR104" s="40"/>
      <c r="CAS104" s="40"/>
      <c r="CAT104" s="40"/>
      <c r="CAU104" s="40"/>
      <c r="CAV104" s="40"/>
      <c r="CAW104" s="40"/>
      <c r="CAX104" s="40"/>
      <c r="CAY104" s="40"/>
      <c r="CAZ104" s="40"/>
      <c r="CBA104" s="40"/>
      <c r="CBB104" s="40"/>
      <c r="CBC104" s="40"/>
      <c r="CBD104" s="40"/>
      <c r="CBE104" s="40"/>
      <c r="CBF104" s="40"/>
      <c r="CBG104" s="40"/>
      <c r="CBH104" s="40"/>
      <c r="CBI104" s="40"/>
      <c r="CBJ104" s="40"/>
      <c r="CBK104" s="40"/>
      <c r="CBL104" s="40"/>
      <c r="CBM104" s="40"/>
      <c r="CBN104" s="40"/>
      <c r="CBO104" s="40"/>
      <c r="CBP104" s="40"/>
      <c r="CBQ104" s="40"/>
      <c r="CBR104" s="40"/>
      <c r="CBS104" s="40"/>
      <c r="CBT104" s="40"/>
      <c r="CBU104" s="40"/>
      <c r="CBV104" s="40"/>
      <c r="CBW104" s="40"/>
      <c r="CBX104" s="40"/>
      <c r="CBY104" s="40"/>
      <c r="CBZ104" s="40"/>
      <c r="CCA104" s="40"/>
      <c r="CCB104" s="40"/>
      <c r="CCC104" s="40"/>
      <c r="CCD104" s="40"/>
      <c r="CCE104" s="40"/>
      <c r="CCF104" s="40"/>
      <c r="CCG104" s="40"/>
      <c r="CCH104" s="40"/>
      <c r="CCI104" s="40"/>
      <c r="CCJ104" s="40"/>
      <c r="CCK104" s="40"/>
      <c r="CCL104" s="40"/>
      <c r="CCM104" s="40"/>
      <c r="CCN104" s="40"/>
      <c r="CCO104" s="40"/>
      <c r="CCP104" s="40"/>
      <c r="CCQ104" s="40"/>
      <c r="CCR104" s="40"/>
      <c r="CCS104" s="40"/>
      <c r="CCT104" s="40"/>
      <c r="CCU104" s="40"/>
      <c r="CCV104" s="40"/>
      <c r="CCW104" s="40"/>
      <c r="CCX104" s="40"/>
      <c r="CCY104" s="40"/>
      <c r="CCZ104" s="40"/>
      <c r="CDA104" s="40"/>
      <c r="CDB104" s="40"/>
      <c r="CDC104" s="40"/>
      <c r="CDD104" s="40"/>
      <c r="CDE104" s="40"/>
      <c r="CDF104" s="40"/>
      <c r="CDG104" s="40"/>
      <c r="CDH104" s="40"/>
      <c r="CDI104" s="40"/>
      <c r="CDJ104" s="40"/>
      <c r="CDK104" s="40"/>
      <c r="CDL104" s="40"/>
      <c r="CDM104" s="40"/>
      <c r="CDN104" s="40"/>
      <c r="CDO104" s="40"/>
      <c r="CDP104" s="40"/>
      <c r="CDQ104" s="40"/>
      <c r="CDR104" s="40"/>
      <c r="CDS104" s="40"/>
      <c r="CDT104" s="40"/>
      <c r="CDU104" s="40"/>
      <c r="CDV104" s="40"/>
      <c r="CDW104" s="40"/>
      <c r="CDX104" s="40"/>
      <c r="CDY104" s="40"/>
      <c r="CDZ104" s="40"/>
      <c r="CEA104" s="40"/>
      <c r="CEB104" s="40"/>
      <c r="CEC104" s="40"/>
      <c r="CED104" s="40"/>
      <c r="CEE104" s="40"/>
      <c r="CEF104" s="40"/>
      <c r="CEG104" s="40"/>
      <c r="CEH104" s="40"/>
      <c r="CEI104" s="40"/>
      <c r="CEJ104" s="40"/>
      <c r="CEK104" s="40"/>
      <c r="CEL104" s="40"/>
      <c r="CEM104" s="40"/>
      <c r="CEN104" s="40"/>
      <c r="CEO104" s="40"/>
      <c r="CEP104" s="40"/>
      <c r="CEQ104" s="40"/>
      <c r="CER104" s="40"/>
      <c r="CES104" s="40"/>
      <c r="CET104" s="40"/>
      <c r="CEU104" s="40"/>
      <c r="CEV104" s="40"/>
      <c r="CEW104" s="40"/>
      <c r="CEX104" s="40"/>
      <c r="CEY104" s="40"/>
      <c r="CEZ104" s="40"/>
      <c r="CFA104" s="40"/>
      <c r="CFB104" s="40"/>
      <c r="CFC104" s="40"/>
      <c r="CFD104" s="40"/>
      <c r="CFE104" s="40"/>
      <c r="CFF104" s="40"/>
      <c r="CFG104" s="40"/>
      <c r="CFH104" s="40"/>
      <c r="CFI104" s="40"/>
      <c r="CFJ104" s="40"/>
      <c r="CFK104" s="40"/>
      <c r="CFL104" s="40"/>
      <c r="CFM104" s="40"/>
      <c r="CFN104" s="40"/>
      <c r="CFO104" s="40"/>
      <c r="CFP104" s="40"/>
      <c r="CFQ104" s="40"/>
      <c r="CFR104" s="40"/>
      <c r="CFS104" s="40"/>
      <c r="CFT104" s="40"/>
      <c r="CFU104" s="40"/>
      <c r="CFV104" s="40"/>
      <c r="CFW104" s="40"/>
      <c r="CFX104" s="40"/>
      <c r="CFY104" s="40"/>
      <c r="CFZ104" s="40"/>
      <c r="CGA104" s="40"/>
      <c r="CGB104" s="40"/>
      <c r="CGC104" s="40"/>
      <c r="CGD104" s="40"/>
      <c r="CGE104" s="40"/>
      <c r="CGF104" s="40"/>
      <c r="CGG104" s="40"/>
      <c r="CGH104" s="40"/>
      <c r="CGI104" s="40"/>
      <c r="CGJ104" s="40"/>
      <c r="CGK104" s="40"/>
      <c r="CGL104" s="40"/>
      <c r="CGM104" s="40"/>
      <c r="CGN104" s="40"/>
      <c r="CGO104" s="40"/>
      <c r="CGP104" s="40"/>
      <c r="CGQ104" s="40"/>
      <c r="CGR104" s="40"/>
      <c r="CGS104" s="40"/>
      <c r="CGT104" s="40"/>
      <c r="CGU104" s="40"/>
      <c r="CGV104" s="40"/>
      <c r="CGW104" s="40"/>
      <c r="CGX104" s="40"/>
      <c r="CGY104" s="40"/>
      <c r="CGZ104" s="40"/>
      <c r="CHA104" s="40"/>
      <c r="CHB104" s="40"/>
      <c r="CHC104" s="40"/>
      <c r="CHD104" s="40"/>
      <c r="CHE104" s="40"/>
      <c r="CHF104" s="40"/>
      <c r="CHG104" s="40"/>
      <c r="CHH104" s="40"/>
      <c r="CHI104" s="40"/>
      <c r="CHJ104" s="40"/>
      <c r="CHK104" s="40"/>
      <c r="CHL104" s="40"/>
      <c r="CHM104" s="40"/>
      <c r="CHN104" s="40"/>
      <c r="CHO104" s="40"/>
      <c r="CHP104" s="40"/>
      <c r="CHQ104" s="40"/>
      <c r="CHR104" s="40"/>
      <c r="CHS104" s="40"/>
      <c r="CHT104" s="40"/>
      <c r="CHU104" s="40"/>
      <c r="CHV104" s="40"/>
      <c r="CHW104" s="40"/>
      <c r="CHX104" s="40"/>
      <c r="CHY104" s="40"/>
      <c r="CHZ104" s="40"/>
      <c r="CIA104" s="40"/>
      <c r="CIB104" s="40"/>
      <c r="CIC104" s="40"/>
      <c r="CID104" s="40"/>
      <c r="CIE104" s="40"/>
      <c r="CIF104" s="40"/>
      <c r="CIG104" s="40"/>
      <c r="CIH104" s="40"/>
      <c r="CII104" s="40"/>
      <c r="CIJ104" s="40"/>
      <c r="CIK104" s="40"/>
      <c r="CIL104" s="40"/>
      <c r="CIM104" s="40"/>
      <c r="CIN104" s="40"/>
      <c r="CIO104" s="40"/>
      <c r="CIP104" s="40"/>
      <c r="CIQ104" s="40"/>
      <c r="CIR104" s="40"/>
      <c r="CIS104" s="40"/>
      <c r="CIT104" s="40"/>
      <c r="CIU104" s="40"/>
      <c r="CIV104" s="40"/>
      <c r="CIW104" s="40"/>
      <c r="CIX104" s="40"/>
      <c r="CIY104" s="40"/>
      <c r="CIZ104" s="40"/>
      <c r="CJA104" s="40"/>
      <c r="CJB104" s="40"/>
      <c r="CJC104" s="40"/>
      <c r="CJD104" s="40"/>
      <c r="CJE104" s="40"/>
      <c r="CJF104" s="40"/>
      <c r="CJG104" s="40"/>
      <c r="CJH104" s="40"/>
      <c r="CJI104" s="40"/>
      <c r="CJJ104" s="40"/>
      <c r="CJK104" s="40"/>
      <c r="CJL104" s="40"/>
      <c r="CJM104" s="40"/>
      <c r="CJN104" s="40"/>
      <c r="CJO104" s="40"/>
      <c r="CJP104" s="40"/>
      <c r="CJQ104" s="40"/>
      <c r="CJR104" s="40"/>
      <c r="CJS104" s="40"/>
      <c r="CJT104" s="40"/>
      <c r="CJU104" s="40"/>
      <c r="CJV104" s="40"/>
      <c r="CJW104" s="40"/>
      <c r="CJX104" s="40"/>
      <c r="CJY104" s="40"/>
      <c r="CJZ104" s="40"/>
      <c r="CKA104" s="40"/>
      <c r="CKB104" s="40"/>
      <c r="CKC104" s="40"/>
      <c r="CKD104" s="40"/>
      <c r="CKE104" s="40"/>
      <c r="CKF104" s="40"/>
      <c r="CKG104" s="40"/>
      <c r="CKH104" s="40"/>
      <c r="CKI104" s="40"/>
      <c r="CKJ104" s="40"/>
      <c r="CKK104" s="40"/>
      <c r="CKL104" s="40"/>
      <c r="CKM104" s="40"/>
      <c r="CKN104" s="40"/>
      <c r="CKO104" s="40"/>
      <c r="CKP104" s="40"/>
      <c r="CKQ104" s="40"/>
      <c r="CKR104" s="40"/>
      <c r="CKS104" s="40"/>
      <c r="CKT104" s="40"/>
      <c r="CKU104" s="40"/>
      <c r="CKV104" s="40"/>
      <c r="CKW104" s="40"/>
      <c r="CKX104" s="40"/>
      <c r="CKY104" s="40"/>
      <c r="CKZ104" s="40"/>
      <c r="CLA104" s="40"/>
      <c r="CLB104" s="40"/>
      <c r="CLC104" s="40"/>
      <c r="CLD104" s="40"/>
      <c r="CLE104" s="40"/>
      <c r="CLF104" s="40"/>
      <c r="CLG104" s="40"/>
      <c r="CLH104" s="40"/>
      <c r="CLI104" s="40"/>
      <c r="CLJ104" s="40"/>
      <c r="CLK104" s="40"/>
      <c r="CLL104" s="40"/>
      <c r="CLM104" s="40"/>
      <c r="CLN104" s="40"/>
      <c r="CLO104" s="40"/>
      <c r="CLP104" s="40"/>
      <c r="CLQ104" s="40"/>
      <c r="CLR104" s="40"/>
      <c r="CLS104" s="40"/>
      <c r="CLT104" s="40"/>
      <c r="CLU104" s="40"/>
      <c r="CLV104" s="40"/>
      <c r="CLW104" s="40"/>
      <c r="CLX104" s="40"/>
      <c r="CLY104" s="40"/>
      <c r="CLZ104" s="40"/>
      <c r="CMA104" s="40"/>
      <c r="CMB104" s="40"/>
      <c r="CMC104" s="40"/>
      <c r="CMD104" s="40"/>
      <c r="CME104" s="40"/>
      <c r="CMF104" s="40"/>
      <c r="CMG104" s="40"/>
      <c r="CMH104" s="40"/>
      <c r="CMI104" s="40"/>
      <c r="CMJ104" s="40"/>
      <c r="CMK104" s="40"/>
      <c r="CML104" s="40"/>
      <c r="CMM104" s="40"/>
      <c r="CMN104" s="40"/>
      <c r="CMO104" s="40"/>
      <c r="CMP104" s="40"/>
      <c r="CMQ104" s="40"/>
      <c r="CMR104" s="40"/>
      <c r="CMS104" s="40"/>
      <c r="CMT104" s="40"/>
      <c r="CMU104" s="40"/>
      <c r="CMV104" s="40"/>
      <c r="CMW104" s="40"/>
      <c r="CMX104" s="40"/>
      <c r="CMY104" s="40"/>
      <c r="CMZ104" s="40"/>
      <c r="CNA104" s="40"/>
      <c r="CNB104" s="40"/>
      <c r="CNC104" s="40"/>
      <c r="CND104" s="40"/>
      <c r="CNE104" s="40"/>
      <c r="CNF104" s="40"/>
      <c r="CNG104" s="40"/>
      <c r="CNH104" s="40"/>
      <c r="CNI104" s="40"/>
      <c r="CNJ104" s="40"/>
      <c r="CNK104" s="40"/>
      <c r="CNL104" s="40"/>
      <c r="CNM104" s="40"/>
      <c r="CNN104" s="40"/>
      <c r="CNO104" s="40"/>
      <c r="CNP104" s="40"/>
      <c r="CNQ104" s="40"/>
      <c r="CNR104" s="40"/>
      <c r="CNS104" s="40"/>
      <c r="CNT104" s="40"/>
      <c r="CNU104" s="40"/>
      <c r="CNV104" s="40"/>
      <c r="CNW104" s="40"/>
      <c r="CNX104" s="40"/>
      <c r="CNY104" s="40"/>
      <c r="CNZ104" s="40"/>
      <c r="COA104" s="40"/>
      <c r="COB104" s="40"/>
      <c r="COC104" s="40"/>
      <c r="COD104" s="40"/>
      <c r="COE104" s="40"/>
      <c r="COF104" s="40"/>
      <c r="COG104" s="40"/>
      <c r="COH104" s="40"/>
      <c r="COI104" s="40"/>
      <c r="COJ104" s="40"/>
      <c r="COK104" s="40"/>
      <c r="COL104" s="40"/>
      <c r="COM104" s="40"/>
      <c r="CON104" s="40"/>
      <c r="COO104" s="40"/>
      <c r="COP104" s="40"/>
      <c r="COQ104" s="40"/>
      <c r="COR104" s="40"/>
      <c r="COS104" s="40"/>
      <c r="COT104" s="40"/>
      <c r="COU104" s="40"/>
      <c r="COV104" s="40"/>
      <c r="COW104" s="40"/>
      <c r="COX104" s="40"/>
      <c r="COY104" s="40"/>
      <c r="COZ104" s="40"/>
      <c r="CPA104" s="40"/>
      <c r="CPB104" s="40"/>
      <c r="CPC104" s="40"/>
      <c r="CPD104" s="40"/>
      <c r="CPE104" s="40"/>
      <c r="CPF104" s="40"/>
      <c r="CPG104" s="40"/>
      <c r="CPH104" s="40"/>
      <c r="CPI104" s="40"/>
      <c r="CPJ104" s="40"/>
      <c r="CPK104" s="40"/>
      <c r="CPL104" s="40"/>
      <c r="CPM104" s="40"/>
      <c r="CPN104" s="40"/>
      <c r="CPO104" s="40"/>
      <c r="CPP104" s="40"/>
      <c r="CPQ104" s="40"/>
      <c r="CPR104" s="40"/>
      <c r="CPS104" s="40"/>
      <c r="CPT104" s="40"/>
      <c r="CPU104" s="40"/>
      <c r="CPV104" s="40"/>
      <c r="CPW104" s="40"/>
      <c r="CPX104" s="40"/>
      <c r="CPY104" s="40"/>
      <c r="CPZ104" s="40"/>
      <c r="CQA104" s="40"/>
      <c r="CQB104" s="40"/>
      <c r="CQC104" s="40"/>
      <c r="CQD104" s="40"/>
      <c r="CQE104" s="40"/>
      <c r="CQF104" s="40"/>
      <c r="CQG104" s="40"/>
      <c r="CQH104" s="40"/>
      <c r="CQI104" s="40"/>
      <c r="CQJ104" s="40"/>
      <c r="CQK104" s="40"/>
      <c r="CQL104" s="40"/>
      <c r="CQM104" s="40"/>
      <c r="CQN104" s="40"/>
      <c r="CQO104" s="40"/>
      <c r="CQP104" s="40"/>
      <c r="CQQ104" s="40"/>
      <c r="CQR104" s="40"/>
      <c r="CQS104" s="40"/>
      <c r="CQT104" s="40"/>
      <c r="CQU104" s="40"/>
      <c r="CQV104" s="40"/>
      <c r="CQW104" s="40"/>
      <c r="CQX104" s="40"/>
      <c r="CQY104" s="40"/>
      <c r="CQZ104" s="40"/>
      <c r="CRA104" s="40"/>
      <c r="CRB104" s="40"/>
      <c r="CRC104" s="40"/>
      <c r="CRD104" s="40"/>
      <c r="CRE104" s="40"/>
      <c r="CRF104" s="40"/>
      <c r="CRG104" s="40"/>
      <c r="CRH104" s="40"/>
      <c r="CRI104" s="40"/>
      <c r="CRJ104" s="40"/>
      <c r="CRK104" s="40"/>
      <c r="CRL104" s="40"/>
      <c r="CRM104" s="40"/>
      <c r="CRN104" s="40"/>
      <c r="CRO104" s="40"/>
      <c r="CRP104" s="40"/>
      <c r="CRQ104" s="40"/>
      <c r="CRR104" s="40"/>
      <c r="CRS104" s="40"/>
      <c r="CRT104" s="40"/>
      <c r="CRU104" s="40"/>
      <c r="CRV104" s="40"/>
      <c r="CRW104" s="40"/>
      <c r="CRX104" s="40"/>
      <c r="CRY104" s="40"/>
      <c r="CRZ104" s="40"/>
      <c r="CSA104" s="40"/>
      <c r="CSB104" s="40"/>
      <c r="CSC104" s="40"/>
      <c r="CSD104" s="40"/>
      <c r="CSE104" s="40"/>
      <c r="CSF104" s="40"/>
      <c r="CSG104" s="40"/>
      <c r="CSH104" s="40"/>
      <c r="CSI104" s="40"/>
      <c r="CSJ104" s="40"/>
      <c r="CSK104" s="40"/>
      <c r="CSL104" s="40"/>
      <c r="CSM104" s="40"/>
      <c r="CSN104" s="40"/>
      <c r="CSO104" s="40"/>
      <c r="CSP104" s="40"/>
      <c r="CSQ104" s="40"/>
      <c r="CSR104" s="40"/>
      <c r="CSS104" s="40"/>
      <c r="CST104" s="40"/>
      <c r="CSU104" s="40"/>
      <c r="CSV104" s="40"/>
      <c r="CSW104" s="40"/>
      <c r="CSX104" s="40"/>
      <c r="CSY104" s="40"/>
      <c r="CSZ104" s="40"/>
      <c r="CTA104" s="40"/>
      <c r="CTB104" s="40"/>
      <c r="CTC104" s="40"/>
      <c r="CTD104" s="40"/>
      <c r="CTE104" s="40"/>
      <c r="CTF104" s="40"/>
      <c r="CTG104" s="40"/>
      <c r="CTH104" s="40"/>
      <c r="CTI104" s="40"/>
      <c r="CTJ104" s="40"/>
      <c r="CTK104" s="40"/>
      <c r="CTL104" s="40"/>
      <c r="CTM104" s="40"/>
      <c r="CTN104" s="40"/>
      <c r="CTO104" s="40"/>
      <c r="CTP104" s="40"/>
      <c r="CTQ104" s="40"/>
      <c r="CTR104" s="40"/>
      <c r="CTS104" s="40"/>
      <c r="CTT104" s="40"/>
      <c r="CTU104" s="40"/>
      <c r="CTV104" s="40"/>
      <c r="CTW104" s="40"/>
      <c r="CTX104" s="40"/>
      <c r="CTY104" s="40"/>
      <c r="CTZ104" s="40"/>
      <c r="CUA104" s="40"/>
      <c r="CUB104" s="40"/>
      <c r="CUC104" s="40"/>
      <c r="CUD104" s="40"/>
      <c r="CUE104" s="40"/>
      <c r="CUF104" s="40"/>
      <c r="CUG104" s="40"/>
      <c r="CUH104" s="40"/>
      <c r="CUI104" s="40"/>
      <c r="CUJ104" s="40"/>
      <c r="CUK104" s="40"/>
      <c r="CUL104" s="40"/>
      <c r="CUM104" s="40"/>
      <c r="CUN104" s="40"/>
      <c r="CUO104" s="40"/>
      <c r="CUP104" s="40"/>
      <c r="CUQ104" s="40"/>
      <c r="CUR104" s="40"/>
      <c r="CUS104" s="40"/>
      <c r="CUT104" s="40"/>
      <c r="CUU104" s="40"/>
      <c r="CUV104" s="40"/>
      <c r="CUW104" s="40"/>
      <c r="CUX104" s="40"/>
      <c r="CUY104" s="40"/>
      <c r="CUZ104" s="40"/>
      <c r="CVA104" s="40"/>
      <c r="CVB104" s="40"/>
      <c r="CVC104" s="40"/>
      <c r="CVD104" s="40"/>
      <c r="CVE104" s="40"/>
      <c r="CVF104" s="40"/>
      <c r="CVG104" s="40"/>
      <c r="CVH104" s="40"/>
      <c r="CVI104" s="40"/>
      <c r="CVJ104" s="40"/>
      <c r="CVK104" s="40"/>
      <c r="CVL104" s="40"/>
      <c r="CVM104" s="40"/>
      <c r="CVN104" s="40"/>
      <c r="CVO104" s="40"/>
      <c r="CVP104" s="40"/>
      <c r="CVQ104" s="40"/>
      <c r="CVR104" s="40"/>
      <c r="CVS104" s="40"/>
      <c r="CVT104" s="40"/>
      <c r="CVU104" s="40"/>
      <c r="CVV104" s="40"/>
      <c r="CVW104" s="40"/>
      <c r="CVX104" s="40"/>
      <c r="CVY104" s="40"/>
      <c r="CVZ104" s="40"/>
      <c r="CWA104" s="40"/>
      <c r="CWB104" s="40"/>
      <c r="CWC104" s="40"/>
      <c r="CWD104" s="40"/>
      <c r="CWE104" s="40"/>
      <c r="CWF104" s="40"/>
      <c r="CWG104" s="40"/>
      <c r="CWH104" s="40"/>
      <c r="CWI104" s="40"/>
      <c r="CWJ104" s="40"/>
      <c r="CWK104" s="40"/>
      <c r="CWL104" s="40"/>
      <c r="CWM104" s="40"/>
      <c r="CWN104" s="40"/>
      <c r="CWO104" s="40"/>
      <c r="CWP104" s="40"/>
      <c r="CWQ104" s="40"/>
      <c r="CWR104" s="40"/>
      <c r="CWS104" s="40"/>
      <c r="CWT104" s="40"/>
      <c r="CWU104" s="40"/>
      <c r="CWV104" s="40"/>
      <c r="CWW104" s="40"/>
      <c r="CWX104" s="40"/>
      <c r="CWY104" s="40"/>
      <c r="CWZ104" s="40"/>
      <c r="CXA104" s="40"/>
      <c r="CXB104" s="40"/>
      <c r="CXC104" s="40"/>
      <c r="CXD104" s="40"/>
      <c r="CXE104" s="40"/>
      <c r="CXF104" s="40"/>
      <c r="CXG104" s="40"/>
      <c r="CXH104" s="40"/>
      <c r="CXI104" s="40"/>
      <c r="CXJ104" s="40"/>
      <c r="CXK104" s="40"/>
      <c r="CXL104" s="40"/>
      <c r="CXM104" s="40"/>
      <c r="CXN104" s="40"/>
      <c r="CXO104" s="40"/>
      <c r="CXP104" s="40"/>
      <c r="CXQ104" s="40"/>
      <c r="CXR104" s="40"/>
      <c r="CXS104" s="40"/>
      <c r="CXT104" s="40"/>
      <c r="CXU104" s="40"/>
      <c r="CXV104" s="40"/>
      <c r="CXW104" s="40"/>
      <c r="CXX104" s="40"/>
      <c r="CXY104" s="40"/>
      <c r="CXZ104" s="40"/>
      <c r="CYA104" s="40"/>
      <c r="CYB104" s="40"/>
      <c r="CYC104" s="40"/>
      <c r="CYD104" s="40"/>
      <c r="CYE104" s="40"/>
      <c r="CYF104" s="40"/>
      <c r="CYG104" s="40"/>
      <c r="CYH104" s="40"/>
      <c r="CYI104" s="40"/>
      <c r="CYJ104" s="40"/>
      <c r="CYK104" s="40"/>
      <c r="CYL104" s="40"/>
      <c r="CYM104" s="40"/>
      <c r="CYN104" s="40"/>
      <c r="CYO104" s="40"/>
      <c r="CYP104" s="40"/>
      <c r="CYQ104" s="40"/>
      <c r="CYR104" s="40"/>
      <c r="CYS104" s="40"/>
      <c r="CYT104" s="40"/>
      <c r="CYU104" s="40"/>
      <c r="CYV104" s="40"/>
      <c r="CYW104" s="40"/>
      <c r="CYX104" s="40"/>
      <c r="CYY104" s="40"/>
      <c r="CYZ104" s="40"/>
      <c r="CZA104" s="40"/>
      <c r="CZB104" s="40"/>
      <c r="CZC104" s="40"/>
      <c r="CZD104" s="40"/>
      <c r="CZE104" s="40"/>
      <c r="CZF104" s="40"/>
      <c r="CZG104" s="40"/>
      <c r="CZH104" s="40"/>
      <c r="CZI104" s="40"/>
      <c r="CZJ104" s="40"/>
      <c r="CZK104" s="40"/>
      <c r="CZL104" s="40"/>
      <c r="CZM104" s="40"/>
      <c r="CZN104" s="40"/>
      <c r="CZO104" s="40"/>
      <c r="CZP104" s="40"/>
      <c r="CZQ104" s="40"/>
      <c r="CZR104" s="40"/>
      <c r="CZS104" s="40"/>
      <c r="CZT104" s="40"/>
      <c r="CZU104" s="40"/>
      <c r="CZV104" s="40"/>
      <c r="CZW104" s="40"/>
      <c r="CZX104" s="40"/>
      <c r="CZY104" s="40"/>
      <c r="CZZ104" s="40"/>
      <c r="DAA104" s="40"/>
      <c r="DAB104" s="40"/>
      <c r="DAC104" s="40"/>
      <c r="DAD104" s="40"/>
      <c r="DAE104" s="40"/>
      <c r="DAF104" s="40"/>
      <c r="DAG104" s="40"/>
      <c r="DAH104" s="40"/>
      <c r="DAI104" s="40"/>
      <c r="DAJ104" s="40"/>
      <c r="DAK104" s="40"/>
      <c r="DAL104" s="40"/>
      <c r="DAM104" s="40"/>
      <c r="DAN104" s="40"/>
      <c r="DAO104" s="40"/>
      <c r="DAP104" s="40"/>
      <c r="DAQ104" s="40"/>
      <c r="DAR104" s="40"/>
      <c r="DAS104" s="40"/>
      <c r="DAT104" s="40"/>
      <c r="DAU104" s="40"/>
      <c r="DAV104" s="40"/>
      <c r="DAW104" s="40"/>
      <c r="DAX104" s="40"/>
      <c r="DAY104" s="40"/>
      <c r="DAZ104" s="40"/>
      <c r="DBA104" s="40"/>
      <c r="DBB104" s="40"/>
      <c r="DBC104" s="40"/>
      <c r="DBD104" s="40"/>
      <c r="DBE104" s="40"/>
      <c r="DBF104" s="40"/>
      <c r="DBG104" s="40"/>
      <c r="DBH104" s="40"/>
      <c r="DBI104" s="40"/>
      <c r="DBJ104" s="40"/>
      <c r="DBK104" s="40"/>
      <c r="DBL104" s="40"/>
      <c r="DBM104" s="40"/>
      <c r="DBN104" s="40"/>
      <c r="DBO104" s="40"/>
      <c r="DBP104" s="40"/>
      <c r="DBQ104" s="40"/>
      <c r="DBR104" s="40"/>
      <c r="DBS104" s="40"/>
      <c r="DBT104" s="40"/>
      <c r="DBU104" s="40"/>
      <c r="DBV104" s="40"/>
      <c r="DBW104" s="40"/>
      <c r="DBX104" s="40"/>
      <c r="DBY104" s="40"/>
      <c r="DBZ104" s="40"/>
      <c r="DCA104" s="40"/>
      <c r="DCB104" s="40"/>
      <c r="DCC104" s="40"/>
      <c r="DCD104" s="40"/>
      <c r="DCE104" s="40"/>
      <c r="DCF104" s="40"/>
      <c r="DCG104" s="40"/>
      <c r="DCH104" s="40"/>
      <c r="DCI104" s="40"/>
      <c r="DCJ104" s="40"/>
      <c r="DCK104" s="40"/>
      <c r="DCL104" s="40"/>
      <c r="DCM104" s="40"/>
      <c r="DCN104" s="40"/>
      <c r="DCO104" s="40"/>
      <c r="DCP104" s="40"/>
      <c r="DCQ104" s="40"/>
      <c r="DCR104" s="40"/>
      <c r="DCS104" s="40"/>
      <c r="DCT104" s="40"/>
      <c r="DCU104" s="40"/>
      <c r="DCV104" s="40"/>
      <c r="DCW104" s="40"/>
      <c r="DCX104" s="40"/>
      <c r="DCY104" s="40"/>
      <c r="DCZ104" s="40"/>
      <c r="DDA104" s="40"/>
      <c r="DDB104" s="40"/>
      <c r="DDC104" s="40"/>
      <c r="DDD104" s="40"/>
      <c r="DDE104" s="40"/>
      <c r="DDF104" s="40"/>
      <c r="DDG104" s="40"/>
      <c r="DDH104" s="40"/>
      <c r="DDI104" s="40"/>
      <c r="DDJ104" s="40"/>
      <c r="DDK104" s="40"/>
      <c r="DDL104" s="40"/>
      <c r="DDM104" s="40"/>
      <c r="DDN104" s="40"/>
      <c r="DDO104" s="40"/>
      <c r="DDP104" s="40"/>
      <c r="DDQ104" s="40"/>
      <c r="DDR104" s="40"/>
      <c r="DDS104" s="40"/>
      <c r="DDT104" s="40"/>
      <c r="DDU104" s="40"/>
      <c r="DDV104" s="40"/>
      <c r="DDW104" s="40"/>
      <c r="DDX104" s="40"/>
      <c r="DDY104" s="40"/>
      <c r="DDZ104" s="40"/>
      <c r="DEA104" s="40"/>
      <c r="DEB104" s="40"/>
      <c r="DEC104" s="40"/>
      <c r="DED104" s="40"/>
      <c r="DEE104" s="40"/>
      <c r="DEF104" s="40"/>
      <c r="DEG104" s="40"/>
      <c r="DEH104" s="40"/>
      <c r="DEI104" s="40"/>
      <c r="DEJ104" s="40"/>
      <c r="DEK104" s="40"/>
      <c r="DEL104" s="40"/>
      <c r="DEM104" s="40"/>
      <c r="DEN104" s="40"/>
      <c r="DEO104" s="40"/>
      <c r="DEP104" s="40"/>
      <c r="DEQ104" s="40"/>
      <c r="DER104" s="40"/>
      <c r="DES104" s="40"/>
      <c r="DET104" s="40"/>
      <c r="DEU104" s="40"/>
      <c r="DEV104" s="40"/>
      <c r="DEW104" s="40"/>
      <c r="DEX104" s="40"/>
      <c r="DEY104" s="40"/>
      <c r="DEZ104" s="40"/>
      <c r="DFA104" s="40"/>
      <c r="DFB104" s="40"/>
      <c r="DFC104" s="40"/>
      <c r="DFD104" s="40"/>
      <c r="DFE104" s="40"/>
      <c r="DFF104" s="40"/>
      <c r="DFG104" s="40"/>
      <c r="DFH104" s="40"/>
      <c r="DFI104" s="40"/>
      <c r="DFJ104" s="40"/>
      <c r="DFK104" s="40"/>
      <c r="DFL104" s="40"/>
      <c r="DFM104" s="40"/>
      <c r="DFN104" s="40"/>
      <c r="DFO104" s="40"/>
      <c r="DFP104" s="40"/>
      <c r="DFQ104" s="40"/>
      <c r="DFR104" s="40"/>
      <c r="DFS104" s="40"/>
      <c r="DFT104" s="40"/>
      <c r="DFU104" s="40"/>
      <c r="DFV104" s="40"/>
      <c r="DFW104" s="40"/>
      <c r="DFX104" s="40"/>
      <c r="DFY104" s="40"/>
      <c r="DFZ104" s="40"/>
      <c r="DGA104" s="40"/>
      <c r="DGB104" s="40"/>
      <c r="DGC104" s="40"/>
      <c r="DGD104" s="40"/>
      <c r="DGE104" s="40"/>
      <c r="DGF104" s="40"/>
      <c r="DGG104" s="40"/>
      <c r="DGH104" s="40"/>
      <c r="DGI104" s="40"/>
      <c r="DGJ104" s="40"/>
      <c r="DGK104" s="40"/>
      <c r="DGL104" s="40"/>
      <c r="DGM104" s="40"/>
      <c r="DGN104" s="40"/>
      <c r="DGO104" s="40"/>
      <c r="DGP104" s="40"/>
      <c r="DGQ104" s="40"/>
      <c r="DGR104" s="40"/>
      <c r="DGS104" s="40"/>
      <c r="DGT104" s="40"/>
      <c r="DGU104" s="40"/>
      <c r="DGV104" s="40"/>
      <c r="DGW104" s="40"/>
      <c r="DGX104" s="40"/>
      <c r="DGY104" s="40"/>
      <c r="DGZ104" s="40"/>
      <c r="DHA104" s="40"/>
      <c r="DHB104" s="40"/>
      <c r="DHC104" s="40"/>
      <c r="DHD104" s="40"/>
      <c r="DHE104" s="40"/>
      <c r="DHF104" s="40"/>
      <c r="DHG104" s="40"/>
      <c r="DHH104" s="40"/>
      <c r="DHI104" s="40"/>
      <c r="DHJ104" s="40"/>
      <c r="DHK104" s="40"/>
      <c r="DHL104" s="40"/>
      <c r="DHM104" s="40"/>
      <c r="DHN104" s="40"/>
      <c r="DHO104" s="40"/>
      <c r="DHP104" s="40"/>
      <c r="DHQ104" s="40"/>
      <c r="DHR104" s="40"/>
      <c r="DHS104" s="40"/>
      <c r="DHT104" s="40"/>
      <c r="DHU104" s="40"/>
      <c r="DHV104" s="40"/>
      <c r="DHW104" s="40"/>
      <c r="DHX104" s="40"/>
      <c r="DHY104" s="40"/>
      <c r="DHZ104" s="40"/>
      <c r="DIA104" s="40"/>
      <c r="DIB104" s="40"/>
      <c r="DIC104" s="40"/>
      <c r="DID104" s="40"/>
      <c r="DIE104" s="40"/>
      <c r="DIF104" s="40"/>
      <c r="DIG104" s="40"/>
      <c r="DIH104" s="40"/>
      <c r="DII104" s="40"/>
      <c r="DIJ104" s="40"/>
      <c r="DIK104" s="40"/>
      <c r="DIL104" s="40"/>
      <c r="DIM104" s="40"/>
      <c r="DIN104" s="40"/>
      <c r="DIO104" s="40"/>
      <c r="DIP104" s="40"/>
      <c r="DIQ104" s="40"/>
      <c r="DIR104" s="40"/>
      <c r="DIS104" s="40"/>
      <c r="DIT104" s="40"/>
      <c r="DIU104" s="40"/>
      <c r="DIV104" s="40"/>
      <c r="DIW104" s="40"/>
      <c r="DIX104" s="40"/>
      <c r="DIY104" s="40"/>
      <c r="DIZ104" s="40"/>
      <c r="DJA104" s="40"/>
      <c r="DJB104" s="40"/>
      <c r="DJC104" s="40"/>
      <c r="DJD104" s="40"/>
      <c r="DJE104" s="40"/>
      <c r="DJF104" s="40"/>
      <c r="DJG104" s="40"/>
      <c r="DJH104" s="40"/>
      <c r="DJI104" s="40"/>
      <c r="DJJ104" s="40"/>
      <c r="DJK104" s="40"/>
      <c r="DJL104" s="40"/>
      <c r="DJM104" s="40"/>
      <c r="DJN104" s="40"/>
      <c r="DJO104" s="40"/>
      <c r="DJP104" s="40"/>
      <c r="DJQ104" s="40"/>
      <c r="DJR104" s="40"/>
      <c r="DJS104" s="40"/>
      <c r="DJT104" s="40"/>
      <c r="DJU104" s="40"/>
      <c r="DJV104" s="40"/>
      <c r="DJW104" s="40"/>
      <c r="DJX104" s="40"/>
      <c r="DJY104" s="40"/>
      <c r="DJZ104" s="40"/>
      <c r="DKA104" s="40"/>
      <c r="DKB104" s="40"/>
      <c r="DKC104" s="40"/>
      <c r="DKD104" s="40"/>
      <c r="DKE104" s="40"/>
      <c r="DKF104" s="40"/>
      <c r="DKG104" s="40"/>
      <c r="DKH104" s="40"/>
      <c r="DKI104" s="40"/>
      <c r="DKJ104" s="40"/>
      <c r="DKK104" s="40"/>
      <c r="DKL104" s="40"/>
      <c r="DKM104" s="40"/>
      <c r="DKN104" s="40"/>
      <c r="DKO104" s="40"/>
      <c r="DKP104" s="40"/>
      <c r="DKQ104" s="40"/>
      <c r="DKR104" s="40"/>
      <c r="DKS104" s="40"/>
      <c r="DKT104" s="40"/>
      <c r="DKU104" s="40"/>
      <c r="DKV104" s="40"/>
      <c r="DKW104" s="40"/>
      <c r="DKX104" s="40"/>
      <c r="DKY104" s="40"/>
      <c r="DKZ104" s="40"/>
      <c r="DLA104" s="40"/>
      <c r="DLB104" s="40"/>
      <c r="DLC104" s="40"/>
      <c r="DLD104" s="40"/>
      <c r="DLE104" s="40"/>
      <c r="DLF104" s="40"/>
      <c r="DLG104" s="40"/>
      <c r="DLH104" s="40"/>
      <c r="DLI104" s="40"/>
      <c r="DLJ104" s="40"/>
      <c r="DLK104" s="40"/>
      <c r="DLL104" s="40"/>
      <c r="DLM104" s="40"/>
      <c r="DLN104" s="40"/>
      <c r="DLO104" s="40"/>
      <c r="DLP104" s="40"/>
      <c r="DLQ104" s="40"/>
      <c r="DLR104" s="40"/>
      <c r="DLS104" s="40"/>
      <c r="DLT104" s="40"/>
      <c r="DLU104" s="40"/>
      <c r="DLV104" s="40"/>
      <c r="DLW104" s="40"/>
      <c r="DLX104" s="40"/>
      <c r="DLY104" s="40"/>
      <c r="DLZ104" s="40"/>
      <c r="DMA104" s="40"/>
      <c r="DMB104" s="40"/>
      <c r="DMC104" s="40"/>
      <c r="DMD104" s="40"/>
      <c r="DME104" s="40"/>
      <c r="DMF104" s="40"/>
      <c r="DMG104" s="40"/>
      <c r="DMH104" s="40"/>
      <c r="DMI104" s="40"/>
      <c r="DMJ104" s="40"/>
      <c r="DMK104" s="40"/>
      <c r="DML104" s="40"/>
      <c r="DMM104" s="40"/>
      <c r="DMN104" s="40"/>
      <c r="DMO104" s="40"/>
      <c r="DMP104" s="40"/>
      <c r="DMQ104" s="40"/>
      <c r="DMR104" s="40"/>
      <c r="DMS104" s="40"/>
      <c r="DMT104" s="40"/>
      <c r="DMU104" s="40"/>
      <c r="DMV104" s="40"/>
      <c r="DMW104" s="40"/>
      <c r="DMX104" s="40"/>
      <c r="DMY104" s="40"/>
      <c r="DMZ104" s="40"/>
      <c r="DNA104" s="40"/>
      <c r="DNB104" s="40"/>
      <c r="DNC104" s="40"/>
      <c r="DND104" s="40"/>
      <c r="DNE104" s="40"/>
      <c r="DNF104" s="40"/>
      <c r="DNG104" s="40"/>
      <c r="DNH104" s="40"/>
      <c r="DNI104" s="40"/>
      <c r="DNJ104" s="40"/>
      <c r="DNK104" s="40"/>
      <c r="DNL104" s="40"/>
      <c r="DNM104" s="40"/>
      <c r="DNN104" s="40"/>
      <c r="DNO104" s="40"/>
      <c r="DNP104" s="40"/>
      <c r="DNQ104" s="40"/>
      <c r="DNR104" s="40"/>
      <c r="DNS104" s="40"/>
      <c r="DNT104" s="40"/>
      <c r="DNU104" s="40"/>
      <c r="DNV104" s="40"/>
      <c r="DNW104" s="40"/>
      <c r="DNX104" s="40"/>
      <c r="DNY104" s="40"/>
      <c r="DNZ104" s="40"/>
      <c r="DOA104" s="40"/>
      <c r="DOB104" s="40"/>
      <c r="DOC104" s="40"/>
      <c r="DOD104" s="40"/>
      <c r="DOE104" s="40"/>
      <c r="DOF104" s="40"/>
      <c r="DOG104" s="40"/>
      <c r="DOH104" s="40"/>
      <c r="DOI104" s="40"/>
      <c r="DOJ104" s="40"/>
      <c r="DOK104" s="40"/>
      <c r="DOL104" s="40"/>
      <c r="DOM104" s="40"/>
      <c r="DON104" s="40"/>
      <c r="DOO104" s="40"/>
      <c r="DOP104" s="40"/>
      <c r="DOQ104" s="40"/>
      <c r="DOR104" s="40"/>
      <c r="DOS104" s="40"/>
      <c r="DOT104" s="40"/>
      <c r="DOU104" s="40"/>
      <c r="DOV104" s="40"/>
      <c r="DOW104" s="40"/>
      <c r="DOX104" s="40"/>
      <c r="DOY104" s="40"/>
      <c r="DOZ104" s="40"/>
      <c r="DPA104" s="40"/>
      <c r="DPB104" s="40"/>
      <c r="DPC104" s="40"/>
      <c r="DPD104" s="40"/>
      <c r="DPE104" s="40"/>
      <c r="DPF104" s="40"/>
      <c r="DPG104" s="40"/>
      <c r="DPH104" s="40"/>
      <c r="DPI104" s="40"/>
      <c r="DPJ104" s="40"/>
      <c r="DPK104" s="40"/>
      <c r="DPL104" s="40"/>
      <c r="DPM104" s="40"/>
      <c r="DPN104" s="40"/>
      <c r="DPO104" s="40"/>
      <c r="DPP104" s="40"/>
      <c r="DPQ104" s="40"/>
      <c r="DPR104" s="40"/>
      <c r="DPS104" s="40"/>
      <c r="DPT104" s="40"/>
      <c r="DPU104" s="40"/>
      <c r="DPV104" s="40"/>
      <c r="DPW104" s="40"/>
      <c r="DPX104" s="40"/>
      <c r="DPY104" s="40"/>
      <c r="DPZ104" s="40"/>
      <c r="DQA104" s="40"/>
      <c r="DQB104" s="40"/>
      <c r="DQC104" s="40"/>
      <c r="DQD104" s="40"/>
      <c r="DQE104" s="40"/>
      <c r="DQF104" s="40"/>
      <c r="DQG104" s="40"/>
      <c r="DQH104" s="40"/>
      <c r="DQI104" s="40"/>
      <c r="DQJ104" s="40"/>
      <c r="DQK104" s="40"/>
      <c r="DQL104" s="40"/>
      <c r="DQM104" s="40"/>
      <c r="DQN104" s="40"/>
      <c r="DQO104" s="40"/>
      <c r="DQP104" s="40"/>
      <c r="DQQ104" s="40"/>
      <c r="DQR104" s="40"/>
      <c r="DQS104" s="40"/>
      <c r="DQT104" s="40"/>
      <c r="DQU104" s="40"/>
      <c r="DQV104" s="40"/>
      <c r="DQW104" s="40"/>
      <c r="DQX104" s="40"/>
      <c r="DQY104" s="40"/>
      <c r="DQZ104" s="40"/>
      <c r="DRA104" s="40"/>
      <c r="DRB104" s="40"/>
      <c r="DRC104" s="40"/>
      <c r="DRD104" s="40"/>
      <c r="DRE104" s="40"/>
      <c r="DRF104" s="40"/>
      <c r="DRG104" s="40"/>
      <c r="DRH104" s="40"/>
      <c r="DRI104" s="40"/>
      <c r="DRJ104" s="40"/>
      <c r="DRK104" s="40"/>
      <c r="DRL104" s="40"/>
      <c r="DRM104" s="40"/>
      <c r="DRN104" s="40"/>
      <c r="DRO104" s="40"/>
      <c r="DRP104" s="40"/>
      <c r="DRQ104" s="40"/>
      <c r="DRR104" s="40"/>
      <c r="DRS104" s="40"/>
      <c r="DRT104" s="40"/>
      <c r="DRU104" s="40"/>
      <c r="DRV104" s="40"/>
      <c r="DRW104" s="40"/>
      <c r="DRX104" s="40"/>
      <c r="DRY104" s="40"/>
      <c r="DRZ104" s="40"/>
      <c r="DSA104" s="40"/>
      <c r="DSB104" s="40"/>
      <c r="DSC104" s="40"/>
      <c r="DSD104" s="40"/>
      <c r="DSE104" s="40"/>
      <c r="DSF104" s="40"/>
      <c r="DSG104" s="40"/>
      <c r="DSH104" s="40"/>
      <c r="DSI104" s="40"/>
      <c r="DSJ104" s="40"/>
      <c r="DSK104" s="40"/>
      <c r="DSL104" s="40"/>
      <c r="DSM104" s="40"/>
      <c r="DSN104" s="40"/>
      <c r="DSO104" s="40"/>
      <c r="DSP104" s="40"/>
      <c r="DSQ104" s="40"/>
      <c r="DSR104" s="40"/>
      <c r="DSS104" s="40"/>
      <c r="DST104" s="40"/>
      <c r="DSU104" s="40"/>
      <c r="DSV104" s="40"/>
      <c r="DSW104" s="40"/>
      <c r="DSX104" s="40"/>
      <c r="DSY104" s="40"/>
      <c r="DSZ104" s="40"/>
      <c r="DTA104" s="40"/>
      <c r="DTB104" s="40"/>
      <c r="DTC104" s="40"/>
      <c r="DTD104" s="40"/>
      <c r="DTE104" s="40"/>
      <c r="DTF104" s="40"/>
      <c r="DTG104" s="40"/>
      <c r="DTH104" s="40"/>
      <c r="DTI104" s="40"/>
      <c r="DTJ104" s="40"/>
      <c r="DTK104" s="40"/>
      <c r="DTL104" s="40"/>
      <c r="DTM104" s="40"/>
      <c r="DTN104" s="40"/>
      <c r="DTO104" s="40"/>
      <c r="DTP104" s="40"/>
      <c r="DTQ104" s="40"/>
      <c r="DTR104" s="40"/>
      <c r="DTS104" s="40"/>
      <c r="DTT104" s="40"/>
      <c r="DTU104" s="40"/>
      <c r="DTV104" s="40"/>
      <c r="DTW104" s="40"/>
      <c r="DTX104" s="40"/>
      <c r="DTY104" s="40"/>
      <c r="DTZ104" s="40"/>
      <c r="DUA104" s="40"/>
      <c r="DUB104" s="40"/>
      <c r="DUC104" s="40"/>
      <c r="DUD104" s="40"/>
      <c r="DUE104" s="40"/>
      <c r="DUF104" s="40"/>
      <c r="DUG104" s="40"/>
      <c r="DUH104" s="40"/>
      <c r="DUI104" s="40"/>
      <c r="DUJ104" s="40"/>
      <c r="DUK104" s="40"/>
      <c r="DUL104" s="40"/>
      <c r="DUM104" s="40"/>
      <c r="DUN104" s="40"/>
      <c r="DUO104" s="40"/>
      <c r="DUP104" s="40"/>
      <c r="DUQ104" s="40"/>
      <c r="DUR104" s="40"/>
      <c r="DUS104" s="40"/>
      <c r="DUT104" s="40"/>
      <c r="DUU104" s="40"/>
      <c r="DUV104" s="40"/>
      <c r="DUW104" s="40"/>
      <c r="DUX104" s="40"/>
      <c r="DUY104" s="40"/>
      <c r="DUZ104" s="40"/>
      <c r="DVA104" s="40"/>
      <c r="DVB104" s="40"/>
      <c r="DVC104" s="40"/>
      <c r="DVD104" s="40"/>
      <c r="DVE104" s="40"/>
      <c r="DVF104" s="40"/>
      <c r="DVG104" s="40"/>
      <c r="DVH104" s="40"/>
      <c r="DVI104" s="40"/>
      <c r="DVJ104" s="40"/>
      <c r="DVK104" s="40"/>
      <c r="DVL104" s="40"/>
      <c r="DVM104" s="40"/>
      <c r="DVN104" s="40"/>
      <c r="DVO104" s="40"/>
      <c r="DVP104" s="40"/>
      <c r="DVQ104" s="40"/>
      <c r="DVR104" s="40"/>
      <c r="DVS104" s="40"/>
      <c r="DVT104" s="40"/>
      <c r="DVU104" s="40"/>
      <c r="DVV104" s="40"/>
      <c r="DVW104" s="40"/>
      <c r="DVX104" s="40"/>
      <c r="DVY104" s="40"/>
      <c r="DVZ104" s="40"/>
      <c r="DWA104" s="40"/>
      <c r="DWB104" s="40"/>
      <c r="DWC104" s="40"/>
      <c r="DWD104" s="40"/>
      <c r="DWE104" s="40"/>
      <c r="DWF104" s="40"/>
      <c r="DWG104" s="40"/>
      <c r="DWH104" s="40"/>
      <c r="DWI104" s="40"/>
      <c r="DWJ104" s="40"/>
      <c r="DWK104" s="40"/>
      <c r="DWL104" s="40"/>
      <c r="DWM104" s="40"/>
      <c r="DWN104" s="40"/>
      <c r="DWO104" s="40"/>
      <c r="DWP104" s="40"/>
      <c r="DWQ104" s="40"/>
      <c r="DWR104" s="40"/>
      <c r="DWS104" s="40"/>
      <c r="DWT104" s="40"/>
      <c r="DWU104" s="40"/>
      <c r="DWV104" s="40"/>
      <c r="DWW104" s="40"/>
      <c r="DWX104" s="40"/>
      <c r="DWY104" s="40"/>
      <c r="DWZ104" s="40"/>
      <c r="DXA104" s="40"/>
      <c r="DXB104" s="40"/>
      <c r="DXC104" s="40"/>
      <c r="DXD104" s="40"/>
      <c r="DXE104" s="40"/>
      <c r="DXF104" s="40"/>
      <c r="DXG104" s="40"/>
      <c r="DXH104" s="40"/>
      <c r="DXI104" s="40"/>
      <c r="DXJ104" s="40"/>
      <c r="DXK104" s="40"/>
      <c r="DXL104" s="40"/>
      <c r="DXM104" s="40"/>
      <c r="DXN104" s="40"/>
      <c r="DXO104" s="40"/>
      <c r="DXP104" s="40"/>
      <c r="DXQ104" s="40"/>
      <c r="DXR104" s="40"/>
      <c r="DXS104" s="40"/>
      <c r="DXT104" s="40"/>
      <c r="DXU104" s="40"/>
      <c r="DXV104" s="40"/>
      <c r="DXW104" s="40"/>
      <c r="DXX104" s="40"/>
      <c r="DXY104" s="40"/>
      <c r="DXZ104" s="40"/>
      <c r="DYA104" s="40"/>
      <c r="DYB104" s="40"/>
      <c r="DYC104" s="40"/>
      <c r="DYD104" s="40"/>
      <c r="DYE104" s="40"/>
      <c r="DYF104" s="40"/>
      <c r="DYG104" s="40"/>
      <c r="DYH104" s="40"/>
      <c r="DYI104" s="40"/>
      <c r="DYJ104" s="40"/>
      <c r="DYK104" s="40"/>
      <c r="DYL104" s="40"/>
      <c r="DYM104" s="40"/>
      <c r="DYN104" s="40"/>
      <c r="DYO104" s="40"/>
      <c r="DYP104" s="40"/>
      <c r="DYQ104" s="40"/>
      <c r="DYR104" s="40"/>
      <c r="DYS104" s="40"/>
      <c r="DYT104" s="40"/>
      <c r="DYU104" s="40"/>
      <c r="DYV104" s="40"/>
      <c r="DYW104" s="40"/>
      <c r="DYX104" s="40"/>
      <c r="DYY104" s="40"/>
      <c r="DYZ104" s="40"/>
      <c r="DZA104" s="40"/>
      <c r="DZB104" s="40"/>
      <c r="DZC104" s="40"/>
      <c r="DZD104" s="40"/>
      <c r="DZE104" s="40"/>
      <c r="DZF104" s="40"/>
      <c r="DZG104" s="40"/>
      <c r="DZH104" s="40"/>
      <c r="DZI104" s="40"/>
      <c r="DZJ104" s="40"/>
      <c r="DZK104" s="40"/>
      <c r="DZL104" s="40"/>
      <c r="DZM104" s="40"/>
      <c r="DZN104" s="40"/>
      <c r="DZO104" s="40"/>
      <c r="DZP104" s="40"/>
      <c r="DZQ104" s="40"/>
      <c r="DZR104" s="40"/>
      <c r="DZS104" s="40"/>
      <c r="DZT104" s="40"/>
      <c r="DZU104" s="40"/>
      <c r="DZV104" s="40"/>
      <c r="DZW104" s="40"/>
      <c r="DZX104" s="40"/>
      <c r="DZY104" s="40"/>
      <c r="DZZ104" s="40"/>
      <c r="EAA104" s="40"/>
      <c r="EAB104" s="40"/>
      <c r="EAC104" s="40"/>
      <c r="EAD104" s="40"/>
      <c r="EAE104" s="40"/>
      <c r="EAF104" s="40"/>
      <c r="EAG104" s="40"/>
      <c r="EAH104" s="40"/>
      <c r="EAI104" s="40"/>
      <c r="EAJ104" s="40"/>
      <c r="EAK104" s="40"/>
      <c r="EAL104" s="40"/>
      <c r="EAM104" s="40"/>
      <c r="EAN104" s="40"/>
      <c r="EAO104" s="40"/>
      <c r="EAP104" s="40"/>
      <c r="EAQ104" s="40"/>
      <c r="EAR104" s="40"/>
      <c r="EAS104" s="40"/>
      <c r="EAT104" s="40"/>
      <c r="EAU104" s="40"/>
      <c r="EAV104" s="40"/>
      <c r="EAW104" s="40"/>
      <c r="EAX104" s="40"/>
      <c r="EAY104" s="40"/>
      <c r="EAZ104" s="40"/>
      <c r="EBA104" s="40"/>
      <c r="EBB104" s="40"/>
      <c r="EBC104" s="40"/>
      <c r="EBD104" s="40"/>
      <c r="EBE104" s="40"/>
      <c r="EBF104" s="40"/>
      <c r="EBG104" s="40"/>
      <c r="EBH104" s="40"/>
      <c r="EBI104" s="40"/>
      <c r="EBJ104" s="40"/>
      <c r="EBK104" s="40"/>
      <c r="EBL104" s="40"/>
      <c r="EBM104" s="40"/>
      <c r="EBN104" s="40"/>
      <c r="EBO104" s="40"/>
      <c r="EBP104" s="40"/>
      <c r="EBQ104" s="40"/>
      <c r="EBR104" s="40"/>
      <c r="EBS104" s="40"/>
      <c r="EBT104" s="40"/>
      <c r="EBU104" s="40"/>
      <c r="EBV104" s="40"/>
      <c r="EBW104" s="40"/>
      <c r="EBX104" s="40"/>
      <c r="EBY104" s="40"/>
      <c r="EBZ104" s="40"/>
      <c r="ECA104" s="40"/>
      <c r="ECB104" s="40"/>
      <c r="ECC104" s="40"/>
      <c r="ECD104" s="40"/>
      <c r="ECE104" s="40"/>
      <c r="ECF104" s="40"/>
      <c r="ECG104" s="40"/>
      <c r="ECH104" s="40"/>
      <c r="ECI104" s="40"/>
      <c r="ECJ104" s="40"/>
      <c r="ECK104" s="40"/>
      <c r="ECL104" s="40"/>
      <c r="ECM104" s="40"/>
      <c r="ECN104" s="40"/>
      <c r="ECO104" s="40"/>
      <c r="ECP104" s="40"/>
      <c r="ECQ104" s="40"/>
      <c r="ECR104" s="40"/>
      <c r="ECS104" s="40"/>
      <c r="ECT104" s="40"/>
      <c r="ECU104" s="40"/>
      <c r="ECV104" s="40"/>
      <c r="ECW104" s="40"/>
      <c r="ECX104" s="40"/>
      <c r="ECY104" s="40"/>
      <c r="ECZ104" s="40"/>
      <c r="EDA104" s="40"/>
      <c r="EDB104" s="40"/>
      <c r="EDC104" s="40"/>
      <c r="EDD104" s="40"/>
      <c r="EDE104" s="40"/>
      <c r="EDF104" s="40"/>
      <c r="EDG104" s="40"/>
      <c r="EDH104" s="40"/>
      <c r="EDI104" s="40"/>
      <c r="EDJ104" s="40"/>
      <c r="EDK104" s="40"/>
      <c r="EDL104" s="40"/>
      <c r="EDM104" s="40"/>
      <c r="EDN104" s="40"/>
      <c r="EDO104" s="40"/>
      <c r="EDP104" s="40"/>
      <c r="EDQ104" s="40"/>
      <c r="EDR104" s="40"/>
      <c r="EDS104" s="40"/>
      <c r="EDT104" s="40"/>
      <c r="EDU104" s="40"/>
      <c r="EDV104" s="40"/>
      <c r="EDW104" s="40"/>
      <c r="EDX104" s="40"/>
      <c r="EDY104" s="40"/>
      <c r="EDZ104" s="40"/>
      <c r="EEA104" s="40"/>
      <c r="EEB104" s="40"/>
      <c r="EEC104" s="40"/>
      <c r="EED104" s="40"/>
      <c r="EEE104" s="40"/>
      <c r="EEF104" s="40"/>
      <c r="EEG104" s="40"/>
      <c r="EEH104" s="40"/>
      <c r="EEI104" s="40"/>
      <c r="EEJ104" s="40"/>
      <c r="EEK104" s="40"/>
      <c r="EEL104" s="40"/>
      <c r="EEM104" s="40"/>
      <c r="EEN104" s="40"/>
      <c r="EEO104" s="40"/>
      <c r="EEP104" s="40"/>
      <c r="EEQ104" s="40"/>
      <c r="EER104" s="40"/>
      <c r="EES104" s="40"/>
      <c r="EET104" s="40"/>
      <c r="EEU104" s="40"/>
      <c r="EEV104" s="40"/>
      <c r="EEW104" s="40"/>
      <c r="EEX104" s="40"/>
      <c r="EEY104" s="40"/>
      <c r="EEZ104" s="40"/>
      <c r="EFA104" s="40"/>
      <c r="EFB104" s="40"/>
      <c r="EFC104" s="40"/>
      <c r="EFD104" s="40"/>
      <c r="EFE104" s="40"/>
      <c r="EFF104" s="40"/>
      <c r="EFG104" s="40"/>
      <c r="EFH104" s="40"/>
      <c r="EFI104" s="40"/>
      <c r="EFJ104" s="40"/>
      <c r="EFK104" s="40"/>
      <c r="EFL104" s="40"/>
      <c r="EFM104" s="40"/>
      <c r="EFN104" s="40"/>
      <c r="EFO104" s="40"/>
      <c r="EFP104" s="40"/>
      <c r="EFQ104" s="40"/>
      <c r="EFR104" s="40"/>
      <c r="EFS104" s="40"/>
      <c r="EFT104" s="40"/>
      <c r="EFU104" s="40"/>
      <c r="EFV104" s="40"/>
      <c r="EFW104" s="40"/>
      <c r="EFX104" s="40"/>
      <c r="EFY104" s="40"/>
      <c r="EFZ104" s="40"/>
      <c r="EGA104" s="40"/>
      <c r="EGB104" s="40"/>
      <c r="EGC104" s="40"/>
      <c r="EGD104" s="40"/>
      <c r="EGE104" s="40"/>
      <c r="EGF104" s="40"/>
      <c r="EGG104" s="40"/>
      <c r="EGH104" s="40"/>
      <c r="EGI104" s="40"/>
      <c r="EGJ104" s="40"/>
      <c r="EGK104" s="40"/>
      <c r="EGL104" s="40"/>
      <c r="EGM104" s="40"/>
      <c r="EGN104" s="40"/>
      <c r="EGO104" s="40"/>
      <c r="EGP104" s="40"/>
      <c r="EGQ104" s="40"/>
      <c r="EGR104" s="40"/>
      <c r="EGS104" s="40"/>
      <c r="EGT104" s="40"/>
      <c r="EGU104" s="40"/>
      <c r="EGV104" s="40"/>
      <c r="EGW104" s="40"/>
      <c r="EGX104" s="40"/>
      <c r="EGY104" s="40"/>
      <c r="EGZ104" s="40"/>
      <c r="EHA104" s="40"/>
      <c r="EHB104" s="40"/>
      <c r="EHC104" s="40"/>
      <c r="EHD104" s="40"/>
      <c r="EHE104" s="40"/>
      <c r="EHF104" s="40"/>
      <c r="EHG104" s="40"/>
      <c r="EHH104" s="40"/>
      <c r="EHI104" s="40"/>
      <c r="EHJ104" s="40"/>
      <c r="EHK104" s="40"/>
      <c r="EHL104" s="40"/>
      <c r="EHM104" s="40"/>
      <c r="EHN104" s="40"/>
      <c r="EHO104" s="40"/>
      <c r="EHP104" s="40"/>
      <c r="EHQ104" s="40"/>
      <c r="EHR104" s="40"/>
      <c r="EHS104" s="40"/>
      <c r="EHT104" s="40"/>
      <c r="EHU104" s="40"/>
      <c r="EHV104" s="40"/>
      <c r="EHW104" s="40"/>
      <c r="EHX104" s="40"/>
      <c r="EHY104" s="40"/>
      <c r="EHZ104" s="40"/>
      <c r="EIA104" s="40"/>
      <c r="EIB104" s="40"/>
      <c r="EIC104" s="40"/>
      <c r="EID104" s="40"/>
      <c r="EIE104" s="40"/>
      <c r="EIF104" s="40"/>
      <c r="EIG104" s="40"/>
      <c r="EIH104" s="40"/>
      <c r="EII104" s="40"/>
      <c r="EIJ104" s="40"/>
      <c r="EIK104" s="40"/>
      <c r="EIL104" s="40"/>
      <c r="EIM104" s="40"/>
      <c r="EIN104" s="40"/>
      <c r="EIO104" s="40"/>
      <c r="EIP104" s="40"/>
      <c r="EIQ104" s="40"/>
      <c r="EIR104" s="40"/>
      <c r="EIS104" s="40"/>
      <c r="EIT104" s="40"/>
      <c r="EIU104" s="40"/>
      <c r="EIV104" s="40"/>
      <c r="EIW104" s="40"/>
      <c r="EIX104" s="40"/>
      <c r="EIY104" s="40"/>
      <c r="EIZ104" s="40"/>
      <c r="EJA104" s="40"/>
      <c r="EJB104" s="40"/>
      <c r="EJC104" s="40"/>
      <c r="EJD104" s="40"/>
      <c r="EJE104" s="40"/>
      <c r="EJF104" s="40"/>
      <c r="EJG104" s="40"/>
      <c r="EJH104" s="40"/>
      <c r="EJI104" s="40"/>
      <c r="EJJ104" s="40"/>
      <c r="EJK104" s="40"/>
      <c r="EJL104" s="40"/>
      <c r="EJM104" s="40"/>
      <c r="EJN104" s="40"/>
      <c r="EJO104" s="40"/>
      <c r="EJP104" s="40"/>
      <c r="EJQ104" s="40"/>
      <c r="EJR104" s="40"/>
      <c r="EJS104" s="40"/>
      <c r="EJT104" s="40"/>
      <c r="EJU104" s="40"/>
      <c r="EJV104" s="40"/>
      <c r="EJW104" s="40"/>
      <c r="EJX104" s="40"/>
      <c r="EJY104" s="40"/>
      <c r="EJZ104" s="40"/>
      <c r="EKA104" s="40"/>
      <c r="EKB104" s="40"/>
      <c r="EKC104" s="40"/>
      <c r="EKD104" s="40"/>
      <c r="EKE104" s="40"/>
      <c r="EKF104" s="40"/>
      <c r="EKG104" s="40"/>
      <c r="EKH104" s="40"/>
      <c r="EKI104" s="40"/>
      <c r="EKJ104" s="40"/>
      <c r="EKK104" s="40"/>
      <c r="EKL104" s="40"/>
      <c r="EKM104" s="40"/>
      <c r="EKN104" s="40"/>
      <c r="EKO104" s="40"/>
      <c r="EKP104" s="40"/>
      <c r="EKQ104" s="40"/>
      <c r="EKR104" s="40"/>
      <c r="EKS104" s="40"/>
      <c r="EKT104" s="40"/>
      <c r="EKU104" s="40"/>
      <c r="EKV104" s="40"/>
      <c r="EKW104" s="40"/>
      <c r="EKX104" s="40"/>
      <c r="EKY104" s="40"/>
      <c r="EKZ104" s="40"/>
      <c r="ELA104" s="40"/>
      <c r="ELB104" s="40"/>
      <c r="ELC104" s="40"/>
      <c r="ELD104" s="40"/>
      <c r="ELE104" s="40"/>
      <c r="ELF104" s="40"/>
      <c r="ELG104" s="40"/>
      <c r="ELH104" s="40"/>
      <c r="ELI104" s="40"/>
      <c r="ELJ104" s="40"/>
      <c r="ELK104" s="40"/>
      <c r="ELL104" s="40"/>
      <c r="ELM104" s="40"/>
      <c r="ELN104" s="40"/>
      <c r="ELO104" s="40"/>
      <c r="ELP104" s="40"/>
      <c r="ELQ104" s="40"/>
      <c r="ELR104" s="40"/>
      <c r="ELS104" s="40"/>
      <c r="ELT104" s="40"/>
      <c r="ELU104" s="40"/>
      <c r="ELV104" s="40"/>
      <c r="ELW104" s="40"/>
      <c r="ELX104" s="40"/>
      <c r="ELY104" s="40"/>
      <c r="ELZ104" s="40"/>
      <c r="EMA104" s="40"/>
      <c r="EMB104" s="40"/>
      <c r="EMC104" s="40"/>
      <c r="EMD104" s="40"/>
      <c r="EME104" s="40"/>
      <c r="EMF104" s="40"/>
      <c r="EMG104" s="40"/>
      <c r="EMH104" s="40"/>
      <c r="EMI104" s="40"/>
      <c r="EMJ104" s="40"/>
      <c r="EMK104" s="40"/>
      <c r="EML104" s="40"/>
      <c r="EMM104" s="40"/>
      <c r="EMN104" s="40"/>
      <c r="EMO104" s="40"/>
      <c r="EMP104" s="40"/>
      <c r="EMQ104" s="40"/>
      <c r="EMR104" s="40"/>
      <c r="EMS104" s="40"/>
      <c r="EMT104" s="40"/>
      <c r="EMU104" s="40"/>
      <c r="EMV104" s="40"/>
      <c r="EMW104" s="40"/>
      <c r="EMX104" s="40"/>
      <c r="EMY104" s="40"/>
      <c r="EMZ104" s="40"/>
      <c r="ENA104" s="40"/>
      <c r="ENB104" s="40"/>
      <c r="ENC104" s="40"/>
      <c r="END104" s="40"/>
      <c r="ENE104" s="40"/>
      <c r="ENF104" s="40"/>
      <c r="ENG104" s="40"/>
      <c r="ENH104" s="40"/>
      <c r="ENI104" s="40"/>
      <c r="ENJ104" s="40"/>
      <c r="ENK104" s="40"/>
      <c r="ENL104" s="40"/>
      <c r="ENM104" s="40"/>
      <c r="ENN104" s="40"/>
      <c r="ENO104" s="40"/>
      <c r="ENP104" s="40"/>
      <c r="ENQ104" s="40"/>
      <c r="ENR104" s="40"/>
      <c r="ENS104" s="40"/>
      <c r="ENT104" s="40"/>
      <c r="ENU104" s="40"/>
      <c r="ENV104" s="40"/>
      <c r="ENW104" s="40"/>
      <c r="ENX104" s="40"/>
      <c r="ENY104" s="40"/>
      <c r="ENZ104" s="40"/>
      <c r="EOA104" s="40"/>
      <c r="EOB104" s="40"/>
      <c r="EOC104" s="40"/>
      <c r="EOD104" s="40"/>
      <c r="EOE104" s="40"/>
      <c r="EOF104" s="40"/>
      <c r="EOG104" s="40"/>
      <c r="EOH104" s="40"/>
      <c r="EOI104" s="40"/>
      <c r="EOJ104" s="40"/>
      <c r="EOK104" s="40"/>
      <c r="EOL104" s="40"/>
      <c r="EOM104" s="40"/>
      <c r="EON104" s="40"/>
      <c r="EOO104" s="40"/>
      <c r="EOP104" s="40"/>
      <c r="EOQ104" s="40"/>
      <c r="EOR104" s="40"/>
      <c r="EOS104" s="40"/>
      <c r="EOT104" s="40"/>
      <c r="EOU104" s="40"/>
      <c r="EOV104" s="40"/>
      <c r="EOW104" s="40"/>
      <c r="EOX104" s="40"/>
      <c r="EOY104" s="40"/>
      <c r="EOZ104" s="40"/>
      <c r="EPA104" s="40"/>
      <c r="EPB104" s="40"/>
      <c r="EPC104" s="40"/>
      <c r="EPD104" s="40"/>
      <c r="EPE104" s="40"/>
      <c r="EPF104" s="40"/>
      <c r="EPG104" s="40"/>
      <c r="EPH104" s="40"/>
      <c r="EPI104" s="40"/>
      <c r="EPJ104" s="40"/>
      <c r="EPK104" s="40"/>
      <c r="EPL104" s="40"/>
      <c r="EPM104" s="40"/>
      <c r="EPN104" s="40"/>
      <c r="EPO104" s="40"/>
      <c r="EPP104" s="40"/>
      <c r="EPQ104" s="40"/>
      <c r="EPR104" s="40"/>
      <c r="EPS104" s="40"/>
      <c r="EPT104" s="40"/>
      <c r="EPU104" s="40"/>
      <c r="EPV104" s="40"/>
      <c r="EPW104" s="40"/>
      <c r="EPX104" s="40"/>
      <c r="EPY104" s="40"/>
      <c r="EPZ104" s="40"/>
      <c r="EQA104" s="40"/>
      <c r="EQB104" s="40"/>
      <c r="EQC104" s="40"/>
      <c r="EQD104" s="40"/>
      <c r="EQE104" s="40"/>
      <c r="EQF104" s="40"/>
      <c r="EQG104" s="40"/>
      <c r="EQH104" s="40"/>
      <c r="EQI104" s="40"/>
      <c r="EQJ104" s="40"/>
      <c r="EQK104" s="40"/>
      <c r="EQL104" s="40"/>
      <c r="EQM104" s="40"/>
      <c r="EQN104" s="40"/>
      <c r="EQO104" s="40"/>
      <c r="EQP104" s="40"/>
      <c r="EQQ104" s="40"/>
      <c r="EQR104" s="40"/>
      <c r="EQS104" s="40"/>
      <c r="EQT104" s="40"/>
      <c r="EQU104" s="40"/>
      <c r="EQV104" s="40"/>
      <c r="EQW104" s="40"/>
      <c r="EQX104" s="40"/>
      <c r="EQY104" s="40"/>
      <c r="EQZ104" s="40"/>
      <c r="ERA104" s="40"/>
      <c r="ERB104" s="40"/>
      <c r="ERC104" s="40"/>
      <c r="ERD104" s="40"/>
      <c r="ERE104" s="40"/>
      <c r="ERF104" s="40"/>
      <c r="ERG104" s="40"/>
      <c r="ERH104" s="40"/>
      <c r="ERI104" s="40"/>
      <c r="ERJ104" s="40"/>
      <c r="ERK104" s="40"/>
      <c r="ERL104" s="40"/>
      <c r="ERM104" s="40"/>
      <c r="ERN104" s="40"/>
      <c r="ERO104" s="40"/>
      <c r="ERP104" s="40"/>
      <c r="ERQ104" s="40"/>
      <c r="ERR104" s="40"/>
      <c r="ERS104" s="40"/>
      <c r="ERT104" s="40"/>
      <c r="ERU104" s="40"/>
      <c r="ERV104" s="40"/>
      <c r="ERW104" s="40"/>
      <c r="ERX104" s="40"/>
      <c r="ERY104" s="40"/>
      <c r="ERZ104" s="40"/>
      <c r="ESA104" s="40"/>
      <c r="ESB104" s="40"/>
      <c r="ESC104" s="40"/>
      <c r="ESD104" s="40"/>
      <c r="ESE104" s="40"/>
      <c r="ESF104" s="40"/>
      <c r="ESG104" s="40"/>
      <c r="ESH104" s="40"/>
      <c r="ESI104" s="40"/>
      <c r="ESJ104" s="40"/>
      <c r="ESK104" s="40"/>
      <c r="ESL104" s="40"/>
      <c r="ESM104" s="40"/>
      <c r="ESN104" s="40"/>
      <c r="ESO104" s="40"/>
      <c r="ESP104" s="40"/>
      <c r="ESQ104" s="40"/>
      <c r="ESR104" s="40"/>
      <c r="ESS104" s="40"/>
      <c r="EST104" s="40"/>
      <c r="ESU104" s="40"/>
      <c r="ESV104" s="40"/>
      <c r="ESW104" s="40"/>
      <c r="ESX104" s="40"/>
      <c r="ESY104" s="40"/>
      <c r="ESZ104" s="40"/>
      <c r="ETA104" s="40"/>
      <c r="ETB104" s="40"/>
      <c r="ETC104" s="40"/>
      <c r="ETD104" s="40"/>
      <c r="ETE104" s="40"/>
      <c r="ETF104" s="40"/>
      <c r="ETG104" s="40"/>
      <c r="ETH104" s="40"/>
      <c r="ETI104" s="40"/>
      <c r="ETJ104" s="40"/>
      <c r="ETK104" s="40"/>
      <c r="ETL104" s="40"/>
      <c r="ETM104" s="40"/>
      <c r="ETN104" s="40"/>
      <c r="ETO104" s="40"/>
      <c r="ETP104" s="40"/>
      <c r="ETQ104" s="40"/>
      <c r="ETR104" s="40"/>
      <c r="ETS104" s="40"/>
      <c r="ETT104" s="40"/>
      <c r="ETU104" s="40"/>
      <c r="ETV104" s="40"/>
      <c r="ETW104" s="40"/>
      <c r="ETX104" s="40"/>
      <c r="ETY104" s="40"/>
      <c r="ETZ104" s="40"/>
      <c r="EUA104" s="40"/>
      <c r="EUB104" s="40"/>
      <c r="EUC104" s="40"/>
      <c r="EUD104" s="40"/>
      <c r="EUE104" s="40"/>
      <c r="EUF104" s="40"/>
      <c r="EUG104" s="40"/>
      <c r="EUH104" s="40"/>
      <c r="EUI104" s="40"/>
      <c r="EUJ104" s="40"/>
      <c r="EUK104" s="40"/>
      <c r="EUL104" s="40"/>
      <c r="EUM104" s="40"/>
      <c r="EUN104" s="40"/>
      <c r="EUO104" s="40"/>
      <c r="EUP104" s="40"/>
      <c r="EUQ104" s="40"/>
      <c r="EUR104" s="40"/>
      <c r="EUS104" s="40"/>
      <c r="EUT104" s="40"/>
      <c r="EUU104" s="40"/>
      <c r="EUV104" s="40"/>
      <c r="EUW104" s="40"/>
      <c r="EUX104" s="40"/>
      <c r="EUY104" s="40"/>
      <c r="EUZ104" s="40"/>
      <c r="EVA104" s="40"/>
      <c r="EVB104" s="40"/>
      <c r="EVC104" s="40"/>
      <c r="EVD104" s="40"/>
      <c r="EVE104" s="40"/>
      <c r="EVF104" s="40"/>
      <c r="EVG104" s="40"/>
      <c r="EVH104" s="40"/>
      <c r="EVI104" s="40"/>
      <c r="EVJ104" s="40"/>
      <c r="EVK104" s="40"/>
      <c r="EVL104" s="40"/>
      <c r="EVM104" s="40"/>
      <c r="EVN104" s="40"/>
      <c r="EVO104" s="40"/>
      <c r="EVP104" s="40"/>
      <c r="EVQ104" s="40"/>
      <c r="EVR104" s="40"/>
      <c r="EVS104" s="40"/>
      <c r="EVT104" s="40"/>
      <c r="EVU104" s="40"/>
      <c r="EVV104" s="40"/>
      <c r="EVW104" s="40"/>
      <c r="EVX104" s="40"/>
      <c r="EVY104" s="40"/>
      <c r="EVZ104" s="40"/>
      <c r="EWA104" s="40"/>
      <c r="EWB104" s="40"/>
      <c r="EWC104" s="40"/>
      <c r="EWD104" s="40"/>
      <c r="EWE104" s="40"/>
      <c r="EWF104" s="40"/>
      <c r="EWG104" s="40"/>
      <c r="EWH104" s="40"/>
      <c r="EWI104" s="40"/>
      <c r="EWJ104" s="40"/>
      <c r="EWK104" s="40"/>
      <c r="EWL104" s="40"/>
      <c r="EWM104" s="40"/>
      <c r="EWN104" s="40"/>
      <c r="EWO104" s="40"/>
      <c r="EWP104" s="40"/>
      <c r="EWQ104" s="40"/>
      <c r="EWR104" s="40"/>
      <c r="EWS104" s="40"/>
      <c r="EWT104" s="40"/>
      <c r="EWU104" s="40"/>
      <c r="EWV104" s="40"/>
      <c r="EWW104" s="40"/>
      <c r="EWX104" s="40"/>
      <c r="EWY104" s="40"/>
      <c r="EWZ104" s="40"/>
      <c r="EXA104" s="40"/>
      <c r="EXB104" s="40"/>
      <c r="EXC104" s="40"/>
      <c r="EXD104" s="40"/>
      <c r="EXE104" s="40"/>
      <c r="EXF104" s="40"/>
      <c r="EXG104" s="40"/>
      <c r="EXH104" s="40"/>
      <c r="EXI104" s="40"/>
      <c r="EXJ104" s="40"/>
      <c r="EXK104" s="40"/>
      <c r="EXL104" s="40"/>
      <c r="EXM104" s="40"/>
      <c r="EXN104" s="40"/>
      <c r="EXO104" s="40"/>
      <c r="EXP104" s="40"/>
      <c r="EXQ104" s="40"/>
      <c r="EXR104" s="40"/>
      <c r="EXS104" s="40"/>
      <c r="EXT104" s="40"/>
      <c r="EXU104" s="40"/>
      <c r="EXV104" s="40"/>
      <c r="EXW104" s="40"/>
      <c r="EXX104" s="40"/>
      <c r="EXY104" s="40"/>
      <c r="EXZ104" s="40"/>
      <c r="EYA104" s="40"/>
      <c r="EYB104" s="40"/>
      <c r="EYC104" s="40"/>
      <c r="EYD104" s="40"/>
      <c r="EYE104" s="40"/>
      <c r="EYF104" s="40"/>
      <c r="EYG104" s="40"/>
      <c r="EYH104" s="40"/>
      <c r="EYI104" s="40"/>
      <c r="EYJ104" s="40"/>
      <c r="EYK104" s="40"/>
      <c r="EYL104" s="40"/>
      <c r="EYM104" s="40"/>
      <c r="EYN104" s="40"/>
      <c r="EYO104" s="40"/>
      <c r="EYP104" s="40"/>
      <c r="EYQ104" s="40"/>
      <c r="EYR104" s="40"/>
      <c r="EYS104" s="40"/>
      <c r="EYT104" s="40"/>
      <c r="EYU104" s="40"/>
      <c r="EYV104" s="40"/>
      <c r="EYW104" s="40"/>
      <c r="EYX104" s="40"/>
      <c r="EYY104" s="40"/>
      <c r="EYZ104" s="40"/>
      <c r="EZA104" s="40"/>
      <c r="EZB104" s="40"/>
      <c r="EZC104" s="40"/>
      <c r="EZD104" s="40"/>
      <c r="EZE104" s="40"/>
      <c r="EZF104" s="40"/>
      <c r="EZG104" s="40"/>
      <c r="EZH104" s="40"/>
      <c r="EZI104" s="40"/>
      <c r="EZJ104" s="40"/>
      <c r="EZK104" s="40"/>
      <c r="EZL104" s="40"/>
      <c r="EZM104" s="40"/>
      <c r="EZN104" s="40"/>
      <c r="EZO104" s="40"/>
      <c r="EZP104" s="40"/>
      <c r="EZQ104" s="40"/>
      <c r="EZR104" s="40"/>
      <c r="EZS104" s="40"/>
      <c r="EZT104" s="40"/>
      <c r="EZU104" s="40"/>
      <c r="EZV104" s="40"/>
      <c r="EZW104" s="40"/>
      <c r="EZX104" s="40"/>
      <c r="EZY104" s="40"/>
      <c r="EZZ104" s="40"/>
      <c r="FAA104" s="40"/>
      <c r="FAB104" s="40"/>
      <c r="FAC104" s="40"/>
      <c r="FAD104" s="40"/>
      <c r="FAE104" s="40"/>
      <c r="FAF104" s="40"/>
      <c r="FAG104" s="40"/>
      <c r="FAH104" s="40"/>
      <c r="FAI104" s="40"/>
      <c r="FAJ104" s="40"/>
      <c r="FAK104" s="40"/>
      <c r="FAL104" s="40"/>
      <c r="FAM104" s="40"/>
      <c r="FAN104" s="40"/>
      <c r="FAO104" s="40"/>
      <c r="FAP104" s="40"/>
      <c r="FAQ104" s="40"/>
      <c r="FAR104" s="40"/>
      <c r="FAS104" s="40"/>
      <c r="FAT104" s="40"/>
      <c r="FAU104" s="40"/>
      <c r="FAV104" s="40"/>
      <c r="FAW104" s="40"/>
      <c r="FAX104" s="40"/>
      <c r="FAY104" s="40"/>
      <c r="FAZ104" s="40"/>
      <c r="FBA104" s="40"/>
      <c r="FBB104" s="40"/>
      <c r="FBC104" s="40"/>
      <c r="FBD104" s="40"/>
      <c r="FBE104" s="40"/>
      <c r="FBF104" s="40"/>
      <c r="FBG104" s="40"/>
      <c r="FBH104" s="40"/>
      <c r="FBI104" s="40"/>
      <c r="FBJ104" s="40"/>
      <c r="FBK104" s="40"/>
      <c r="FBL104" s="40"/>
      <c r="FBM104" s="40"/>
      <c r="FBN104" s="40"/>
      <c r="FBO104" s="40"/>
      <c r="FBP104" s="40"/>
      <c r="FBQ104" s="40"/>
      <c r="FBR104" s="40"/>
      <c r="FBS104" s="40"/>
      <c r="FBT104" s="40"/>
      <c r="FBU104" s="40"/>
      <c r="FBV104" s="40"/>
      <c r="FBW104" s="40"/>
      <c r="FBX104" s="40"/>
      <c r="FBY104" s="40"/>
      <c r="FBZ104" s="40"/>
      <c r="FCA104" s="40"/>
      <c r="FCB104" s="40"/>
      <c r="FCC104" s="40"/>
      <c r="FCD104" s="40"/>
      <c r="FCE104" s="40"/>
      <c r="FCF104" s="40"/>
      <c r="FCG104" s="40"/>
      <c r="FCH104" s="40"/>
      <c r="FCI104" s="40"/>
      <c r="FCJ104" s="40"/>
      <c r="FCK104" s="40"/>
      <c r="FCL104" s="40"/>
      <c r="FCM104" s="40"/>
      <c r="FCN104" s="40"/>
      <c r="FCO104" s="40"/>
      <c r="FCP104" s="40"/>
      <c r="FCQ104" s="40"/>
      <c r="FCR104" s="40"/>
      <c r="FCS104" s="40"/>
      <c r="FCT104" s="40"/>
      <c r="FCU104" s="40"/>
      <c r="FCV104" s="40"/>
      <c r="FCW104" s="40"/>
      <c r="FCX104" s="40"/>
      <c r="FCY104" s="40"/>
      <c r="FCZ104" s="40"/>
      <c r="FDA104" s="40"/>
      <c r="FDB104" s="40"/>
      <c r="FDC104" s="40"/>
      <c r="FDD104" s="40"/>
      <c r="FDE104" s="40"/>
      <c r="FDF104" s="40"/>
      <c r="FDG104" s="40"/>
      <c r="FDH104" s="40"/>
      <c r="FDI104" s="40"/>
      <c r="FDJ104" s="40"/>
      <c r="FDK104" s="40"/>
      <c r="FDL104" s="40"/>
      <c r="FDM104" s="40"/>
      <c r="FDN104" s="40"/>
      <c r="FDO104" s="40"/>
      <c r="FDP104" s="40"/>
      <c r="FDQ104" s="40"/>
      <c r="FDR104" s="40"/>
      <c r="FDS104" s="40"/>
      <c r="FDT104" s="40"/>
      <c r="FDU104" s="40"/>
      <c r="FDV104" s="40"/>
      <c r="FDW104" s="40"/>
      <c r="FDX104" s="40"/>
      <c r="FDY104" s="40"/>
      <c r="FDZ104" s="40"/>
      <c r="FEA104" s="40"/>
      <c r="FEB104" s="40"/>
      <c r="FEC104" s="40"/>
      <c r="FED104" s="40"/>
      <c r="FEE104" s="40"/>
      <c r="FEF104" s="40"/>
      <c r="FEG104" s="40"/>
      <c r="FEH104" s="40"/>
      <c r="FEI104" s="40"/>
      <c r="FEJ104" s="40"/>
      <c r="FEK104" s="40"/>
      <c r="FEL104" s="40"/>
      <c r="FEM104" s="40"/>
      <c r="FEN104" s="40"/>
      <c r="FEO104" s="40"/>
      <c r="FEP104" s="40"/>
      <c r="FEQ104" s="40"/>
      <c r="FER104" s="40"/>
      <c r="FES104" s="40"/>
      <c r="FET104" s="40"/>
      <c r="FEU104" s="40"/>
      <c r="FEV104" s="40"/>
      <c r="FEW104" s="40"/>
      <c r="FEX104" s="40"/>
      <c r="FEY104" s="40"/>
      <c r="FEZ104" s="40"/>
      <c r="FFA104" s="40"/>
      <c r="FFB104" s="40"/>
      <c r="FFC104" s="40"/>
      <c r="FFD104" s="40"/>
      <c r="FFE104" s="40"/>
      <c r="FFF104" s="40"/>
      <c r="FFG104" s="40"/>
      <c r="FFH104" s="40"/>
      <c r="FFI104" s="40"/>
      <c r="FFJ104" s="40"/>
      <c r="FFK104" s="40"/>
      <c r="FFL104" s="40"/>
      <c r="FFM104" s="40"/>
      <c r="FFN104" s="40"/>
      <c r="FFO104" s="40"/>
      <c r="FFP104" s="40"/>
      <c r="FFQ104" s="40"/>
      <c r="FFR104" s="40"/>
      <c r="FFS104" s="40"/>
      <c r="FFT104" s="40"/>
      <c r="FFU104" s="40"/>
      <c r="FFV104" s="40"/>
      <c r="FFW104" s="40"/>
      <c r="FFX104" s="40"/>
      <c r="FFY104" s="40"/>
      <c r="FFZ104" s="40"/>
      <c r="FGA104" s="40"/>
      <c r="FGB104" s="40"/>
      <c r="FGC104" s="40"/>
      <c r="FGD104" s="40"/>
      <c r="FGE104" s="40"/>
      <c r="FGF104" s="40"/>
      <c r="FGG104" s="40"/>
      <c r="FGH104" s="40"/>
      <c r="FGI104" s="40"/>
      <c r="FGJ104" s="40"/>
      <c r="FGK104" s="40"/>
      <c r="FGL104" s="40"/>
      <c r="FGM104" s="40"/>
      <c r="FGN104" s="40"/>
      <c r="FGO104" s="40"/>
      <c r="FGP104" s="40"/>
      <c r="FGQ104" s="40"/>
      <c r="FGR104" s="40"/>
      <c r="FGS104" s="40"/>
      <c r="FGT104" s="40"/>
      <c r="FGU104" s="40"/>
      <c r="FGV104" s="40"/>
      <c r="FGW104" s="40"/>
      <c r="FGX104" s="40"/>
      <c r="FGY104" s="40"/>
      <c r="FGZ104" s="40"/>
      <c r="FHA104" s="40"/>
      <c r="FHB104" s="40"/>
      <c r="FHC104" s="40"/>
      <c r="FHD104" s="40"/>
      <c r="FHE104" s="40"/>
      <c r="FHF104" s="40"/>
      <c r="FHG104" s="40"/>
      <c r="FHH104" s="40"/>
      <c r="FHI104" s="40"/>
      <c r="FHJ104" s="40"/>
      <c r="FHK104" s="40"/>
      <c r="FHL104" s="40"/>
      <c r="FHM104" s="40"/>
      <c r="FHN104" s="40"/>
      <c r="FHO104" s="40"/>
      <c r="FHP104" s="40"/>
      <c r="FHQ104" s="40"/>
      <c r="FHR104" s="40"/>
      <c r="FHS104" s="40"/>
      <c r="FHT104" s="40"/>
      <c r="FHU104" s="40"/>
      <c r="FHV104" s="40"/>
      <c r="FHW104" s="40"/>
      <c r="FHX104" s="40"/>
      <c r="FHY104" s="40"/>
      <c r="FHZ104" s="40"/>
      <c r="FIA104" s="40"/>
      <c r="FIB104" s="40"/>
      <c r="FIC104" s="40"/>
      <c r="FID104" s="40"/>
      <c r="FIE104" s="40"/>
      <c r="FIF104" s="40"/>
      <c r="FIG104" s="40"/>
      <c r="FIH104" s="40"/>
      <c r="FII104" s="40"/>
      <c r="FIJ104" s="40"/>
      <c r="FIK104" s="40"/>
      <c r="FIL104" s="40"/>
      <c r="FIM104" s="40"/>
      <c r="FIN104" s="40"/>
      <c r="FIO104" s="40"/>
      <c r="FIP104" s="40"/>
      <c r="FIQ104" s="40"/>
      <c r="FIR104" s="40"/>
      <c r="FIS104" s="40"/>
      <c r="FIT104" s="40"/>
      <c r="FIU104" s="40"/>
      <c r="FIV104" s="40"/>
      <c r="FIW104" s="40"/>
      <c r="FIX104" s="40"/>
      <c r="FIY104" s="40"/>
      <c r="FIZ104" s="40"/>
      <c r="FJA104" s="40"/>
      <c r="FJB104" s="40"/>
      <c r="FJC104" s="40"/>
      <c r="FJD104" s="40"/>
      <c r="FJE104" s="40"/>
      <c r="FJF104" s="40"/>
      <c r="FJG104" s="40"/>
      <c r="FJH104" s="40"/>
      <c r="FJI104" s="40"/>
      <c r="FJJ104" s="40"/>
      <c r="FJK104" s="40"/>
      <c r="FJL104" s="40"/>
      <c r="FJM104" s="40"/>
      <c r="FJN104" s="40"/>
      <c r="FJO104" s="40"/>
      <c r="FJP104" s="40"/>
      <c r="FJQ104" s="40"/>
      <c r="FJR104" s="40"/>
      <c r="FJS104" s="40"/>
      <c r="FJT104" s="40"/>
      <c r="FJU104" s="40"/>
      <c r="FJV104" s="40"/>
      <c r="FJW104" s="40"/>
      <c r="FJX104" s="40"/>
      <c r="FJY104" s="40"/>
      <c r="FJZ104" s="40"/>
      <c r="FKA104" s="40"/>
      <c r="FKB104" s="40"/>
      <c r="FKC104" s="40"/>
      <c r="FKD104" s="40"/>
      <c r="FKE104" s="40"/>
      <c r="FKF104" s="40"/>
      <c r="FKG104" s="40"/>
      <c r="FKH104" s="40"/>
      <c r="FKI104" s="40"/>
      <c r="FKJ104" s="40"/>
      <c r="FKK104" s="40"/>
      <c r="FKL104" s="40"/>
      <c r="FKM104" s="40"/>
      <c r="FKN104" s="40"/>
      <c r="FKO104" s="40"/>
      <c r="FKP104" s="40"/>
      <c r="FKQ104" s="40"/>
      <c r="FKR104" s="40"/>
      <c r="FKS104" s="40"/>
      <c r="FKT104" s="40"/>
      <c r="FKU104" s="40"/>
      <c r="FKV104" s="40"/>
      <c r="FKW104" s="40"/>
      <c r="FKX104" s="40"/>
      <c r="FKY104" s="40"/>
      <c r="FKZ104" s="40"/>
      <c r="FLA104" s="40"/>
      <c r="FLB104" s="40"/>
      <c r="FLC104" s="40"/>
      <c r="FLD104" s="40"/>
      <c r="FLE104" s="40"/>
      <c r="FLF104" s="40"/>
      <c r="FLG104" s="40"/>
      <c r="FLH104" s="40"/>
      <c r="FLI104" s="40"/>
      <c r="FLJ104" s="40"/>
      <c r="FLK104" s="40"/>
      <c r="FLL104" s="40"/>
      <c r="FLM104" s="40"/>
      <c r="FLN104" s="40"/>
      <c r="FLO104" s="40"/>
      <c r="FLP104" s="40"/>
      <c r="FLQ104" s="40"/>
      <c r="FLR104" s="40"/>
      <c r="FLS104" s="40"/>
      <c r="FLT104" s="40"/>
      <c r="FLU104" s="40"/>
      <c r="FLV104" s="40"/>
      <c r="FLW104" s="40"/>
      <c r="FLX104" s="40"/>
      <c r="FLY104" s="40"/>
      <c r="FLZ104" s="40"/>
      <c r="FMA104" s="40"/>
      <c r="FMB104" s="40"/>
      <c r="FMC104" s="40"/>
      <c r="FMD104" s="40"/>
      <c r="FME104" s="40"/>
      <c r="FMF104" s="40"/>
      <c r="FMG104" s="40"/>
      <c r="FMH104" s="40"/>
      <c r="FMI104" s="40"/>
      <c r="FMJ104" s="40"/>
      <c r="FMK104" s="40"/>
      <c r="FML104" s="40"/>
      <c r="FMM104" s="40"/>
      <c r="FMN104" s="40"/>
      <c r="FMO104" s="40"/>
      <c r="FMP104" s="40"/>
      <c r="FMQ104" s="40"/>
      <c r="FMR104" s="40"/>
      <c r="FMS104" s="40"/>
      <c r="FMT104" s="40"/>
      <c r="FMU104" s="40"/>
      <c r="FMV104" s="40"/>
      <c r="FMW104" s="40"/>
      <c r="FMX104" s="40"/>
      <c r="FMY104" s="40"/>
      <c r="FMZ104" s="40"/>
      <c r="FNA104" s="40"/>
      <c r="FNB104" s="40"/>
      <c r="FNC104" s="40"/>
      <c r="FND104" s="40"/>
      <c r="FNE104" s="40"/>
      <c r="FNF104" s="40"/>
      <c r="FNG104" s="40"/>
      <c r="FNH104" s="40"/>
      <c r="FNI104" s="40"/>
      <c r="FNJ104" s="40"/>
      <c r="FNK104" s="40"/>
      <c r="FNL104" s="40"/>
      <c r="FNM104" s="40"/>
      <c r="FNN104" s="40"/>
      <c r="FNO104" s="40"/>
      <c r="FNP104" s="40"/>
      <c r="FNQ104" s="40"/>
      <c r="FNR104" s="40"/>
      <c r="FNS104" s="40"/>
      <c r="FNT104" s="40"/>
      <c r="FNU104" s="40"/>
      <c r="FNV104" s="40"/>
      <c r="FNW104" s="40"/>
      <c r="FNX104" s="40"/>
      <c r="FNY104" s="40"/>
      <c r="FNZ104" s="40"/>
      <c r="FOA104" s="40"/>
      <c r="FOB104" s="40"/>
      <c r="FOC104" s="40"/>
      <c r="FOD104" s="40"/>
      <c r="FOE104" s="40"/>
      <c r="FOF104" s="40"/>
      <c r="FOG104" s="40"/>
      <c r="FOH104" s="40"/>
      <c r="FOI104" s="40"/>
      <c r="FOJ104" s="40"/>
      <c r="FOK104" s="40"/>
      <c r="FOL104" s="40"/>
      <c r="FOM104" s="40"/>
      <c r="FON104" s="40"/>
      <c r="FOO104" s="40"/>
      <c r="FOP104" s="40"/>
      <c r="FOQ104" s="40"/>
      <c r="FOR104" s="40"/>
      <c r="FOS104" s="40"/>
      <c r="FOT104" s="40"/>
      <c r="FOU104" s="40"/>
      <c r="FOV104" s="40"/>
      <c r="FOW104" s="40"/>
      <c r="FOX104" s="40"/>
      <c r="FOY104" s="40"/>
      <c r="FOZ104" s="40"/>
      <c r="FPA104" s="40"/>
      <c r="FPB104" s="40"/>
      <c r="FPC104" s="40"/>
      <c r="FPD104" s="40"/>
      <c r="FPE104" s="40"/>
      <c r="FPF104" s="40"/>
      <c r="FPG104" s="40"/>
      <c r="FPH104" s="40"/>
      <c r="FPI104" s="40"/>
      <c r="FPJ104" s="40"/>
      <c r="FPK104" s="40"/>
      <c r="FPL104" s="40"/>
      <c r="FPM104" s="40"/>
      <c r="FPN104" s="40"/>
      <c r="FPO104" s="40"/>
      <c r="FPP104" s="40"/>
      <c r="FPQ104" s="40"/>
      <c r="FPR104" s="40"/>
      <c r="FPS104" s="40"/>
      <c r="FPT104" s="40"/>
      <c r="FPU104" s="40"/>
      <c r="FPV104" s="40"/>
      <c r="FPW104" s="40"/>
      <c r="FPX104" s="40"/>
      <c r="FPY104" s="40"/>
      <c r="FPZ104" s="40"/>
      <c r="FQA104" s="40"/>
      <c r="FQB104" s="40"/>
      <c r="FQC104" s="40"/>
      <c r="FQD104" s="40"/>
      <c r="FQE104" s="40"/>
      <c r="FQF104" s="40"/>
      <c r="FQG104" s="40"/>
      <c r="FQH104" s="40"/>
      <c r="FQI104" s="40"/>
      <c r="FQJ104" s="40"/>
      <c r="FQK104" s="40"/>
      <c r="FQL104" s="40"/>
      <c r="FQM104" s="40"/>
      <c r="FQN104" s="40"/>
      <c r="FQO104" s="40"/>
      <c r="FQP104" s="40"/>
      <c r="FQQ104" s="40"/>
      <c r="FQR104" s="40"/>
      <c r="FQS104" s="40"/>
      <c r="FQT104" s="40"/>
      <c r="FQU104" s="40"/>
      <c r="FQV104" s="40"/>
      <c r="FQW104" s="40"/>
      <c r="FQX104" s="40"/>
      <c r="FQY104" s="40"/>
      <c r="FQZ104" s="40"/>
      <c r="FRA104" s="40"/>
      <c r="FRB104" s="40"/>
      <c r="FRC104" s="40"/>
      <c r="FRD104" s="40"/>
      <c r="FRE104" s="40"/>
      <c r="FRF104" s="40"/>
      <c r="FRG104" s="40"/>
      <c r="FRH104" s="40"/>
      <c r="FRI104" s="40"/>
      <c r="FRJ104" s="40"/>
      <c r="FRK104" s="40"/>
      <c r="FRL104" s="40"/>
      <c r="FRM104" s="40"/>
      <c r="FRN104" s="40"/>
      <c r="FRO104" s="40"/>
      <c r="FRP104" s="40"/>
      <c r="FRQ104" s="40"/>
      <c r="FRR104" s="40"/>
      <c r="FRS104" s="40"/>
      <c r="FRT104" s="40"/>
      <c r="FRU104" s="40"/>
      <c r="FRV104" s="40"/>
      <c r="FRW104" s="40"/>
      <c r="FRX104" s="40"/>
      <c r="FRY104" s="40"/>
      <c r="FRZ104" s="40"/>
      <c r="FSA104" s="40"/>
      <c r="FSB104" s="40"/>
      <c r="FSC104" s="40"/>
      <c r="FSD104" s="40"/>
      <c r="FSE104" s="40"/>
      <c r="FSF104" s="40"/>
      <c r="FSG104" s="40"/>
      <c r="FSH104" s="40"/>
      <c r="FSI104" s="40"/>
      <c r="FSJ104" s="40"/>
      <c r="FSK104" s="40"/>
      <c r="FSL104" s="40"/>
      <c r="FSM104" s="40"/>
      <c r="FSN104" s="40"/>
      <c r="FSO104" s="40"/>
      <c r="FSP104" s="40"/>
      <c r="FSQ104" s="40"/>
      <c r="FSR104" s="40"/>
      <c r="FSS104" s="40"/>
      <c r="FST104" s="40"/>
      <c r="FSU104" s="40"/>
      <c r="FSV104" s="40"/>
      <c r="FSW104" s="40"/>
      <c r="FSX104" s="40"/>
      <c r="FSY104" s="40"/>
      <c r="FSZ104" s="40"/>
      <c r="FTA104" s="40"/>
      <c r="FTB104" s="40"/>
      <c r="FTC104" s="40"/>
      <c r="FTD104" s="40"/>
      <c r="FTE104" s="40"/>
      <c r="FTF104" s="40"/>
      <c r="FTG104" s="40"/>
      <c r="FTH104" s="40"/>
      <c r="FTI104" s="40"/>
      <c r="FTJ104" s="40"/>
      <c r="FTK104" s="40"/>
      <c r="FTL104" s="40"/>
      <c r="FTM104" s="40"/>
      <c r="FTN104" s="40"/>
      <c r="FTO104" s="40"/>
      <c r="FTP104" s="40"/>
      <c r="FTQ104" s="40"/>
      <c r="FTR104" s="40"/>
      <c r="FTS104" s="40"/>
      <c r="FTT104" s="40"/>
      <c r="FTU104" s="40"/>
      <c r="FTV104" s="40"/>
      <c r="FTW104" s="40"/>
      <c r="FTX104" s="40"/>
      <c r="FTY104" s="40"/>
      <c r="FTZ104" s="40"/>
      <c r="FUA104" s="40"/>
      <c r="FUB104" s="40"/>
      <c r="FUC104" s="40"/>
      <c r="FUD104" s="40"/>
      <c r="FUE104" s="40"/>
      <c r="FUF104" s="40"/>
      <c r="FUG104" s="40"/>
      <c r="FUH104" s="40"/>
      <c r="FUI104" s="40"/>
      <c r="FUJ104" s="40"/>
      <c r="FUK104" s="40"/>
      <c r="FUL104" s="40"/>
      <c r="FUM104" s="40"/>
      <c r="FUN104" s="40"/>
      <c r="FUO104" s="40"/>
      <c r="FUP104" s="40"/>
      <c r="FUQ104" s="40"/>
      <c r="FUR104" s="40"/>
      <c r="FUS104" s="40"/>
      <c r="FUT104" s="40"/>
      <c r="FUU104" s="40"/>
      <c r="FUV104" s="40"/>
      <c r="FUW104" s="40"/>
      <c r="FUX104" s="40"/>
      <c r="FUY104" s="40"/>
      <c r="FUZ104" s="40"/>
      <c r="FVA104" s="40"/>
      <c r="FVB104" s="40"/>
      <c r="FVC104" s="40"/>
      <c r="FVD104" s="40"/>
      <c r="FVE104" s="40"/>
      <c r="FVF104" s="40"/>
      <c r="FVG104" s="40"/>
      <c r="FVH104" s="40"/>
      <c r="FVI104" s="40"/>
      <c r="FVJ104" s="40"/>
      <c r="FVK104" s="40"/>
      <c r="FVL104" s="40"/>
      <c r="FVM104" s="40"/>
      <c r="FVN104" s="40"/>
      <c r="FVO104" s="40"/>
      <c r="FVP104" s="40"/>
      <c r="FVQ104" s="40"/>
      <c r="FVR104" s="40"/>
      <c r="FVS104" s="40"/>
      <c r="FVT104" s="40"/>
      <c r="FVU104" s="40"/>
      <c r="FVV104" s="40"/>
      <c r="FVW104" s="40"/>
      <c r="FVX104" s="40"/>
      <c r="FVY104" s="40"/>
      <c r="FVZ104" s="40"/>
      <c r="FWA104" s="40"/>
      <c r="FWB104" s="40"/>
      <c r="FWC104" s="40"/>
      <c r="FWD104" s="40"/>
      <c r="FWE104" s="40"/>
      <c r="FWF104" s="40"/>
      <c r="FWG104" s="40"/>
      <c r="FWH104" s="40"/>
      <c r="FWI104" s="40"/>
      <c r="FWJ104" s="40"/>
      <c r="FWK104" s="40"/>
      <c r="FWL104" s="40"/>
      <c r="FWM104" s="40"/>
      <c r="FWN104" s="40"/>
      <c r="FWO104" s="40"/>
      <c r="FWP104" s="40"/>
      <c r="FWQ104" s="40"/>
      <c r="FWR104" s="40"/>
      <c r="FWS104" s="40"/>
      <c r="FWT104" s="40"/>
      <c r="FWU104" s="40"/>
      <c r="FWV104" s="40"/>
      <c r="FWW104" s="40"/>
      <c r="FWX104" s="40"/>
      <c r="FWY104" s="40"/>
      <c r="FWZ104" s="40"/>
      <c r="FXA104" s="40"/>
      <c r="FXB104" s="40"/>
      <c r="FXC104" s="40"/>
      <c r="FXD104" s="40"/>
      <c r="FXE104" s="40"/>
      <c r="FXF104" s="40"/>
      <c r="FXG104" s="40"/>
      <c r="FXH104" s="40"/>
      <c r="FXI104" s="40"/>
      <c r="FXJ104" s="40"/>
      <c r="FXK104" s="40"/>
      <c r="FXL104" s="40"/>
      <c r="FXM104" s="40"/>
      <c r="FXN104" s="40"/>
      <c r="FXO104" s="40"/>
      <c r="FXP104" s="40"/>
      <c r="FXQ104" s="40"/>
      <c r="FXR104" s="40"/>
      <c r="FXS104" s="40"/>
      <c r="FXT104" s="40"/>
      <c r="FXU104" s="40"/>
      <c r="FXV104" s="40"/>
      <c r="FXW104" s="40"/>
      <c r="FXX104" s="40"/>
      <c r="FXY104" s="40"/>
      <c r="FXZ104" s="40"/>
      <c r="FYA104" s="40"/>
      <c r="FYB104" s="40"/>
      <c r="FYC104" s="40"/>
      <c r="FYD104" s="40"/>
      <c r="FYE104" s="40"/>
      <c r="FYF104" s="40"/>
      <c r="FYG104" s="40"/>
      <c r="FYH104" s="40"/>
      <c r="FYI104" s="40"/>
      <c r="FYJ104" s="40"/>
      <c r="FYK104" s="40"/>
      <c r="FYL104" s="40"/>
      <c r="FYM104" s="40"/>
      <c r="FYN104" s="40"/>
      <c r="FYO104" s="40"/>
      <c r="FYP104" s="40"/>
      <c r="FYQ104" s="40"/>
      <c r="FYR104" s="40"/>
      <c r="FYS104" s="40"/>
      <c r="FYT104" s="40"/>
      <c r="FYU104" s="40"/>
      <c r="FYV104" s="40"/>
      <c r="FYW104" s="40"/>
      <c r="FYX104" s="40"/>
      <c r="FYY104" s="40"/>
      <c r="FYZ104" s="40"/>
      <c r="FZA104" s="40"/>
      <c r="FZB104" s="40"/>
      <c r="FZC104" s="40"/>
      <c r="FZD104" s="40"/>
      <c r="FZE104" s="40"/>
      <c r="FZF104" s="40"/>
      <c r="FZG104" s="40"/>
      <c r="FZH104" s="40"/>
      <c r="FZI104" s="40"/>
      <c r="FZJ104" s="40"/>
      <c r="FZK104" s="40"/>
      <c r="FZL104" s="40"/>
      <c r="FZM104" s="40"/>
      <c r="FZN104" s="40"/>
      <c r="FZO104" s="40"/>
      <c r="FZP104" s="40"/>
      <c r="FZQ104" s="40"/>
      <c r="FZR104" s="40"/>
      <c r="FZS104" s="40"/>
      <c r="FZT104" s="40"/>
      <c r="FZU104" s="40"/>
      <c r="FZV104" s="40"/>
      <c r="FZW104" s="40"/>
      <c r="FZX104" s="40"/>
      <c r="FZY104" s="40"/>
      <c r="FZZ104" s="40"/>
      <c r="GAA104" s="40"/>
      <c r="GAB104" s="40"/>
      <c r="GAC104" s="40"/>
      <c r="GAD104" s="40"/>
      <c r="GAE104" s="40"/>
      <c r="GAF104" s="40"/>
      <c r="GAG104" s="40"/>
      <c r="GAH104" s="40"/>
      <c r="GAI104" s="40"/>
      <c r="GAJ104" s="40"/>
      <c r="GAK104" s="40"/>
      <c r="GAL104" s="40"/>
      <c r="GAM104" s="40"/>
      <c r="GAN104" s="40"/>
      <c r="GAO104" s="40"/>
      <c r="GAP104" s="40"/>
      <c r="GAQ104" s="40"/>
      <c r="GAR104" s="40"/>
      <c r="GAS104" s="40"/>
      <c r="GAT104" s="40"/>
      <c r="GAU104" s="40"/>
      <c r="GAV104" s="40"/>
      <c r="GAW104" s="40"/>
      <c r="GAX104" s="40"/>
      <c r="GAY104" s="40"/>
      <c r="GAZ104" s="40"/>
      <c r="GBA104" s="40"/>
      <c r="GBB104" s="40"/>
      <c r="GBC104" s="40"/>
      <c r="GBD104" s="40"/>
      <c r="GBE104" s="40"/>
      <c r="GBF104" s="40"/>
      <c r="GBG104" s="40"/>
      <c r="GBH104" s="40"/>
      <c r="GBI104" s="40"/>
      <c r="GBJ104" s="40"/>
      <c r="GBK104" s="40"/>
      <c r="GBL104" s="40"/>
      <c r="GBM104" s="40"/>
      <c r="GBN104" s="40"/>
      <c r="GBO104" s="40"/>
      <c r="GBP104" s="40"/>
      <c r="GBQ104" s="40"/>
      <c r="GBR104" s="40"/>
      <c r="GBS104" s="40"/>
      <c r="GBT104" s="40"/>
      <c r="GBU104" s="40"/>
      <c r="GBV104" s="40"/>
      <c r="GBW104" s="40"/>
      <c r="GBX104" s="40"/>
      <c r="GBY104" s="40"/>
      <c r="GBZ104" s="40"/>
      <c r="GCA104" s="40"/>
      <c r="GCB104" s="40"/>
      <c r="GCC104" s="40"/>
      <c r="GCD104" s="40"/>
      <c r="GCE104" s="40"/>
      <c r="GCF104" s="40"/>
      <c r="GCG104" s="40"/>
      <c r="GCH104" s="40"/>
      <c r="GCI104" s="40"/>
      <c r="GCJ104" s="40"/>
      <c r="GCK104" s="40"/>
      <c r="GCL104" s="40"/>
      <c r="GCM104" s="40"/>
      <c r="GCN104" s="40"/>
      <c r="GCO104" s="40"/>
      <c r="GCP104" s="40"/>
      <c r="GCQ104" s="40"/>
      <c r="GCR104" s="40"/>
      <c r="GCS104" s="40"/>
      <c r="GCT104" s="40"/>
      <c r="GCU104" s="40"/>
      <c r="GCV104" s="40"/>
      <c r="GCW104" s="40"/>
      <c r="GCX104" s="40"/>
      <c r="GCY104" s="40"/>
      <c r="GCZ104" s="40"/>
      <c r="GDA104" s="40"/>
      <c r="GDB104" s="40"/>
      <c r="GDC104" s="40"/>
      <c r="GDD104" s="40"/>
      <c r="GDE104" s="40"/>
      <c r="GDF104" s="40"/>
      <c r="GDG104" s="40"/>
      <c r="GDH104" s="40"/>
      <c r="GDI104" s="40"/>
      <c r="GDJ104" s="40"/>
      <c r="GDK104" s="40"/>
      <c r="GDL104" s="40"/>
      <c r="GDM104" s="40"/>
      <c r="GDN104" s="40"/>
      <c r="GDO104" s="40"/>
      <c r="GDP104" s="40"/>
      <c r="GDQ104" s="40"/>
      <c r="GDR104" s="40"/>
      <c r="GDS104" s="40"/>
      <c r="GDT104" s="40"/>
      <c r="GDU104" s="40"/>
      <c r="GDV104" s="40"/>
      <c r="GDW104" s="40"/>
      <c r="GDX104" s="40"/>
      <c r="GDY104" s="40"/>
      <c r="GDZ104" s="40"/>
      <c r="GEA104" s="40"/>
      <c r="GEB104" s="40"/>
      <c r="GEC104" s="40"/>
      <c r="GED104" s="40"/>
      <c r="GEE104" s="40"/>
      <c r="GEF104" s="40"/>
      <c r="GEG104" s="40"/>
      <c r="GEH104" s="40"/>
      <c r="GEI104" s="40"/>
      <c r="GEJ104" s="40"/>
      <c r="GEK104" s="40"/>
      <c r="GEL104" s="40"/>
      <c r="GEM104" s="40"/>
      <c r="GEN104" s="40"/>
      <c r="GEO104" s="40"/>
      <c r="GEP104" s="40"/>
      <c r="GEQ104" s="40"/>
      <c r="GER104" s="40"/>
      <c r="GES104" s="40"/>
      <c r="GET104" s="40"/>
      <c r="GEU104" s="40"/>
      <c r="GEV104" s="40"/>
      <c r="GEW104" s="40"/>
      <c r="GEX104" s="40"/>
      <c r="GEY104" s="40"/>
      <c r="GEZ104" s="40"/>
      <c r="GFA104" s="40"/>
      <c r="GFB104" s="40"/>
      <c r="GFC104" s="40"/>
      <c r="GFD104" s="40"/>
      <c r="GFE104" s="40"/>
      <c r="GFF104" s="40"/>
      <c r="GFG104" s="40"/>
      <c r="GFH104" s="40"/>
      <c r="GFI104" s="40"/>
      <c r="GFJ104" s="40"/>
      <c r="GFK104" s="40"/>
      <c r="GFL104" s="40"/>
      <c r="GFM104" s="40"/>
      <c r="GFN104" s="40"/>
      <c r="GFO104" s="40"/>
      <c r="GFP104" s="40"/>
      <c r="GFQ104" s="40"/>
      <c r="GFR104" s="40"/>
      <c r="GFS104" s="40"/>
      <c r="GFT104" s="40"/>
      <c r="GFU104" s="40"/>
      <c r="GFV104" s="40"/>
      <c r="GFW104" s="40"/>
      <c r="GFX104" s="40"/>
      <c r="GFY104" s="40"/>
      <c r="GFZ104" s="40"/>
      <c r="GGA104" s="40"/>
      <c r="GGB104" s="40"/>
      <c r="GGC104" s="40"/>
      <c r="GGD104" s="40"/>
      <c r="GGE104" s="40"/>
      <c r="GGF104" s="40"/>
      <c r="GGG104" s="40"/>
      <c r="GGH104" s="40"/>
      <c r="GGI104" s="40"/>
      <c r="GGJ104" s="40"/>
      <c r="GGK104" s="40"/>
      <c r="GGL104" s="40"/>
      <c r="GGM104" s="40"/>
      <c r="GGN104" s="40"/>
      <c r="GGO104" s="40"/>
      <c r="GGP104" s="40"/>
      <c r="GGQ104" s="40"/>
      <c r="GGR104" s="40"/>
      <c r="GGS104" s="40"/>
      <c r="GGT104" s="40"/>
      <c r="GGU104" s="40"/>
      <c r="GGV104" s="40"/>
      <c r="GGW104" s="40"/>
      <c r="GGX104" s="40"/>
      <c r="GGY104" s="40"/>
      <c r="GGZ104" s="40"/>
      <c r="GHA104" s="40"/>
      <c r="GHB104" s="40"/>
      <c r="GHC104" s="40"/>
      <c r="GHD104" s="40"/>
      <c r="GHE104" s="40"/>
      <c r="GHF104" s="40"/>
      <c r="GHG104" s="40"/>
      <c r="GHH104" s="40"/>
      <c r="GHI104" s="40"/>
      <c r="GHJ104" s="40"/>
      <c r="GHK104" s="40"/>
      <c r="GHL104" s="40"/>
      <c r="GHM104" s="40"/>
      <c r="GHN104" s="40"/>
      <c r="GHO104" s="40"/>
      <c r="GHP104" s="40"/>
      <c r="GHQ104" s="40"/>
      <c r="GHR104" s="40"/>
      <c r="GHS104" s="40"/>
      <c r="GHT104" s="40"/>
      <c r="GHU104" s="40"/>
      <c r="GHV104" s="40"/>
      <c r="GHW104" s="40"/>
      <c r="GHX104" s="40"/>
      <c r="GHY104" s="40"/>
      <c r="GHZ104" s="40"/>
      <c r="GIA104" s="40"/>
      <c r="GIB104" s="40"/>
      <c r="GIC104" s="40"/>
      <c r="GID104" s="40"/>
      <c r="GIE104" s="40"/>
      <c r="GIF104" s="40"/>
      <c r="GIG104" s="40"/>
      <c r="GIH104" s="40"/>
      <c r="GII104" s="40"/>
      <c r="GIJ104" s="40"/>
      <c r="GIK104" s="40"/>
      <c r="GIL104" s="40"/>
      <c r="GIM104" s="40"/>
      <c r="GIN104" s="40"/>
      <c r="GIO104" s="40"/>
      <c r="GIP104" s="40"/>
      <c r="GIQ104" s="40"/>
      <c r="GIR104" s="40"/>
      <c r="GIS104" s="40"/>
      <c r="GIT104" s="40"/>
      <c r="GIU104" s="40"/>
      <c r="GIV104" s="40"/>
      <c r="GIW104" s="40"/>
      <c r="GIX104" s="40"/>
      <c r="GIY104" s="40"/>
      <c r="GIZ104" s="40"/>
      <c r="GJA104" s="40"/>
      <c r="GJB104" s="40"/>
      <c r="GJC104" s="40"/>
      <c r="GJD104" s="40"/>
      <c r="GJE104" s="40"/>
      <c r="GJF104" s="40"/>
      <c r="GJG104" s="40"/>
      <c r="GJH104" s="40"/>
      <c r="GJI104" s="40"/>
      <c r="GJJ104" s="40"/>
      <c r="GJK104" s="40"/>
      <c r="GJL104" s="40"/>
      <c r="GJM104" s="40"/>
      <c r="GJN104" s="40"/>
      <c r="GJO104" s="40"/>
      <c r="GJP104" s="40"/>
      <c r="GJQ104" s="40"/>
      <c r="GJR104" s="40"/>
      <c r="GJS104" s="40"/>
      <c r="GJT104" s="40"/>
      <c r="GJU104" s="40"/>
      <c r="GJV104" s="40"/>
      <c r="GJW104" s="40"/>
      <c r="GJX104" s="40"/>
      <c r="GJY104" s="40"/>
      <c r="GJZ104" s="40"/>
      <c r="GKA104" s="40"/>
      <c r="GKB104" s="40"/>
      <c r="GKC104" s="40"/>
      <c r="GKD104" s="40"/>
      <c r="GKE104" s="40"/>
      <c r="GKF104" s="40"/>
      <c r="GKG104" s="40"/>
      <c r="GKH104" s="40"/>
      <c r="GKI104" s="40"/>
      <c r="GKJ104" s="40"/>
      <c r="GKK104" s="40"/>
      <c r="GKL104" s="40"/>
      <c r="GKM104" s="40"/>
      <c r="GKN104" s="40"/>
      <c r="GKO104" s="40"/>
      <c r="GKP104" s="40"/>
      <c r="GKQ104" s="40"/>
      <c r="GKR104" s="40"/>
      <c r="GKS104" s="40"/>
      <c r="GKT104" s="40"/>
      <c r="GKU104" s="40"/>
      <c r="GKV104" s="40"/>
      <c r="GKW104" s="40"/>
      <c r="GKX104" s="40"/>
      <c r="GKY104" s="40"/>
      <c r="GKZ104" s="40"/>
      <c r="GLA104" s="40"/>
      <c r="GLB104" s="40"/>
      <c r="GLC104" s="40"/>
      <c r="GLD104" s="40"/>
      <c r="GLE104" s="40"/>
      <c r="GLF104" s="40"/>
      <c r="GLG104" s="40"/>
      <c r="GLH104" s="40"/>
      <c r="GLI104" s="40"/>
      <c r="GLJ104" s="40"/>
      <c r="GLK104" s="40"/>
      <c r="GLL104" s="40"/>
      <c r="GLM104" s="40"/>
      <c r="GLN104" s="40"/>
      <c r="GLO104" s="40"/>
      <c r="GLP104" s="40"/>
      <c r="GLQ104" s="40"/>
      <c r="GLR104" s="40"/>
      <c r="GLS104" s="40"/>
      <c r="GLT104" s="40"/>
      <c r="GLU104" s="40"/>
      <c r="GLV104" s="40"/>
      <c r="GLW104" s="40"/>
      <c r="GLX104" s="40"/>
      <c r="GLY104" s="40"/>
      <c r="GLZ104" s="40"/>
      <c r="GMA104" s="40"/>
      <c r="GMB104" s="40"/>
      <c r="GMC104" s="40"/>
      <c r="GMD104" s="40"/>
      <c r="GME104" s="40"/>
      <c r="GMF104" s="40"/>
      <c r="GMG104" s="40"/>
      <c r="GMH104" s="40"/>
      <c r="GMI104" s="40"/>
      <c r="GMJ104" s="40"/>
      <c r="GMK104" s="40"/>
      <c r="GML104" s="40"/>
      <c r="GMM104" s="40"/>
      <c r="GMN104" s="40"/>
      <c r="GMO104" s="40"/>
      <c r="GMP104" s="40"/>
      <c r="GMQ104" s="40"/>
      <c r="GMR104" s="40"/>
      <c r="GMS104" s="40"/>
      <c r="GMT104" s="40"/>
      <c r="GMU104" s="40"/>
      <c r="GMV104" s="40"/>
      <c r="GMW104" s="40"/>
      <c r="GMX104" s="40"/>
      <c r="GMY104" s="40"/>
      <c r="GMZ104" s="40"/>
      <c r="GNA104" s="40"/>
      <c r="GNB104" s="40"/>
      <c r="GNC104" s="40"/>
      <c r="GND104" s="40"/>
      <c r="GNE104" s="40"/>
      <c r="GNF104" s="40"/>
      <c r="GNG104" s="40"/>
      <c r="GNH104" s="40"/>
      <c r="GNI104" s="40"/>
      <c r="GNJ104" s="40"/>
      <c r="GNK104" s="40"/>
      <c r="GNL104" s="40"/>
      <c r="GNM104" s="40"/>
      <c r="GNN104" s="40"/>
      <c r="GNO104" s="40"/>
      <c r="GNP104" s="40"/>
      <c r="GNQ104" s="40"/>
      <c r="GNR104" s="40"/>
      <c r="GNS104" s="40"/>
      <c r="GNT104" s="40"/>
      <c r="GNU104" s="40"/>
      <c r="GNV104" s="40"/>
      <c r="GNW104" s="40"/>
      <c r="GNX104" s="40"/>
      <c r="GNY104" s="40"/>
      <c r="GNZ104" s="40"/>
      <c r="GOA104" s="40"/>
      <c r="GOB104" s="40"/>
      <c r="GOC104" s="40"/>
      <c r="GOD104" s="40"/>
      <c r="GOE104" s="40"/>
      <c r="GOF104" s="40"/>
      <c r="GOG104" s="40"/>
      <c r="GOH104" s="40"/>
      <c r="GOI104" s="40"/>
      <c r="GOJ104" s="40"/>
      <c r="GOK104" s="40"/>
      <c r="GOL104" s="40"/>
      <c r="GOM104" s="40"/>
      <c r="GON104" s="40"/>
      <c r="GOO104" s="40"/>
      <c r="GOP104" s="40"/>
      <c r="GOQ104" s="40"/>
      <c r="GOR104" s="40"/>
      <c r="GOS104" s="40"/>
      <c r="GOT104" s="40"/>
      <c r="GOU104" s="40"/>
      <c r="GOV104" s="40"/>
      <c r="GOW104" s="40"/>
      <c r="GOX104" s="40"/>
      <c r="GOY104" s="40"/>
      <c r="GOZ104" s="40"/>
      <c r="GPA104" s="40"/>
      <c r="GPB104" s="40"/>
      <c r="GPC104" s="40"/>
      <c r="GPD104" s="40"/>
      <c r="GPE104" s="40"/>
      <c r="GPF104" s="40"/>
      <c r="GPG104" s="40"/>
      <c r="GPH104" s="40"/>
      <c r="GPI104" s="40"/>
      <c r="GPJ104" s="40"/>
      <c r="GPK104" s="40"/>
      <c r="GPL104" s="40"/>
      <c r="GPM104" s="40"/>
      <c r="GPN104" s="40"/>
      <c r="GPO104" s="40"/>
      <c r="GPP104" s="40"/>
      <c r="GPQ104" s="40"/>
      <c r="GPR104" s="40"/>
      <c r="GPS104" s="40"/>
      <c r="GPT104" s="40"/>
      <c r="GPU104" s="40"/>
      <c r="GPV104" s="40"/>
      <c r="GPW104" s="40"/>
      <c r="GPX104" s="40"/>
      <c r="GPY104" s="40"/>
      <c r="GPZ104" s="40"/>
      <c r="GQA104" s="40"/>
      <c r="GQB104" s="40"/>
      <c r="GQC104" s="40"/>
      <c r="GQD104" s="40"/>
      <c r="GQE104" s="40"/>
      <c r="GQF104" s="40"/>
      <c r="GQG104" s="40"/>
      <c r="GQH104" s="40"/>
      <c r="GQI104" s="40"/>
      <c r="GQJ104" s="40"/>
      <c r="GQK104" s="40"/>
      <c r="GQL104" s="40"/>
      <c r="GQM104" s="40"/>
      <c r="GQN104" s="40"/>
      <c r="GQO104" s="40"/>
      <c r="GQP104" s="40"/>
      <c r="GQQ104" s="40"/>
      <c r="GQR104" s="40"/>
      <c r="GQS104" s="40"/>
      <c r="GQT104" s="40"/>
      <c r="GQU104" s="40"/>
      <c r="GQV104" s="40"/>
      <c r="GQW104" s="40"/>
      <c r="GQX104" s="40"/>
      <c r="GQY104" s="40"/>
      <c r="GQZ104" s="40"/>
      <c r="GRA104" s="40"/>
      <c r="GRB104" s="40"/>
      <c r="GRC104" s="40"/>
      <c r="GRD104" s="40"/>
      <c r="GRE104" s="40"/>
      <c r="GRF104" s="40"/>
      <c r="GRG104" s="40"/>
      <c r="GRH104" s="40"/>
      <c r="GRI104" s="40"/>
      <c r="GRJ104" s="40"/>
      <c r="GRK104" s="40"/>
      <c r="GRL104" s="40"/>
      <c r="GRM104" s="40"/>
      <c r="GRN104" s="40"/>
      <c r="GRO104" s="40"/>
      <c r="GRP104" s="40"/>
      <c r="GRQ104" s="40"/>
      <c r="GRR104" s="40"/>
      <c r="GRS104" s="40"/>
      <c r="GRT104" s="40"/>
      <c r="GRU104" s="40"/>
      <c r="GRV104" s="40"/>
      <c r="GRW104" s="40"/>
      <c r="GRX104" s="40"/>
      <c r="GRY104" s="40"/>
      <c r="GRZ104" s="40"/>
      <c r="GSA104" s="40"/>
      <c r="GSB104" s="40"/>
      <c r="GSC104" s="40"/>
      <c r="GSD104" s="40"/>
      <c r="GSE104" s="40"/>
      <c r="GSF104" s="40"/>
      <c r="GSG104" s="40"/>
      <c r="GSH104" s="40"/>
      <c r="GSI104" s="40"/>
      <c r="GSJ104" s="40"/>
      <c r="GSK104" s="40"/>
      <c r="GSL104" s="40"/>
      <c r="GSM104" s="40"/>
      <c r="GSN104" s="40"/>
      <c r="GSO104" s="40"/>
      <c r="GSP104" s="40"/>
      <c r="GSQ104" s="40"/>
      <c r="GSR104" s="40"/>
      <c r="GSS104" s="40"/>
      <c r="GST104" s="40"/>
      <c r="GSU104" s="40"/>
      <c r="GSV104" s="40"/>
      <c r="GSW104" s="40"/>
      <c r="GSX104" s="40"/>
      <c r="GSY104" s="40"/>
      <c r="GSZ104" s="40"/>
      <c r="GTA104" s="40"/>
      <c r="GTB104" s="40"/>
      <c r="GTC104" s="40"/>
      <c r="GTD104" s="40"/>
      <c r="GTE104" s="40"/>
      <c r="GTF104" s="40"/>
      <c r="GTG104" s="40"/>
      <c r="GTH104" s="40"/>
      <c r="GTI104" s="40"/>
      <c r="GTJ104" s="40"/>
      <c r="GTK104" s="40"/>
      <c r="GTL104" s="40"/>
      <c r="GTM104" s="40"/>
      <c r="GTN104" s="40"/>
      <c r="GTO104" s="40"/>
      <c r="GTP104" s="40"/>
      <c r="GTQ104" s="40"/>
      <c r="GTR104" s="40"/>
      <c r="GTS104" s="40"/>
      <c r="GTT104" s="40"/>
      <c r="GTU104" s="40"/>
      <c r="GTV104" s="40"/>
      <c r="GTW104" s="40"/>
      <c r="GTX104" s="40"/>
      <c r="GTY104" s="40"/>
      <c r="GTZ104" s="40"/>
      <c r="GUA104" s="40"/>
      <c r="GUB104" s="40"/>
      <c r="GUC104" s="40"/>
      <c r="GUD104" s="40"/>
      <c r="GUE104" s="40"/>
      <c r="GUF104" s="40"/>
      <c r="GUG104" s="40"/>
      <c r="GUH104" s="40"/>
      <c r="GUI104" s="40"/>
      <c r="GUJ104" s="40"/>
      <c r="GUK104" s="40"/>
      <c r="GUL104" s="40"/>
      <c r="GUM104" s="40"/>
      <c r="GUN104" s="40"/>
      <c r="GUO104" s="40"/>
      <c r="GUP104" s="40"/>
      <c r="GUQ104" s="40"/>
      <c r="GUR104" s="40"/>
      <c r="GUS104" s="40"/>
      <c r="GUT104" s="40"/>
      <c r="GUU104" s="40"/>
      <c r="GUV104" s="40"/>
      <c r="GUW104" s="40"/>
      <c r="GUX104" s="40"/>
      <c r="GUY104" s="40"/>
      <c r="GUZ104" s="40"/>
      <c r="GVA104" s="40"/>
      <c r="GVB104" s="40"/>
      <c r="GVC104" s="40"/>
      <c r="GVD104" s="40"/>
      <c r="GVE104" s="40"/>
      <c r="GVF104" s="40"/>
      <c r="GVG104" s="40"/>
      <c r="GVH104" s="40"/>
      <c r="GVI104" s="40"/>
      <c r="GVJ104" s="40"/>
      <c r="GVK104" s="40"/>
      <c r="GVL104" s="40"/>
      <c r="GVM104" s="40"/>
      <c r="GVN104" s="40"/>
      <c r="GVO104" s="40"/>
      <c r="GVP104" s="40"/>
      <c r="GVQ104" s="40"/>
      <c r="GVR104" s="40"/>
      <c r="GVS104" s="40"/>
      <c r="GVT104" s="40"/>
      <c r="GVU104" s="40"/>
      <c r="GVV104" s="40"/>
      <c r="GVW104" s="40"/>
      <c r="GVX104" s="40"/>
      <c r="GVY104" s="40"/>
      <c r="GVZ104" s="40"/>
      <c r="GWA104" s="40"/>
      <c r="GWB104" s="40"/>
      <c r="GWC104" s="40"/>
      <c r="GWD104" s="40"/>
      <c r="GWE104" s="40"/>
      <c r="GWF104" s="40"/>
      <c r="GWG104" s="40"/>
      <c r="GWH104" s="40"/>
      <c r="GWI104" s="40"/>
      <c r="GWJ104" s="40"/>
      <c r="GWK104" s="40"/>
      <c r="GWL104" s="40"/>
      <c r="GWM104" s="40"/>
      <c r="GWN104" s="40"/>
      <c r="GWO104" s="40"/>
      <c r="GWP104" s="40"/>
      <c r="GWQ104" s="40"/>
      <c r="GWR104" s="40"/>
      <c r="GWS104" s="40"/>
      <c r="GWT104" s="40"/>
      <c r="GWU104" s="40"/>
      <c r="GWV104" s="40"/>
      <c r="GWW104" s="40"/>
      <c r="GWX104" s="40"/>
      <c r="GWY104" s="40"/>
      <c r="GWZ104" s="40"/>
      <c r="GXA104" s="40"/>
      <c r="GXB104" s="40"/>
      <c r="GXC104" s="40"/>
      <c r="GXD104" s="40"/>
      <c r="GXE104" s="40"/>
      <c r="GXF104" s="40"/>
      <c r="GXG104" s="40"/>
      <c r="GXH104" s="40"/>
      <c r="GXI104" s="40"/>
      <c r="GXJ104" s="40"/>
      <c r="GXK104" s="40"/>
      <c r="GXL104" s="40"/>
      <c r="GXM104" s="40"/>
      <c r="GXN104" s="40"/>
      <c r="GXO104" s="40"/>
      <c r="GXP104" s="40"/>
      <c r="GXQ104" s="40"/>
      <c r="GXR104" s="40"/>
      <c r="GXS104" s="40"/>
      <c r="GXT104" s="40"/>
      <c r="GXU104" s="40"/>
      <c r="GXV104" s="40"/>
      <c r="GXW104" s="40"/>
      <c r="GXX104" s="40"/>
      <c r="GXY104" s="40"/>
      <c r="GXZ104" s="40"/>
      <c r="GYA104" s="40"/>
      <c r="GYB104" s="40"/>
      <c r="GYC104" s="40"/>
      <c r="GYD104" s="40"/>
      <c r="GYE104" s="40"/>
      <c r="GYF104" s="40"/>
      <c r="GYG104" s="40"/>
      <c r="GYH104" s="40"/>
      <c r="GYI104" s="40"/>
      <c r="GYJ104" s="40"/>
      <c r="GYK104" s="40"/>
      <c r="GYL104" s="40"/>
      <c r="GYM104" s="40"/>
      <c r="GYN104" s="40"/>
      <c r="GYO104" s="40"/>
      <c r="GYP104" s="40"/>
      <c r="GYQ104" s="40"/>
      <c r="GYR104" s="40"/>
      <c r="GYS104" s="40"/>
      <c r="GYT104" s="40"/>
      <c r="GYU104" s="40"/>
      <c r="GYV104" s="40"/>
      <c r="GYW104" s="40"/>
      <c r="GYX104" s="40"/>
      <c r="GYY104" s="40"/>
      <c r="GYZ104" s="40"/>
      <c r="GZA104" s="40"/>
      <c r="GZB104" s="40"/>
      <c r="GZC104" s="40"/>
      <c r="GZD104" s="40"/>
      <c r="GZE104" s="40"/>
      <c r="GZF104" s="40"/>
      <c r="GZG104" s="40"/>
      <c r="GZH104" s="40"/>
      <c r="GZI104" s="40"/>
      <c r="GZJ104" s="40"/>
      <c r="GZK104" s="40"/>
      <c r="GZL104" s="40"/>
      <c r="GZM104" s="40"/>
      <c r="GZN104" s="40"/>
      <c r="GZO104" s="40"/>
      <c r="GZP104" s="40"/>
      <c r="GZQ104" s="40"/>
      <c r="GZR104" s="40"/>
      <c r="GZS104" s="40"/>
      <c r="GZT104" s="40"/>
      <c r="GZU104" s="40"/>
      <c r="GZV104" s="40"/>
      <c r="GZW104" s="40"/>
      <c r="GZX104" s="40"/>
      <c r="GZY104" s="40"/>
      <c r="GZZ104" s="40"/>
      <c r="HAA104" s="40"/>
      <c r="HAB104" s="40"/>
      <c r="HAC104" s="40"/>
      <c r="HAD104" s="40"/>
      <c r="HAE104" s="40"/>
      <c r="HAF104" s="40"/>
      <c r="HAG104" s="40"/>
      <c r="HAH104" s="40"/>
      <c r="HAI104" s="40"/>
      <c r="HAJ104" s="40"/>
      <c r="HAK104" s="40"/>
      <c r="HAL104" s="40"/>
      <c r="HAM104" s="40"/>
      <c r="HAN104" s="40"/>
      <c r="HAO104" s="40"/>
      <c r="HAP104" s="40"/>
      <c r="HAQ104" s="40"/>
      <c r="HAR104" s="40"/>
      <c r="HAS104" s="40"/>
      <c r="HAT104" s="40"/>
      <c r="HAU104" s="40"/>
      <c r="HAV104" s="40"/>
      <c r="HAW104" s="40"/>
      <c r="HAX104" s="40"/>
      <c r="HAY104" s="40"/>
      <c r="HAZ104" s="40"/>
      <c r="HBA104" s="40"/>
      <c r="HBB104" s="40"/>
      <c r="HBC104" s="40"/>
      <c r="HBD104" s="40"/>
      <c r="HBE104" s="40"/>
      <c r="HBF104" s="40"/>
      <c r="HBG104" s="40"/>
      <c r="HBH104" s="40"/>
      <c r="HBI104" s="40"/>
      <c r="HBJ104" s="40"/>
      <c r="HBK104" s="40"/>
      <c r="HBL104" s="40"/>
      <c r="HBM104" s="40"/>
      <c r="HBN104" s="40"/>
      <c r="HBO104" s="40"/>
      <c r="HBP104" s="40"/>
      <c r="HBQ104" s="40"/>
      <c r="HBR104" s="40"/>
      <c r="HBS104" s="40"/>
      <c r="HBT104" s="40"/>
      <c r="HBU104" s="40"/>
      <c r="HBV104" s="40"/>
      <c r="HBW104" s="40"/>
      <c r="HBX104" s="40"/>
      <c r="HBY104" s="40"/>
      <c r="HBZ104" s="40"/>
      <c r="HCA104" s="40"/>
      <c r="HCB104" s="40"/>
      <c r="HCC104" s="40"/>
      <c r="HCD104" s="40"/>
      <c r="HCE104" s="40"/>
      <c r="HCF104" s="40"/>
      <c r="HCG104" s="40"/>
      <c r="HCH104" s="40"/>
      <c r="HCI104" s="40"/>
      <c r="HCJ104" s="40"/>
      <c r="HCK104" s="40"/>
      <c r="HCL104" s="40"/>
      <c r="HCM104" s="40"/>
      <c r="HCN104" s="40"/>
      <c r="HCO104" s="40"/>
      <c r="HCP104" s="40"/>
      <c r="HCQ104" s="40"/>
      <c r="HCR104" s="40"/>
      <c r="HCS104" s="40"/>
      <c r="HCT104" s="40"/>
      <c r="HCU104" s="40"/>
      <c r="HCV104" s="40"/>
      <c r="HCW104" s="40"/>
      <c r="HCX104" s="40"/>
      <c r="HCY104" s="40"/>
      <c r="HCZ104" s="40"/>
      <c r="HDA104" s="40"/>
      <c r="HDB104" s="40"/>
      <c r="HDC104" s="40"/>
      <c r="HDD104" s="40"/>
      <c r="HDE104" s="40"/>
      <c r="HDF104" s="40"/>
      <c r="HDG104" s="40"/>
      <c r="HDH104" s="40"/>
      <c r="HDI104" s="40"/>
      <c r="HDJ104" s="40"/>
      <c r="HDK104" s="40"/>
      <c r="HDL104" s="40"/>
      <c r="HDM104" s="40"/>
      <c r="HDN104" s="40"/>
      <c r="HDO104" s="40"/>
      <c r="HDP104" s="40"/>
      <c r="HDQ104" s="40"/>
      <c r="HDR104" s="40"/>
      <c r="HDS104" s="40"/>
      <c r="HDT104" s="40"/>
      <c r="HDU104" s="40"/>
      <c r="HDV104" s="40"/>
      <c r="HDW104" s="40"/>
      <c r="HDX104" s="40"/>
      <c r="HDY104" s="40"/>
      <c r="HDZ104" s="40"/>
      <c r="HEA104" s="40"/>
      <c r="HEB104" s="40"/>
      <c r="HEC104" s="40"/>
      <c r="HED104" s="40"/>
      <c r="HEE104" s="40"/>
      <c r="HEF104" s="40"/>
      <c r="HEG104" s="40"/>
      <c r="HEH104" s="40"/>
      <c r="HEI104" s="40"/>
      <c r="HEJ104" s="40"/>
      <c r="HEK104" s="40"/>
      <c r="HEL104" s="40"/>
      <c r="HEM104" s="40"/>
      <c r="HEN104" s="40"/>
      <c r="HEO104" s="40"/>
      <c r="HEP104" s="40"/>
      <c r="HEQ104" s="40"/>
      <c r="HER104" s="40"/>
      <c r="HES104" s="40"/>
      <c r="HET104" s="40"/>
      <c r="HEU104" s="40"/>
      <c r="HEV104" s="40"/>
      <c r="HEW104" s="40"/>
      <c r="HEX104" s="40"/>
      <c r="HEY104" s="40"/>
      <c r="HEZ104" s="40"/>
      <c r="HFA104" s="40"/>
      <c r="HFB104" s="40"/>
      <c r="HFC104" s="40"/>
      <c r="HFD104" s="40"/>
      <c r="HFE104" s="40"/>
      <c r="HFF104" s="40"/>
      <c r="HFG104" s="40"/>
      <c r="HFH104" s="40"/>
      <c r="HFI104" s="40"/>
      <c r="HFJ104" s="40"/>
      <c r="HFK104" s="40"/>
      <c r="HFL104" s="40"/>
      <c r="HFM104" s="40"/>
      <c r="HFN104" s="40"/>
      <c r="HFO104" s="40"/>
      <c r="HFP104" s="40"/>
      <c r="HFQ104" s="40"/>
      <c r="HFR104" s="40"/>
      <c r="HFS104" s="40"/>
      <c r="HFT104" s="40"/>
      <c r="HFU104" s="40"/>
      <c r="HFV104" s="40"/>
      <c r="HFW104" s="40"/>
      <c r="HFX104" s="40"/>
      <c r="HFY104" s="40"/>
      <c r="HFZ104" s="40"/>
      <c r="HGA104" s="40"/>
      <c r="HGB104" s="40"/>
      <c r="HGC104" s="40"/>
      <c r="HGD104" s="40"/>
      <c r="HGE104" s="40"/>
      <c r="HGF104" s="40"/>
      <c r="HGG104" s="40"/>
      <c r="HGH104" s="40"/>
      <c r="HGI104" s="40"/>
      <c r="HGJ104" s="40"/>
      <c r="HGK104" s="40"/>
      <c r="HGL104" s="40"/>
      <c r="HGM104" s="40"/>
      <c r="HGN104" s="40"/>
      <c r="HGO104" s="40"/>
      <c r="HGP104" s="40"/>
      <c r="HGQ104" s="40"/>
      <c r="HGR104" s="40"/>
      <c r="HGS104" s="40"/>
      <c r="HGT104" s="40"/>
      <c r="HGU104" s="40"/>
      <c r="HGV104" s="40"/>
      <c r="HGW104" s="40"/>
      <c r="HGX104" s="40"/>
      <c r="HGY104" s="40"/>
      <c r="HGZ104" s="40"/>
      <c r="HHA104" s="40"/>
      <c r="HHB104" s="40"/>
      <c r="HHC104" s="40"/>
      <c r="HHD104" s="40"/>
      <c r="HHE104" s="40"/>
      <c r="HHF104" s="40"/>
      <c r="HHG104" s="40"/>
      <c r="HHH104" s="40"/>
      <c r="HHI104" s="40"/>
      <c r="HHJ104" s="40"/>
      <c r="HHK104" s="40"/>
      <c r="HHL104" s="40"/>
      <c r="HHM104" s="40"/>
      <c r="HHN104" s="40"/>
      <c r="HHO104" s="40"/>
      <c r="HHP104" s="40"/>
      <c r="HHQ104" s="40"/>
      <c r="HHR104" s="40"/>
      <c r="HHS104" s="40"/>
      <c r="HHT104" s="40"/>
      <c r="HHU104" s="40"/>
      <c r="HHV104" s="40"/>
      <c r="HHW104" s="40"/>
      <c r="HHX104" s="40"/>
      <c r="HHY104" s="40"/>
      <c r="HHZ104" s="40"/>
      <c r="HIA104" s="40"/>
      <c r="HIB104" s="40"/>
      <c r="HIC104" s="40"/>
      <c r="HID104" s="40"/>
      <c r="HIE104" s="40"/>
      <c r="HIF104" s="40"/>
      <c r="HIG104" s="40"/>
      <c r="HIH104" s="40"/>
      <c r="HII104" s="40"/>
      <c r="HIJ104" s="40"/>
      <c r="HIK104" s="40"/>
      <c r="HIL104" s="40"/>
      <c r="HIM104" s="40"/>
      <c r="HIN104" s="40"/>
      <c r="HIO104" s="40"/>
      <c r="HIP104" s="40"/>
      <c r="HIQ104" s="40"/>
      <c r="HIR104" s="40"/>
      <c r="HIS104" s="40"/>
      <c r="HIT104" s="40"/>
      <c r="HIU104" s="40"/>
      <c r="HIV104" s="40"/>
      <c r="HIW104" s="40"/>
      <c r="HIX104" s="40"/>
      <c r="HIY104" s="40"/>
      <c r="HIZ104" s="40"/>
      <c r="HJA104" s="40"/>
      <c r="HJB104" s="40"/>
      <c r="HJC104" s="40"/>
      <c r="HJD104" s="40"/>
      <c r="HJE104" s="40"/>
      <c r="HJF104" s="40"/>
      <c r="HJG104" s="40"/>
      <c r="HJH104" s="40"/>
      <c r="HJI104" s="40"/>
      <c r="HJJ104" s="40"/>
      <c r="HJK104" s="40"/>
      <c r="HJL104" s="40"/>
      <c r="HJM104" s="40"/>
      <c r="HJN104" s="40"/>
      <c r="HJO104" s="40"/>
      <c r="HJP104" s="40"/>
      <c r="HJQ104" s="40"/>
      <c r="HJR104" s="40"/>
      <c r="HJS104" s="40"/>
      <c r="HJT104" s="40"/>
      <c r="HJU104" s="40"/>
      <c r="HJV104" s="40"/>
      <c r="HJW104" s="40"/>
      <c r="HJX104" s="40"/>
      <c r="HJY104" s="40"/>
      <c r="HJZ104" s="40"/>
      <c r="HKA104" s="40"/>
      <c r="HKB104" s="40"/>
      <c r="HKC104" s="40"/>
      <c r="HKD104" s="40"/>
      <c r="HKE104" s="40"/>
      <c r="HKF104" s="40"/>
      <c r="HKG104" s="40"/>
      <c r="HKH104" s="40"/>
      <c r="HKI104" s="40"/>
      <c r="HKJ104" s="40"/>
      <c r="HKK104" s="40"/>
      <c r="HKL104" s="40"/>
      <c r="HKM104" s="40"/>
      <c r="HKN104" s="40"/>
      <c r="HKO104" s="40"/>
      <c r="HKP104" s="40"/>
      <c r="HKQ104" s="40"/>
      <c r="HKR104" s="40"/>
      <c r="HKS104" s="40"/>
      <c r="HKT104" s="40"/>
      <c r="HKU104" s="40"/>
      <c r="HKV104" s="40"/>
      <c r="HKW104" s="40"/>
      <c r="HKX104" s="40"/>
      <c r="HKY104" s="40"/>
      <c r="HKZ104" s="40"/>
      <c r="HLA104" s="40"/>
      <c r="HLB104" s="40"/>
      <c r="HLC104" s="40"/>
      <c r="HLD104" s="40"/>
      <c r="HLE104" s="40"/>
      <c r="HLF104" s="40"/>
      <c r="HLG104" s="40"/>
      <c r="HLH104" s="40"/>
      <c r="HLI104" s="40"/>
      <c r="HLJ104" s="40"/>
      <c r="HLK104" s="40"/>
      <c r="HLL104" s="40"/>
      <c r="HLM104" s="40"/>
      <c r="HLN104" s="40"/>
      <c r="HLO104" s="40"/>
      <c r="HLP104" s="40"/>
      <c r="HLQ104" s="40"/>
      <c r="HLR104" s="40"/>
      <c r="HLS104" s="40"/>
      <c r="HLT104" s="40"/>
      <c r="HLU104" s="40"/>
      <c r="HLV104" s="40"/>
      <c r="HLW104" s="40"/>
      <c r="HLX104" s="40"/>
      <c r="HLY104" s="40"/>
      <c r="HLZ104" s="40"/>
      <c r="HMA104" s="40"/>
      <c r="HMB104" s="40"/>
      <c r="HMC104" s="40"/>
      <c r="HMD104" s="40"/>
      <c r="HME104" s="40"/>
      <c r="HMF104" s="40"/>
      <c r="HMG104" s="40"/>
      <c r="HMH104" s="40"/>
      <c r="HMI104" s="40"/>
      <c r="HMJ104" s="40"/>
      <c r="HMK104" s="40"/>
      <c r="HML104" s="40"/>
      <c r="HMM104" s="40"/>
      <c r="HMN104" s="40"/>
      <c r="HMO104" s="40"/>
      <c r="HMP104" s="40"/>
      <c r="HMQ104" s="40"/>
      <c r="HMR104" s="40"/>
      <c r="HMS104" s="40"/>
      <c r="HMT104" s="40"/>
      <c r="HMU104" s="40"/>
      <c r="HMV104" s="40"/>
      <c r="HMW104" s="40"/>
      <c r="HMX104" s="40"/>
      <c r="HMY104" s="40"/>
      <c r="HMZ104" s="40"/>
      <c r="HNA104" s="40"/>
      <c r="HNB104" s="40"/>
      <c r="HNC104" s="40"/>
      <c r="HND104" s="40"/>
      <c r="HNE104" s="40"/>
      <c r="HNF104" s="40"/>
      <c r="HNG104" s="40"/>
      <c r="HNH104" s="40"/>
      <c r="HNI104" s="40"/>
      <c r="HNJ104" s="40"/>
      <c r="HNK104" s="40"/>
      <c r="HNL104" s="40"/>
      <c r="HNM104" s="40"/>
      <c r="HNN104" s="40"/>
      <c r="HNO104" s="40"/>
      <c r="HNP104" s="40"/>
      <c r="HNQ104" s="40"/>
      <c r="HNR104" s="40"/>
      <c r="HNS104" s="40"/>
      <c r="HNT104" s="40"/>
      <c r="HNU104" s="40"/>
      <c r="HNV104" s="40"/>
      <c r="HNW104" s="40"/>
      <c r="HNX104" s="40"/>
      <c r="HNY104" s="40"/>
      <c r="HNZ104" s="40"/>
      <c r="HOA104" s="40"/>
      <c r="HOB104" s="40"/>
      <c r="HOC104" s="40"/>
      <c r="HOD104" s="40"/>
      <c r="HOE104" s="40"/>
      <c r="HOF104" s="40"/>
      <c r="HOG104" s="40"/>
      <c r="HOH104" s="40"/>
      <c r="HOI104" s="40"/>
      <c r="HOJ104" s="40"/>
      <c r="HOK104" s="40"/>
      <c r="HOL104" s="40"/>
      <c r="HOM104" s="40"/>
      <c r="HON104" s="40"/>
      <c r="HOO104" s="40"/>
      <c r="HOP104" s="40"/>
      <c r="HOQ104" s="40"/>
      <c r="HOR104" s="40"/>
      <c r="HOS104" s="40"/>
      <c r="HOT104" s="40"/>
      <c r="HOU104" s="40"/>
      <c r="HOV104" s="40"/>
      <c r="HOW104" s="40"/>
      <c r="HOX104" s="40"/>
      <c r="HOY104" s="40"/>
      <c r="HOZ104" s="40"/>
      <c r="HPA104" s="40"/>
      <c r="HPB104" s="40"/>
      <c r="HPC104" s="40"/>
      <c r="HPD104" s="40"/>
      <c r="HPE104" s="40"/>
      <c r="HPF104" s="40"/>
      <c r="HPG104" s="40"/>
      <c r="HPH104" s="40"/>
      <c r="HPI104" s="40"/>
      <c r="HPJ104" s="40"/>
      <c r="HPK104" s="40"/>
      <c r="HPL104" s="40"/>
      <c r="HPM104" s="40"/>
      <c r="HPN104" s="40"/>
      <c r="HPO104" s="40"/>
      <c r="HPP104" s="40"/>
      <c r="HPQ104" s="40"/>
      <c r="HPR104" s="40"/>
      <c r="HPS104" s="40"/>
      <c r="HPT104" s="40"/>
      <c r="HPU104" s="40"/>
      <c r="HPV104" s="40"/>
      <c r="HPW104" s="40"/>
      <c r="HPX104" s="40"/>
      <c r="HPY104" s="40"/>
      <c r="HPZ104" s="40"/>
      <c r="HQA104" s="40"/>
      <c r="HQB104" s="40"/>
      <c r="HQC104" s="40"/>
      <c r="HQD104" s="40"/>
      <c r="HQE104" s="40"/>
      <c r="HQF104" s="40"/>
      <c r="HQG104" s="40"/>
      <c r="HQH104" s="40"/>
      <c r="HQI104" s="40"/>
      <c r="HQJ104" s="40"/>
      <c r="HQK104" s="40"/>
      <c r="HQL104" s="40"/>
      <c r="HQM104" s="40"/>
      <c r="HQN104" s="40"/>
      <c r="HQO104" s="40"/>
      <c r="HQP104" s="40"/>
      <c r="HQQ104" s="40"/>
      <c r="HQR104" s="40"/>
      <c r="HQS104" s="40"/>
      <c r="HQT104" s="40"/>
      <c r="HQU104" s="40"/>
      <c r="HQV104" s="40"/>
      <c r="HQW104" s="40"/>
      <c r="HQX104" s="40"/>
      <c r="HQY104" s="40"/>
      <c r="HQZ104" s="40"/>
      <c r="HRA104" s="40"/>
      <c r="HRB104" s="40"/>
      <c r="HRC104" s="40"/>
      <c r="HRD104" s="40"/>
      <c r="HRE104" s="40"/>
      <c r="HRF104" s="40"/>
      <c r="HRG104" s="40"/>
      <c r="HRH104" s="40"/>
      <c r="HRI104" s="40"/>
      <c r="HRJ104" s="40"/>
      <c r="HRK104" s="40"/>
      <c r="HRL104" s="40"/>
      <c r="HRM104" s="40"/>
      <c r="HRN104" s="40"/>
      <c r="HRO104" s="40"/>
      <c r="HRP104" s="40"/>
      <c r="HRQ104" s="40"/>
      <c r="HRR104" s="40"/>
      <c r="HRS104" s="40"/>
      <c r="HRT104" s="40"/>
      <c r="HRU104" s="40"/>
      <c r="HRV104" s="40"/>
      <c r="HRW104" s="40"/>
      <c r="HRX104" s="40"/>
      <c r="HRY104" s="40"/>
      <c r="HRZ104" s="40"/>
      <c r="HSA104" s="40"/>
      <c r="HSB104" s="40"/>
      <c r="HSC104" s="40"/>
      <c r="HSD104" s="40"/>
      <c r="HSE104" s="40"/>
      <c r="HSF104" s="40"/>
      <c r="HSG104" s="40"/>
      <c r="HSH104" s="40"/>
      <c r="HSI104" s="40"/>
      <c r="HSJ104" s="40"/>
      <c r="HSK104" s="40"/>
      <c r="HSL104" s="40"/>
      <c r="HSM104" s="40"/>
      <c r="HSN104" s="40"/>
      <c r="HSO104" s="40"/>
      <c r="HSP104" s="40"/>
      <c r="HSQ104" s="40"/>
      <c r="HSR104" s="40"/>
      <c r="HSS104" s="40"/>
      <c r="HST104" s="40"/>
      <c r="HSU104" s="40"/>
      <c r="HSV104" s="40"/>
      <c r="HSW104" s="40"/>
      <c r="HSX104" s="40"/>
      <c r="HSY104" s="40"/>
      <c r="HSZ104" s="40"/>
      <c r="HTA104" s="40"/>
      <c r="HTB104" s="40"/>
      <c r="HTC104" s="40"/>
      <c r="HTD104" s="40"/>
      <c r="HTE104" s="40"/>
      <c r="HTF104" s="40"/>
      <c r="HTG104" s="40"/>
      <c r="HTH104" s="40"/>
      <c r="HTI104" s="40"/>
      <c r="HTJ104" s="40"/>
      <c r="HTK104" s="40"/>
      <c r="HTL104" s="40"/>
      <c r="HTM104" s="40"/>
      <c r="HTN104" s="40"/>
      <c r="HTO104" s="40"/>
      <c r="HTP104" s="40"/>
      <c r="HTQ104" s="40"/>
      <c r="HTR104" s="40"/>
      <c r="HTS104" s="40"/>
      <c r="HTT104" s="40"/>
      <c r="HTU104" s="40"/>
      <c r="HTV104" s="40"/>
      <c r="HTW104" s="40"/>
      <c r="HTX104" s="40"/>
      <c r="HTY104" s="40"/>
      <c r="HTZ104" s="40"/>
      <c r="HUA104" s="40"/>
      <c r="HUB104" s="40"/>
      <c r="HUC104" s="40"/>
      <c r="HUD104" s="40"/>
      <c r="HUE104" s="40"/>
      <c r="HUF104" s="40"/>
      <c r="HUG104" s="40"/>
      <c r="HUH104" s="40"/>
      <c r="HUI104" s="40"/>
      <c r="HUJ104" s="40"/>
      <c r="HUK104" s="40"/>
      <c r="HUL104" s="40"/>
      <c r="HUM104" s="40"/>
      <c r="HUN104" s="40"/>
      <c r="HUO104" s="40"/>
      <c r="HUP104" s="40"/>
      <c r="HUQ104" s="40"/>
      <c r="HUR104" s="40"/>
      <c r="HUS104" s="40"/>
      <c r="HUT104" s="40"/>
      <c r="HUU104" s="40"/>
      <c r="HUV104" s="40"/>
      <c r="HUW104" s="40"/>
      <c r="HUX104" s="40"/>
      <c r="HUY104" s="40"/>
      <c r="HUZ104" s="40"/>
      <c r="HVA104" s="40"/>
      <c r="HVB104" s="40"/>
      <c r="HVC104" s="40"/>
      <c r="HVD104" s="40"/>
      <c r="HVE104" s="40"/>
      <c r="HVF104" s="40"/>
      <c r="HVG104" s="40"/>
      <c r="HVH104" s="40"/>
      <c r="HVI104" s="40"/>
      <c r="HVJ104" s="40"/>
      <c r="HVK104" s="40"/>
      <c r="HVL104" s="40"/>
      <c r="HVM104" s="40"/>
      <c r="HVN104" s="40"/>
      <c r="HVO104" s="40"/>
      <c r="HVP104" s="40"/>
      <c r="HVQ104" s="40"/>
      <c r="HVR104" s="40"/>
      <c r="HVS104" s="40"/>
      <c r="HVT104" s="40"/>
      <c r="HVU104" s="40"/>
      <c r="HVV104" s="40"/>
      <c r="HVW104" s="40"/>
      <c r="HVX104" s="40"/>
      <c r="HVY104" s="40"/>
      <c r="HVZ104" s="40"/>
      <c r="HWA104" s="40"/>
      <c r="HWB104" s="40"/>
      <c r="HWC104" s="40"/>
      <c r="HWD104" s="40"/>
      <c r="HWE104" s="40"/>
      <c r="HWF104" s="40"/>
      <c r="HWG104" s="40"/>
      <c r="HWH104" s="40"/>
      <c r="HWI104" s="40"/>
      <c r="HWJ104" s="40"/>
      <c r="HWK104" s="40"/>
      <c r="HWL104" s="40"/>
      <c r="HWM104" s="40"/>
      <c r="HWN104" s="40"/>
      <c r="HWO104" s="40"/>
      <c r="HWP104" s="40"/>
      <c r="HWQ104" s="40"/>
      <c r="HWR104" s="40"/>
      <c r="HWS104" s="40"/>
      <c r="HWT104" s="40"/>
      <c r="HWU104" s="40"/>
      <c r="HWV104" s="40"/>
      <c r="HWW104" s="40"/>
      <c r="HWX104" s="40"/>
      <c r="HWY104" s="40"/>
      <c r="HWZ104" s="40"/>
      <c r="HXA104" s="40"/>
      <c r="HXB104" s="40"/>
      <c r="HXC104" s="40"/>
      <c r="HXD104" s="40"/>
      <c r="HXE104" s="40"/>
      <c r="HXF104" s="40"/>
      <c r="HXG104" s="40"/>
      <c r="HXH104" s="40"/>
      <c r="HXI104" s="40"/>
      <c r="HXJ104" s="40"/>
      <c r="HXK104" s="40"/>
      <c r="HXL104" s="40"/>
      <c r="HXM104" s="40"/>
      <c r="HXN104" s="40"/>
      <c r="HXO104" s="40"/>
      <c r="HXP104" s="40"/>
      <c r="HXQ104" s="40"/>
      <c r="HXR104" s="40"/>
      <c r="HXS104" s="40"/>
      <c r="HXT104" s="40"/>
      <c r="HXU104" s="40"/>
      <c r="HXV104" s="40"/>
      <c r="HXW104" s="40"/>
      <c r="HXX104" s="40"/>
      <c r="HXY104" s="40"/>
      <c r="HXZ104" s="40"/>
      <c r="HYA104" s="40"/>
      <c r="HYB104" s="40"/>
      <c r="HYC104" s="40"/>
      <c r="HYD104" s="40"/>
      <c r="HYE104" s="40"/>
      <c r="HYF104" s="40"/>
      <c r="HYG104" s="40"/>
      <c r="HYH104" s="40"/>
      <c r="HYI104" s="40"/>
      <c r="HYJ104" s="40"/>
      <c r="HYK104" s="40"/>
      <c r="HYL104" s="40"/>
      <c r="HYM104" s="40"/>
      <c r="HYN104" s="40"/>
      <c r="HYO104" s="40"/>
      <c r="HYP104" s="40"/>
      <c r="HYQ104" s="40"/>
      <c r="HYR104" s="40"/>
      <c r="HYS104" s="40"/>
      <c r="HYT104" s="40"/>
      <c r="HYU104" s="40"/>
      <c r="HYV104" s="40"/>
      <c r="HYW104" s="40"/>
      <c r="HYX104" s="40"/>
      <c r="HYY104" s="40"/>
      <c r="HYZ104" s="40"/>
      <c r="HZA104" s="40"/>
      <c r="HZB104" s="40"/>
      <c r="HZC104" s="40"/>
      <c r="HZD104" s="40"/>
      <c r="HZE104" s="40"/>
      <c r="HZF104" s="40"/>
      <c r="HZG104" s="40"/>
      <c r="HZH104" s="40"/>
      <c r="HZI104" s="40"/>
      <c r="HZJ104" s="40"/>
      <c r="HZK104" s="40"/>
      <c r="HZL104" s="40"/>
      <c r="HZM104" s="40"/>
      <c r="HZN104" s="40"/>
      <c r="HZO104" s="40"/>
      <c r="HZP104" s="40"/>
      <c r="HZQ104" s="40"/>
      <c r="HZR104" s="40"/>
      <c r="HZS104" s="40"/>
      <c r="HZT104" s="40"/>
      <c r="HZU104" s="40"/>
      <c r="HZV104" s="40"/>
      <c r="HZW104" s="40"/>
      <c r="HZX104" s="40"/>
      <c r="HZY104" s="40"/>
      <c r="HZZ104" s="40"/>
      <c r="IAA104" s="40"/>
      <c r="IAB104" s="40"/>
      <c r="IAC104" s="40"/>
      <c r="IAD104" s="40"/>
      <c r="IAE104" s="40"/>
      <c r="IAF104" s="40"/>
      <c r="IAG104" s="40"/>
      <c r="IAH104" s="40"/>
      <c r="IAI104" s="40"/>
      <c r="IAJ104" s="40"/>
      <c r="IAK104" s="40"/>
      <c r="IAL104" s="40"/>
      <c r="IAM104" s="40"/>
      <c r="IAN104" s="40"/>
      <c r="IAO104" s="40"/>
      <c r="IAP104" s="40"/>
      <c r="IAQ104" s="40"/>
      <c r="IAR104" s="40"/>
      <c r="IAS104" s="40"/>
      <c r="IAT104" s="40"/>
      <c r="IAU104" s="40"/>
      <c r="IAV104" s="40"/>
      <c r="IAW104" s="40"/>
      <c r="IAX104" s="40"/>
      <c r="IAY104" s="40"/>
      <c r="IAZ104" s="40"/>
      <c r="IBA104" s="40"/>
      <c r="IBB104" s="40"/>
      <c r="IBC104" s="40"/>
      <c r="IBD104" s="40"/>
      <c r="IBE104" s="40"/>
      <c r="IBF104" s="40"/>
      <c r="IBG104" s="40"/>
      <c r="IBH104" s="40"/>
      <c r="IBI104" s="40"/>
      <c r="IBJ104" s="40"/>
      <c r="IBK104" s="40"/>
      <c r="IBL104" s="40"/>
      <c r="IBM104" s="40"/>
      <c r="IBN104" s="40"/>
      <c r="IBO104" s="40"/>
      <c r="IBP104" s="40"/>
      <c r="IBQ104" s="40"/>
      <c r="IBR104" s="40"/>
      <c r="IBS104" s="40"/>
      <c r="IBT104" s="40"/>
      <c r="IBU104" s="40"/>
      <c r="IBV104" s="40"/>
      <c r="IBW104" s="40"/>
      <c r="IBX104" s="40"/>
      <c r="IBY104" s="40"/>
      <c r="IBZ104" s="40"/>
      <c r="ICA104" s="40"/>
      <c r="ICB104" s="40"/>
      <c r="ICC104" s="40"/>
      <c r="ICD104" s="40"/>
      <c r="ICE104" s="40"/>
      <c r="ICF104" s="40"/>
      <c r="ICG104" s="40"/>
      <c r="ICH104" s="40"/>
      <c r="ICI104" s="40"/>
      <c r="ICJ104" s="40"/>
      <c r="ICK104" s="40"/>
      <c r="ICL104" s="40"/>
      <c r="ICM104" s="40"/>
      <c r="ICN104" s="40"/>
      <c r="ICO104" s="40"/>
      <c r="ICP104" s="40"/>
      <c r="ICQ104" s="40"/>
      <c r="ICR104" s="40"/>
      <c r="ICS104" s="40"/>
      <c r="ICT104" s="40"/>
      <c r="ICU104" s="40"/>
      <c r="ICV104" s="40"/>
      <c r="ICW104" s="40"/>
      <c r="ICX104" s="40"/>
      <c r="ICY104" s="40"/>
      <c r="ICZ104" s="40"/>
      <c r="IDA104" s="40"/>
      <c r="IDB104" s="40"/>
      <c r="IDC104" s="40"/>
      <c r="IDD104" s="40"/>
      <c r="IDE104" s="40"/>
      <c r="IDF104" s="40"/>
      <c r="IDG104" s="40"/>
      <c r="IDH104" s="40"/>
      <c r="IDI104" s="40"/>
      <c r="IDJ104" s="40"/>
      <c r="IDK104" s="40"/>
      <c r="IDL104" s="40"/>
      <c r="IDM104" s="40"/>
      <c r="IDN104" s="40"/>
      <c r="IDO104" s="40"/>
      <c r="IDP104" s="40"/>
      <c r="IDQ104" s="40"/>
      <c r="IDR104" s="40"/>
      <c r="IDS104" s="40"/>
      <c r="IDT104" s="40"/>
      <c r="IDU104" s="40"/>
      <c r="IDV104" s="40"/>
      <c r="IDW104" s="40"/>
      <c r="IDX104" s="40"/>
      <c r="IDY104" s="40"/>
      <c r="IDZ104" s="40"/>
      <c r="IEA104" s="40"/>
      <c r="IEB104" s="40"/>
      <c r="IEC104" s="40"/>
      <c r="IED104" s="40"/>
      <c r="IEE104" s="40"/>
      <c r="IEF104" s="40"/>
      <c r="IEG104" s="40"/>
      <c r="IEH104" s="40"/>
      <c r="IEI104" s="40"/>
      <c r="IEJ104" s="40"/>
      <c r="IEK104" s="40"/>
      <c r="IEL104" s="40"/>
      <c r="IEM104" s="40"/>
      <c r="IEN104" s="40"/>
      <c r="IEO104" s="40"/>
      <c r="IEP104" s="40"/>
      <c r="IEQ104" s="40"/>
      <c r="IER104" s="40"/>
      <c r="IES104" s="40"/>
      <c r="IET104" s="40"/>
      <c r="IEU104" s="40"/>
      <c r="IEV104" s="40"/>
      <c r="IEW104" s="40"/>
      <c r="IEX104" s="40"/>
      <c r="IEY104" s="40"/>
      <c r="IEZ104" s="40"/>
      <c r="IFA104" s="40"/>
      <c r="IFB104" s="40"/>
      <c r="IFC104" s="40"/>
      <c r="IFD104" s="40"/>
      <c r="IFE104" s="40"/>
      <c r="IFF104" s="40"/>
      <c r="IFG104" s="40"/>
      <c r="IFH104" s="40"/>
      <c r="IFI104" s="40"/>
      <c r="IFJ104" s="40"/>
      <c r="IFK104" s="40"/>
      <c r="IFL104" s="40"/>
      <c r="IFM104" s="40"/>
      <c r="IFN104" s="40"/>
      <c r="IFO104" s="40"/>
      <c r="IFP104" s="40"/>
      <c r="IFQ104" s="40"/>
      <c r="IFR104" s="40"/>
      <c r="IFS104" s="40"/>
      <c r="IFT104" s="40"/>
      <c r="IFU104" s="40"/>
      <c r="IFV104" s="40"/>
      <c r="IFW104" s="40"/>
      <c r="IFX104" s="40"/>
      <c r="IFY104" s="40"/>
      <c r="IFZ104" s="40"/>
      <c r="IGA104" s="40"/>
      <c r="IGB104" s="40"/>
      <c r="IGC104" s="40"/>
      <c r="IGD104" s="40"/>
      <c r="IGE104" s="40"/>
      <c r="IGF104" s="40"/>
      <c r="IGG104" s="40"/>
      <c r="IGH104" s="40"/>
      <c r="IGI104" s="40"/>
      <c r="IGJ104" s="40"/>
      <c r="IGK104" s="40"/>
      <c r="IGL104" s="40"/>
      <c r="IGM104" s="40"/>
      <c r="IGN104" s="40"/>
      <c r="IGO104" s="40"/>
      <c r="IGP104" s="40"/>
      <c r="IGQ104" s="40"/>
      <c r="IGR104" s="40"/>
      <c r="IGS104" s="40"/>
      <c r="IGT104" s="40"/>
      <c r="IGU104" s="40"/>
      <c r="IGV104" s="40"/>
      <c r="IGW104" s="40"/>
      <c r="IGX104" s="40"/>
      <c r="IGY104" s="40"/>
      <c r="IGZ104" s="40"/>
      <c r="IHA104" s="40"/>
      <c r="IHB104" s="40"/>
      <c r="IHC104" s="40"/>
      <c r="IHD104" s="40"/>
      <c r="IHE104" s="40"/>
      <c r="IHF104" s="40"/>
      <c r="IHG104" s="40"/>
      <c r="IHH104" s="40"/>
      <c r="IHI104" s="40"/>
      <c r="IHJ104" s="40"/>
      <c r="IHK104" s="40"/>
      <c r="IHL104" s="40"/>
      <c r="IHM104" s="40"/>
      <c r="IHN104" s="40"/>
      <c r="IHO104" s="40"/>
      <c r="IHP104" s="40"/>
      <c r="IHQ104" s="40"/>
      <c r="IHR104" s="40"/>
      <c r="IHS104" s="40"/>
      <c r="IHT104" s="40"/>
      <c r="IHU104" s="40"/>
      <c r="IHV104" s="40"/>
      <c r="IHW104" s="40"/>
      <c r="IHX104" s="40"/>
      <c r="IHY104" s="40"/>
      <c r="IHZ104" s="40"/>
      <c r="IIA104" s="40"/>
      <c r="IIB104" s="40"/>
      <c r="IIC104" s="40"/>
      <c r="IID104" s="40"/>
      <c r="IIE104" s="40"/>
      <c r="IIF104" s="40"/>
      <c r="IIG104" s="40"/>
      <c r="IIH104" s="40"/>
      <c r="III104" s="40"/>
      <c r="IIJ104" s="40"/>
      <c r="IIK104" s="40"/>
      <c r="IIL104" s="40"/>
      <c r="IIM104" s="40"/>
      <c r="IIN104" s="40"/>
      <c r="IIO104" s="40"/>
      <c r="IIP104" s="40"/>
      <c r="IIQ104" s="40"/>
      <c r="IIR104" s="40"/>
      <c r="IIS104" s="40"/>
      <c r="IIT104" s="40"/>
      <c r="IIU104" s="40"/>
      <c r="IIV104" s="40"/>
      <c r="IIW104" s="40"/>
      <c r="IIX104" s="40"/>
      <c r="IIY104" s="40"/>
      <c r="IIZ104" s="40"/>
      <c r="IJA104" s="40"/>
      <c r="IJB104" s="40"/>
      <c r="IJC104" s="40"/>
      <c r="IJD104" s="40"/>
      <c r="IJE104" s="40"/>
      <c r="IJF104" s="40"/>
      <c r="IJG104" s="40"/>
      <c r="IJH104" s="40"/>
      <c r="IJI104" s="40"/>
      <c r="IJJ104" s="40"/>
      <c r="IJK104" s="40"/>
      <c r="IJL104" s="40"/>
      <c r="IJM104" s="40"/>
      <c r="IJN104" s="40"/>
      <c r="IJO104" s="40"/>
      <c r="IJP104" s="40"/>
      <c r="IJQ104" s="40"/>
      <c r="IJR104" s="40"/>
      <c r="IJS104" s="40"/>
      <c r="IJT104" s="40"/>
      <c r="IJU104" s="40"/>
      <c r="IJV104" s="40"/>
      <c r="IJW104" s="40"/>
      <c r="IJX104" s="40"/>
      <c r="IJY104" s="40"/>
      <c r="IJZ104" s="40"/>
      <c r="IKA104" s="40"/>
      <c r="IKB104" s="40"/>
      <c r="IKC104" s="40"/>
      <c r="IKD104" s="40"/>
      <c r="IKE104" s="40"/>
      <c r="IKF104" s="40"/>
      <c r="IKG104" s="40"/>
      <c r="IKH104" s="40"/>
      <c r="IKI104" s="40"/>
      <c r="IKJ104" s="40"/>
      <c r="IKK104" s="40"/>
      <c r="IKL104" s="40"/>
      <c r="IKM104" s="40"/>
      <c r="IKN104" s="40"/>
      <c r="IKO104" s="40"/>
      <c r="IKP104" s="40"/>
      <c r="IKQ104" s="40"/>
      <c r="IKR104" s="40"/>
      <c r="IKS104" s="40"/>
      <c r="IKT104" s="40"/>
      <c r="IKU104" s="40"/>
      <c r="IKV104" s="40"/>
      <c r="IKW104" s="40"/>
      <c r="IKX104" s="40"/>
      <c r="IKY104" s="40"/>
      <c r="IKZ104" s="40"/>
      <c r="ILA104" s="40"/>
      <c r="ILB104" s="40"/>
      <c r="ILC104" s="40"/>
      <c r="ILD104" s="40"/>
      <c r="ILE104" s="40"/>
      <c r="ILF104" s="40"/>
      <c r="ILG104" s="40"/>
      <c r="ILH104" s="40"/>
      <c r="ILI104" s="40"/>
      <c r="ILJ104" s="40"/>
      <c r="ILK104" s="40"/>
      <c r="ILL104" s="40"/>
      <c r="ILM104" s="40"/>
      <c r="ILN104" s="40"/>
      <c r="ILO104" s="40"/>
      <c r="ILP104" s="40"/>
      <c r="ILQ104" s="40"/>
      <c r="ILR104" s="40"/>
      <c r="ILS104" s="40"/>
      <c r="ILT104" s="40"/>
      <c r="ILU104" s="40"/>
      <c r="ILV104" s="40"/>
      <c r="ILW104" s="40"/>
      <c r="ILX104" s="40"/>
      <c r="ILY104" s="40"/>
      <c r="ILZ104" s="40"/>
      <c r="IMA104" s="40"/>
      <c r="IMB104" s="40"/>
      <c r="IMC104" s="40"/>
      <c r="IMD104" s="40"/>
      <c r="IME104" s="40"/>
      <c r="IMF104" s="40"/>
      <c r="IMG104" s="40"/>
      <c r="IMH104" s="40"/>
      <c r="IMI104" s="40"/>
      <c r="IMJ104" s="40"/>
      <c r="IMK104" s="40"/>
      <c r="IML104" s="40"/>
      <c r="IMM104" s="40"/>
      <c r="IMN104" s="40"/>
      <c r="IMO104" s="40"/>
      <c r="IMP104" s="40"/>
      <c r="IMQ104" s="40"/>
      <c r="IMR104" s="40"/>
      <c r="IMS104" s="40"/>
      <c r="IMT104" s="40"/>
      <c r="IMU104" s="40"/>
      <c r="IMV104" s="40"/>
      <c r="IMW104" s="40"/>
      <c r="IMX104" s="40"/>
      <c r="IMY104" s="40"/>
      <c r="IMZ104" s="40"/>
      <c r="INA104" s="40"/>
      <c r="INB104" s="40"/>
      <c r="INC104" s="40"/>
      <c r="IND104" s="40"/>
      <c r="INE104" s="40"/>
      <c r="INF104" s="40"/>
      <c r="ING104" s="40"/>
      <c r="INH104" s="40"/>
      <c r="INI104" s="40"/>
      <c r="INJ104" s="40"/>
      <c r="INK104" s="40"/>
      <c r="INL104" s="40"/>
      <c r="INM104" s="40"/>
      <c r="INN104" s="40"/>
      <c r="INO104" s="40"/>
      <c r="INP104" s="40"/>
      <c r="INQ104" s="40"/>
      <c r="INR104" s="40"/>
      <c r="INS104" s="40"/>
      <c r="INT104" s="40"/>
      <c r="INU104" s="40"/>
      <c r="INV104" s="40"/>
      <c r="INW104" s="40"/>
      <c r="INX104" s="40"/>
      <c r="INY104" s="40"/>
      <c r="INZ104" s="40"/>
      <c r="IOA104" s="40"/>
      <c r="IOB104" s="40"/>
      <c r="IOC104" s="40"/>
      <c r="IOD104" s="40"/>
      <c r="IOE104" s="40"/>
      <c r="IOF104" s="40"/>
      <c r="IOG104" s="40"/>
      <c r="IOH104" s="40"/>
      <c r="IOI104" s="40"/>
      <c r="IOJ104" s="40"/>
      <c r="IOK104" s="40"/>
      <c r="IOL104" s="40"/>
      <c r="IOM104" s="40"/>
      <c r="ION104" s="40"/>
      <c r="IOO104" s="40"/>
      <c r="IOP104" s="40"/>
      <c r="IOQ104" s="40"/>
      <c r="IOR104" s="40"/>
      <c r="IOS104" s="40"/>
      <c r="IOT104" s="40"/>
      <c r="IOU104" s="40"/>
      <c r="IOV104" s="40"/>
      <c r="IOW104" s="40"/>
      <c r="IOX104" s="40"/>
      <c r="IOY104" s="40"/>
      <c r="IOZ104" s="40"/>
      <c r="IPA104" s="40"/>
      <c r="IPB104" s="40"/>
      <c r="IPC104" s="40"/>
      <c r="IPD104" s="40"/>
      <c r="IPE104" s="40"/>
      <c r="IPF104" s="40"/>
      <c r="IPG104" s="40"/>
      <c r="IPH104" s="40"/>
      <c r="IPI104" s="40"/>
      <c r="IPJ104" s="40"/>
      <c r="IPK104" s="40"/>
      <c r="IPL104" s="40"/>
      <c r="IPM104" s="40"/>
      <c r="IPN104" s="40"/>
      <c r="IPO104" s="40"/>
      <c r="IPP104" s="40"/>
      <c r="IPQ104" s="40"/>
      <c r="IPR104" s="40"/>
      <c r="IPS104" s="40"/>
      <c r="IPT104" s="40"/>
      <c r="IPU104" s="40"/>
      <c r="IPV104" s="40"/>
      <c r="IPW104" s="40"/>
      <c r="IPX104" s="40"/>
      <c r="IPY104" s="40"/>
      <c r="IPZ104" s="40"/>
      <c r="IQA104" s="40"/>
      <c r="IQB104" s="40"/>
      <c r="IQC104" s="40"/>
      <c r="IQD104" s="40"/>
      <c r="IQE104" s="40"/>
      <c r="IQF104" s="40"/>
      <c r="IQG104" s="40"/>
      <c r="IQH104" s="40"/>
      <c r="IQI104" s="40"/>
      <c r="IQJ104" s="40"/>
      <c r="IQK104" s="40"/>
      <c r="IQL104" s="40"/>
      <c r="IQM104" s="40"/>
      <c r="IQN104" s="40"/>
      <c r="IQO104" s="40"/>
      <c r="IQP104" s="40"/>
      <c r="IQQ104" s="40"/>
      <c r="IQR104" s="40"/>
      <c r="IQS104" s="40"/>
      <c r="IQT104" s="40"/>
      <c r="IQU104" s="40"/>
      <c r="IQV104" s="40"/>
      <c r="IQW104" s="40"/>
      <c r="IQX104" s="40"/>
      <c r="IQY104" s="40"/>
      <c r="IQZ104" s="40"/>
      <c r="IRA104" s="40"/>
      <c r="IRB104" s="40"/>
      <c r="IRC104" s="40"/>
      <c r="IRD104" s="40"/>
      <c r="IRE104" s="40"/>
      <c r="IRF104" s="40"/>
      <c r="IRG104" s="40"/>
      <c r="IRH104" s="40"/>
      <c r="IRI104" s="40"/>
      <c r="IRJ104" s="40"/>
      <c r="IRK104" s="40"/>
      <c r="IRL104" s="40"/>
      <c r="IRM104" s="40"/>
      <c r="IRN104" s="40"/>
      <c r="IRO104" s="40"/>
      <c r="IRP104" s="40"/>
      <c r="IRQ104" s="40"/>
      <c r="IRR104" s="40"/>
      <c r="IRS104" s="40"/>
      <c r="IRT104" s="40"/>
      <c r="IRU104" s="40"/>
      <c r="IRV104" s="40"/>
      <c r="IRW104" s="40"/>
      <c r="IRX104" s="40"/>
      <c r="IRY104" s="40"/>
      <c r="IRZ104" s="40"/>
      <c r="ISA104" s="40"/>
      <c r="ISB104" s="40"/>
      <c r="ISC104" s="40"/>
      <c r="ISD104" s="40"/>
      <c r="ISE104" s="40"/>
      <c r="ISF104" s="40"/>
      <c r="ISG104" s="40"/>
      <c r="ISH104" s="40"/>
      <c r="ISI104" s="40"/>
      <c r="ISJ104" s="40"/>
      <c r="ISK104" s="40"/>
      <c r="ISL104" s="40"/>
      <c r="ISM104" s="40"/>
      <c r="ISN104" s="40"/>
      <c r="ISO104" s="40"/>
      <c r="ISP104" s="40"/>
      <c r="ISQ104" s="40"/>
      <c r="ISR104" s="40"/>
      <c r="ISS104" s="40"/>
      <c r="IST104" s="40"/>
      <c r="ISU104" s="40"/>
      <c r="ISV104" s="40"/>
      <c r="ISW104" s="40"/>
      <c r="ISX104" s="40"/>
      <c r="ISY104" s="40"/>
      <c r="ISZ104" s="40"/>
      <c r="ITA104" s="40"/>
      <c r="ITB104" s="40"/>
      <c r="ITC104" s="40"/>
      <c r="ITD104" s="40"/>
      <c r="ITE104" s="40"/>
      <c r="ITF104" s="40"/>
      <c r="ITG104" s="40"/>
      <c r="ITH104" s="40"/>
      <c r="ITI104" s="40"/>
      <c r="ITJ104" s="40"/>
      <c r="ITK104" s="40"/>
      <c r="ITL104" s="40"/>
      <c r="ITM104" s="40"/>
      <c r="ITN104" s="40"/>
      <c r="ITO104" s="40"/>
      <c r="ITP104" s="40"/>
      <c r="ITQ104" s="40"/>
      <c r="ITR104" s="40"/>
      <c r="ITS104" s="40"/>
      <c r="ITT104" s="40"/>
      <c r="ITU104" s="40"/>
      <c r="ITV104" s="40"/>
      <c r="ITW104" s="40"/>
      <c r="ITX104" s="40"/>
      <c r="ITY104" s="40"/>
      <c r="ITZ104" s="40"/>
      <c r="IUA104" s="40"/>
      <c r="IUB104" s="40"/>
      <c r="IUC104" s="40"/>
      <c r="IUD104" s="40"/>
      <c r="IUE104" s="40"/>
      <c r="IUF104" s="40"/>
      <c r="IUG104" s="40"/>
      <c r="IUH104" s="40"/>
      <c r="IUI104" s="40"/>
      <c r="IUJ104" s="40"/>
      <c r="IUK104" s="40"/>
      <c r="IUL104" s="40"/>
      <c r="IUM104" s="40"/>
      <c r="IUN104" s="40"/>
      <c r="IUO104" s="40"/>
      <c r="IUP104" s="40"/>
      <c r="IUQ104" s="40"/>
      <c r="IUR104" s="40"/>
      <c r="IUS104" s="40"/>
      <c r="IUT104" s="40"/>
      <c r="IUU104" s="40"/>
      <c r="IUV104" s="40"/>
      <c r="IUW104" s="40"/>
      <c r="IUX104" s="40"/>
      <c r="IUY104" s="40"/>
      <c r="IUZ104" s="40"/>
      <c r="IVA104" s="40"/>
      <c r="IVB104" s="40"/>
      <c r="IVC104" s="40"/>
      <c r="IVD104" s="40"/>
      <c r="IVE104" s="40"/>
      <c r="IVF104" s="40"/>
      <c r="IVG104" s="40"/>
      <c r="IVH104" s="40"/>
      <c r="IVI104" s="40"/>
      <c r="IVJ104" s="40"/>
      <c r="IVK104" s="40"/>
      <c r="IVL104" s="40"/>
      <c r="IVM104" s="40"/>
      <c r="IVN104" s="40"/>
      <c r="IVO104" s="40"/>
      <c r="IVP104" s="40"/>
      <c r="IVQ104" s="40"/>
      <c r="IVR104" s="40"/>
      <c r="IVS104" s="40"/>
      <c r="IVT104" s="40"/>
      <c r="IVU104" s="40"/>
      <c r="IVV104" s="40"/>
      <c r="IVW104" s="40"/>
      <c r="IVX104" s="40"/>
      <c r="IVY104" s="40"/>
      <c r="IVZ104" s="40"/>
      <c r="IWA104" s="40"/>
      <c r="IWB104" s="40"/>
      <c r="IWC104" s="40"/>
      <c r="IWD104" s="40"/>
      <c r="IWE104" s="40"/>
      <c r="IWF104" s="40"/>
      <c r="IWG104" s="40"/>
      <c r="IWH104" s="40"/>
      <c r="IWI104" s="40"/>
      <c r="IWJ104" s="40"/>
      <c r="IWK104" s="40"/>
      <c r="IWL104" s="40"/>
      <c r="IWM104" s="40"/>
      <c r="IWN104" s="40"/>
      <c r="IWO104" s="40"/>
      <c r="IWP104" s="40"/>
      <c r="IWQ104" s="40"/>
      <c r="IWR104" s="40"/>
      <c r="IWS104" s="40"/>
      <c r="IWT104" s="40"/>
      <c r="IWU104" s="40"/>
      <c r="IWV104" s="40"/>
      <c r="IWW104" s="40"/>
      <c r="IWX104" s="40"/>
      <c r="IWY104" s="40"/>
      <c r="IWZ104" s="40"/>
      <c r="IXA104" s="40"/>
      <c r="IXB104" s="40"/>
      <c r="IXC104" s="40"/>
      <c r="IXD104" s="40"/>
      <c r="IXE104" s="40"/>
      <c r="IXF104" s="40"/>
      <c r="IXG104" s="40"/>
      <c r="IXH104" s="40"/>
      <c r="IXI104" s="40"/>
      <c r="IXJ104" s="40"/>
      <c r="IXK104" s="40"/>
      <c r="IXL104" s="40"/>
      <c r="IXM104" s="40"/>
      <c r="IXN104" s="40"/>
      <c r="IXO104" s="40"/>
      <c r="IXP104" s="40"/>
      <c r="IXQ104" s="40"/>
      <c r="IXR104" s="40"/>
      <c r="IXS104" s="40"/>
      <c r="IXT104" s="40"/>
      <c r="IXU104" s="40"/>
      <c r="IXV104" s="40"/>
      <c r="IXW104" s="40"/>
      <c r="IXX104" s="40"/>
      <c r="IXY104" s="40"/>
      <c r="IXZ104" s="40"/>
      <c r="IYA104" s="40"/>
      <c r="IYB104" s="40"/>
      <c r="IYC104" s="40"/>
      <c r="IYD104" s="40"/>
      <c r="IYE104" s="40"/>
      <c r="IYF104" s="40"/>
      <c r="IYG104" s="40"/>
      <c r="IYH104" s="40"/>
      <c r="IYI104" s="40"/>
      <c r="IYJ104" s="40"/>
      <c r="IYK104" s="40"/>
      <c r="IYL104" s="40"/>
      <c r="IYM104" s="40"/>
      <c r="IYN104" s="40"/>
      <c r="IYO104" s="40"/>
      <c r="IYP104" s="40"/>
      <c r="IYQ104" s="40"/>
      <c r="IYR104" s="40"/>
      <c r="IYS104" s="40"/>
      <c r="IYT104" s="40"/>
      <c r="IYU104" s="40"/>
      <c r="IYV104" s="40"/>
      <c r="IYW104" s="40"/>
      <c r="IYX104" s="40"/>
      <c r="IYY104" s="40"/>
      <c r="IYZ104" s="40"/>
      <c r="IZA104" s="40"/>
      <c r="IZB104" s="40"/>
      <c r="IZC104" s="40"/>
      <c r="IZD104" s="40"/>
      <c r="IZE104" s="40"/>
      <c r="IZF104" s="40"/>
      <c r="IZG104" s="40"/>
      <c r="IZH104" s="40"/>
      <c r="IZI104" s="40"/>
      <c r="IZJ104" s="40"/>
      <c r="IZK104" s="40"/>
      <c r="IZL104" s="40"/>
      <c r="IZM104" s="40"/>
      <c r="IZN104" s="40"/>
      <c r="IZO104" s="40"/>
      <c r="IZP104" s="40"/>
      <c r="IZQ104" s="40"/>
      <c r="IZR104" s="40"/>
      <c r="IZS104" s="40"/>
      <c r="IZT104" s="40"/>
      <c r="IZU104" s="40"/>
      <c r="IZV104" s="40"/>
      <c r="IZW104" s="40"/>
      <c r="IZX104" s="40"/>
      <c r="IZY104" s="40"/>
      <c r="IZZ104" s="40"/>
      <c r="JAA104" s="40"/>
      <c r="JAB104" s="40"/>
      <c r="JAC104" s="40"/>
      <c r="JAD104" s="40"/>
      <c r="JAE104" s="40"/>
      <c r="JAF104" s="40"/>
      <c r="JAG104" s="40"/>
      <c r="JAH104" s="40"/>
      <c r="JAI104" s="40"/>
      <c r="JAJ104" s="40"/>
      <c r="JAK104" s="40"/>
      <c r="JAL104" s="40"/>
      <c r="JAM104" s="40"/>
      <c r="JAN104" s="40"/>
      <c r="JAO104" s="40"/>
      <c r="JAP104" s="40"/>
      <c r="JAQ104" s="40"/>
      <c r="JAR104" s="40"/>
      <c r="JAS104" s="40"/>
      <c r="JAT104" s="40"/>
      <c r="JAU104" s="40"/>
      <c r="JAV104" s="40"/>
      <c r="JAW104" s="40"/>
      <c r="JAX104" s="40"/>
      <c r="JAY104" s="40"/>
      <c r="JAZ104" s="40"/>
      <c r="JBA104" s="40"/>
      <c r="JBB104" s="40"/>
      <c r="JBC104" s="40"/>
      <c r="JBD104" s="40"/>
      <c r="JBE104" s="40"/>
      <c r="JBF104" s="40"/>
      <c r="JBG104" s="40"/>
      <c r="JBH104" s="40"/>
      <c r="JBI104" s="40"/>
      <c r="JBJ104" s="40"/>
      <c r="JBK104" s="40"/>
      <c r="JBL104" s="40"/>
      <c r="JBM104" s="40"/>
      <c r="JBN104" s="40"/>
      <c r="JBO104" s="40"/>
      <c r="JBP104" s="40"/>
      <c r="JBQ104" s="40"/>
      <c r="JBR104" s="40"/>
      <c r="JBS104" s="40"/>
      <c r="JBT104" s="40"/>
      <c r="JBU104" s="40"/>
      <c r="JBV104" s="40"/>
      <c r="JBW104" s="40"/>
      <c r="JBX104" s="40"/>
      <c r="JBY104" s="40"/>
      <c r="JBZ104" s="40"/>
      <c r="JCA104" s="40"/>
      <c r="JCB104" s="40"/>
      <c r="JCC104" s="40"/>
      <c r="JCD104" s="40"/>
      <c r="JCE104" s="40"/>
      <c r="JCF104" s="40"/>
      <c r="JCG104" s="40"/>
      <c r="JCH104" s="40"/>
      <c r="JCI104" s="40"/>
      <c r="JCJ104" s="40"/>
      <c r="JCK104" s="40"/>
      <c r="JCL104" s="40"/>
      <c r="JCM104" s="40"/>
      <c r="JCN104" s="40"/>
      <c r="JCO104" s="40"/>
      <c r="JCP104" s="40"/>
      <c r="JCQ104" s="40"/>
      <c r="JCR104" s="40"/>
      <c r="JCS104" s="40"/>
      <c r="JCT104" s="40"/>
      <c r="JCU104" s="40"/>
      <c r="JCV104" s="40"/>
      <c r="JCW104" s="40"/>
      <c r="JCX104" s="40"/>
      <c r="JCY104" s="40"/>
      <c r="JCZ104" s="40"/>
      <c r="JDA104" s="40"/>
      <c r="JDB104" s="40"/>
      <c r="JDC104" s="40"/>
      <c r="JDD104" s="40"/>
      <c r="JDE104" s="40"/>
      <c r="JDF104" s="40"/>
      <c r="JDG104" s="40"/>
      <c r="JDH104" s="40"/>
      <c r="JDI104" s="40"/>
      <c r="JDJ104" s="40"/>
      <c r="JDK104" s="40"/>
      <c r="JDL104" s="40"/>
      <c r="JDM104" s="40"/>
      <c r="JDN104" s="40"/>
      <c r="JDO104" s="40"/>
      <c r="JDP104" s="40"/>
      <c r="JDQ104" s="40"/>
      <c r="JDR104" s="40"/>
      <c r="JDS104" s="40"/>
      <c r="JDT104" s="40"/>
      <c r="JDU104" s="40"/>
      <c r="JDV104" s="40"/>
      <c r="JDW104" s="40"/>
      <c r="JDX104" s="40"/>
      <c r="JDY104" s="40"/>
      <c r="JDZ104" s="40"/>
      <c r="JEA104" s="40"/>
      <c r="JEB104" s="40"/>
      <c r="JEC104" s="40"/>
      <c r="JED104" s="40"/>
      <c r="JEE104" s="40"/>
      <c r="JEF104" s="40"/>
      <c r="JEG104" s="40"/>
      <c r="JEH104" s="40"/>
      <c r="JEI104" s="40"/>
      <c r="JEJ104" s="40"/>
      <c r="JEK104" s="40"/>
      <c r="JEL104" s="40"/>
      <c r="JEM104" s="40"/>
      <c r="JEN104" s="40"/>
      <c r="JEO104" s="40"/>
      <c r="JEP104" s="40"/>
      <c r="JEQ104" s="40"/>
      <c r="JER104" s="40"/>
      <c r="JES104" s="40"/>
      <c r="JET104" s="40"/>
      <c r="JEU104" s="40"/>
      <c r="JEV104" s="40"/>
      <c r="JEW104" s="40"/>
      <c r="JEX104" s="40"/>
      <c r="JEY104" s="40"/>
      <c r="JEZ104" s="40"/>
      <c r="JFA104" s="40"/>
      <c r="JFB104" s="40"/>
      <c r="JFC104" s="40"/>
      <c r="JFD104" s="40"/>
      <c r="JFE104" s="40"/>
      <c r="JFF104" s="40"/>
      <c r="JFG104" s="40"/>
      <c r="JFH104" s="40"/>
      <c r="JFI104" s="40"/>
      <c r="JFJ104" s="40"/>
      <c r="JFK104" s="40"/>
      <c r="JFL104" s="40"/>
      <c r="JFM104" s="40"/>
      <c r="JFN104" s="40"/>
      <c r="JFO104" s="40"/>
      <c r="JFP104" s="40"/>
      <c r="JFQ104" s="40"/>
      <c r="JFR104" s="40"/>
      <c r="JFS104" s="40"/>
      <c r="JFT104" s="40"/>
      <c r="JFU104" s="40"/>
      <c r="JFV104" s="40"/>
      <c r="JFW104" s="40"/>
      <c r="JFX104" s="40"/>
      <c r="JFY104" s="40"/>
      <c r="JFZ104" s="40"/>
      <c r="JGA104" s="40"/>
      <c r="JGB104" s="40"/>
      <c r="JGC104" s="40"/>
      <c r="JGD104" s="40"/>
      <c r="JGE104" s="40"/>
      <c r="JGF104" s="40"/>
      <c r="JGG104" s="40"/>
      <c r="JGH104" s="40"/>
      <c r="JGI104" s="40"/>
      <c r="JGJ104" s="40"/>
      <c r="JGK104" s="40"/>
      <c r="JGL104" s="40"/>
      <c r="JGM104" s="40"/>
      <c r="JGN104" s="40"/>
      <c r="JGO104" s="40"/>
      <c r="JGP104" s="40"/>
      <c r="JGQ104" s="40"/>
      <c r="JGR104" s="40"/>
      <c r="JGS104" s="40"/>
      <c r="JGT104" s="40"/>
      <c r="JGU104" s="40"/>
      <c r="JGV104" s="40"/>
      <c r="JGW104" s="40"/>
      <c r="JGX104" s="40"/>
      <c r="JGY104" s="40"/>
      <c r="JGZ104" s="40"/>
      <c r="JHA104" s="40"/>
      <c r="JHB104" s="40"/>
      <c r="JHC104" s="40"/>
      <c r="JHD104" s="40"/>
      <c r="JHE104" s="40"/>
      <c r="JHF104" s="40"/>
      <c r="JHG104" s="40"/>
      <c r="JHH104" s="40"/>
      <c r="JHI104" s="40"/>
      <c r="JHJ104" s="40"/>
      <c r="JHK104" s="40"/>
      <c r="JHL104" s="40"/>
      <c r="JHM104" s="40"/>
      <c r="JHN104" s="40"/>
      <c r="JHO104" s="40"/>
      <c r="JHP104" s="40"/>
      <c r="JHQ104" s="40"/>
      <c r="JHR104" s="40"/>
      <c r="JHS104" s="40"/>
      <c r="JHT104" s="40"/>
      <c r="JHU104" s="40"/>
      <c r="JHV104" s="40"/>
      <c r="JHW104" s="40"/>
      <c r="JHX104" s="40"/>
      <c r="JHY104" s="40"/>
      <c r="JHZ104" s="40"/>
      <c r="JIA104" s="40"/>
      <c r="JIB104" s="40"/>
      <c r="JIC104" s="40"/>
      <c r="JID104" s="40"/>
      <c r="JIE104" s="40"/>
      <c r="JIF104" s="40"/>
      <c r="JIG104" s="40"/>
      <c r="JIH104" s="40"/>
      <c r="JII104" s="40"/>
      <c r="JIJ104" s="40"/>
      <c r="JIK104" s="40"/>
      <c r="JIL104" s="40"/>
      <c r="JIM104" s="40"/>
      <c r="JIN104" s="40"/>
      <c r="JIO104" s="40"/>
      <c r="JIP104" s="40"/>
      <c r="JIQ104" s="40"/>
      <c r="JIR104" s="40"/>
      <c r="JIS104" s="40"/>
      <c r="JIT104" s="40"/>
      <c r="JIU104" s="40"/>
      <c r="JIV104" s="40"/>
      <c r="JIW104" s="40"/>
      <c r="JIX104" s="40"/>
      <c r="JIY104" s="40"/>
      <c r="JIZ104" s="40"/>
      <c r="JJA104" s="40"/>
      <c r="JJB104" s="40"/>
      <c r="JJC104" s="40"/>
      <c r="JJD104" s="40"/>
      <c r="JJE104" s="40"/>
      <c r="JJF104" s="40"/>
      <c r="JJG104" s="40"/>
      <c r="JJH104" s="40"/>
      <c r="JJI104" s="40"/>
      <c r="JJJ104" s="40"/>
      <c r="JJK104" s="40"/>
      <c r="JJL104" s="40"/>
      <c r="JJM104" s="40"/>
      <c r="JJN104" s="40"/>
      <c r="JJO104" s="40"/>
      <c r="JJP104" s="40"/>
      <c r="JJQ104" s="40"/>
      <c r="JJR104" s="40"/>
      <c r="JJS104" s="40"/>
      <c r="JJT104" s="40"/>
      <c r="JJU104" s="40"/>
      <c r="JJV104" s="40"/>
      <c r="JJW104" s="40"/>
      <c r="JJX104" s="40"/>
      <c r="JJY104" s="40"/>
      <c r="JJZ104" s="40"/>
      <c r="JKA104" s="40"/>
      <c r="JKB104" s="40"/>
      <c r="JKC104" s="40"/>
      <c r="JKD104" s="40"/>
      <c r="JKE104" s="40"/>
      <c r="JKF104" s="40"/>
      <c r="JKG104" s="40"/>
      <c r="JKH104" s="40"/>
      <c r="JKI104" s="40"/>
      <c r="JKJ104" s="40"/>
      <c r="JKK104" s="40"/>
      <c r="JKL104" s="40"/>
      <c r="JKM104" s="40"/>
      <c r="JKN104" s="40"/>
      <c r="JKO104" s="40"/>
      <c r="JKP104" s="40"/>
      <c r="JKQ104" s="40"/>
      <c r="JKR104" s="40"/>
      <c r="JKS104" s="40"/>
      <c r="JKT104" s="40"/>
      <c r="JKU104" s="40"/>
      <c r="JKV104" s="40"/>
      <c r="JKW104" s="40"/>
      <c r="JKX104" s="40"/>
      <c r="JKY104" s="40"/>
      <c r="JKZ104" s="40"/>
      <c r="JLA104" s="40"/>
      <c r="JLB104" s="40"/>
      <c r="JLC104" s="40"/>
      <c r="JLD104" s="40"/>
      <c r="JLE104" s="40"/>
      <c r="JLF104" s="40"/>
      <c r="JLG104" s="40"/>
      <c r="JLH104" s="40"/>
      <c r="JLI104" s="40"/>
      <c r="JLJ104" s="40"/>
      <c r="JLK104" s="40"/>
      <c r="JLL104" s="40"/>
      <c r="JLM104" s="40"/>
      <c r="JLN104" s="40"/>
      <c r="JLO104" s="40"/>
      <c r="JLP104" s="40"/>
      <c r="JLQ104" s="40"/>
      <c r="JLR104" s="40"/>
      <c r="JLS104" s="40"/>
      <c r="JLT104" s="40"/>
      <c r="JLU104" s="40"/>
      <c r="JLV104" s="40"/>
      <c r="JLW104" s="40"/>
      <c r="JLX104" s="40"/>
      <c r="JLY104" s="40"/>
      <c r="JLZ104" s="40"/>
      <c r="JMA104" s="40"/>
      <c r="JMB104" s="40"/>
      <c r="JMC104" s="40"/>
      <c r="JMD104" s="40"/>
      <c r="JME104" s="40"/>
      <c r="JMF104" s="40"/>
      <c r="JMG104" s="40"/>
      <c r="JMH104" s="40"/>
      <c r="JMI104" s="40"/>
      <c r="JMJ104" s="40"/>
      <c r="JMK104" s="40"/>
      <c r="JML104" s="40"/>
      <c r="JMM104" s="40"/>
      <c r="JMN104" s="40"/>
      <c r="JMO104" s="40"/>
      <c r="JMP104" s="40"/>
      <c r="JMQ104" s="40"/>
      <c r="JMR104" s="40"/>
      <c r="JMS104" s="40"/>
      <c r="JMT104" s="40"/>
      <c r="JMU104" s="40"/>
      <c r="JMV104" s="40"/>
      <c r="JMW104" s="40"/>
      <c r="JMX104" s="40"/>
      <c r="JMY104" s="40"/>
      <c r="JMZ104" s="40"/>
      <c r="JNA104" s="40"/>
      <c r="JNB104" s="40"/>
      <c r="JNC104" s="40"/>
      <c r="JND104" s="40"/>
      <c r="JNE104" s="40"/>
      <c r="JNF104" s="40"/>
      <c r="JNG104" s="40"/>
      <c r="JNH104" s="40"/>
      <c r="JNI104" s="40"/>
      <c r="JNJ104" s="40"/>
      <c r="JNK104" s="40"/>
      <c r="JNL104" s="40"/>
      <c r="JNM104" s="40"/>
      <c r="JNN104" s="40"/>
      <c r="JNO104" s="40"/>
      <c r="JNP104" s="40"/>
      <c r="JNQ104" s="40"/>
      <c r="JNR104" s="40"/>
      <c r="JNS104" s="40"/>
      <c r="JNT104" s="40"/>
      <c r="JNU104" s="40"/>
      <c r="JNV104" s="40"/>
      <c r="JNW104" s="40"/>
      <c r="JNX104" s="40"/>
      <c r="JNY104" s="40"/>
      <c r="JNZ104" s="40"/>
      <c r="JOA104" s="40"/>
      <c r="JOB104" s="40"/>
      <c r="JOC104" s="40"/>
      <c r="JOD104" s="40"/>
      <c r="JOE104" s="40"/>
      <c r="JOF104" s="40"/>
      <c r="JOG104" s="40"/>
      <c r="JOH104" s="40"/>
      <c r="JOI104" s="40"/>
      <c r="JOJ104" s="40"/>
      <c r="JOK104" s="40"/>
      <c r="JOL104" s="40"/>
      <c r="JOM104" s="40"/>
      <c r="JON104" s="40"/>
      <c r="JOO104" s="40"/>
      <c r="JOP104" s="40"/>
      <c r="JOQ104" s="40"/>
      <c r="JOR104" s="40"/>
      <c r="JOS104" s="40"/>
      <c r="JOT104" s="40"/>
      <c r="JOU104" s="40"/>
      <c r="JOV104" s="40"/>
      <c r="JOW104" s="40"/>
      <c r="JOX104" s="40"/>
      <c r="JOY104" s="40"/>
      <c r="JOZ104" s="40"/>
      <c r="JPA104" s="40"/>
      <c r="JPB104" s="40"/>
      <c r="JPC104" s="40"/>
      <c r="JPD104" s="40"/>
      <c r="JPE104" s="40"/>
      <c r="JPF104" s="40"/>
      <c r="JPG104" s="40"/>
      <c r="JPH104" s="40"/>
      <c r="JPI104" s="40"/>
      <c r="JPJ104" s="40"/>
      <c r="JPK104" s="40"/>
      <c r="JPL104" s="40"/>
      <c r="JPM104" s="40"/>
      <c r="JPN104" s="40"/>
      <c r="JPO104" s="40"/>
      <c r="JPP104" s="40"/>
      <c r="JPQ104" s="40"/>
      <c r="JPR104" s="40"/>
      <c r="JPS104" s="40"/>
      <c r="JPT104" s="40"/>
      <c r="JPU104" s="40"/>
      <c r="JPV104" s="40"/>
      <c r="JPW104" s="40"/>
      <c r="JPX104" s="40"/>
      <c r="JPY104" s="40"/>
      <c r="JPZ104" s="40"/>
      <c r="JQA104" s="40"/>
      <c r="JQB104" s="40"/>
      <c r="JQC104" s="40"/>
      <c r="JQD104" s="40"/>
      <c r="JQE104" s="40"/>
      <c r="JQF104" s="40"/>
      <c r="JQG104" s="40"/>
      <c r="JQH104" s="40"/>
      <c r="JQI104" s="40"/>
      <c r="JQJ104" s="40"/>
      <c r="JQK104" s="40"/>
      <c r="JQL104" s="40"/>
      <c r="JQM104" s="40"/>
      <c r="JQN104" s="40"/>
      <c r="JQO104" s="40"/>
      <c r="JQP104" s="40"/>
      <c r="JQQ104" s="40"/>
      <c r="JQR104" s="40"/>
      <c r="JQS104" s="40"/>
      <c r="JQT104" s="40"/>
      <c r="JQU104" s="40"/>
      <c r="JQV104" s="40"/>
      <c r="JQW104" s="40"/>
      <c r="JQX104" s="40"/>
      <c r="JQY104" s="40"/>
      <c r="JQZ104" s="40"/>
      <c r="JRA104" s="40"/>
      <c r="JRB104" s="40"/>
      <c r="JRC104" s="40"/>
      <c r="JRD104" s="40"/>
      <c r="JRE104" s="40"/>
      <c r="JRF104" s="40"/>
      <c r="JRG104" s="40"/>
      <c r="JRH104" s="40"/>
      <c r="JRI104" s="40"/>
      <c r="JRJ104" s="40"/>
      <c r="JRK104" s="40"/>
      <c r="JRL104" s="40"/>
      <c r="JRM104" s="40"/>
      <c r="JRN104" s="40"/>
      <c r="JRO104" s="40"/>
      <c r="JRP104" s="40"/>
      <c r="JRQ104" s="40"/>
      <c r="JRR104" s="40"/>
      <c r="JRS104" s="40"/>
      <c r="JRT104" s="40"/>
      <c r="JRU104" s="40"/>
      <c r="JRV104" s="40"/>
      <c r="JRW104" s="40"/>
      <c r="JRX104" s="40"/>
      <c r="JRY104" s="40"/>
      <c r="JRZ104" s="40"/>
      <c r="JSA104" s="40"/>
      <c r="JSB104" s="40"/>
      <c r="JSC104" s="40"/>
      <c r="JSD104" s="40"/>
      <c r="JSE104" s="40"/>
      <c r="JSF104" s="40"/>
      <c r="JSG104" s="40"/>
      <c r="JSH104" s="40"/>
      <c r="JSI104" s="40"/>
      <c r="JSJ104" s="40"/>
      <c r="JSK104" s="40"/>
      <c r="JSL104" s="40"/>
      <c r="JSM104" s="40"/>
      <c r="JSN104" s="40"/>
      <c r="JSO104" s="40"/>
      <c r="JSP104" s="40"/>
      <c r="JSQ104" s="40"/>
      <c r="JSR104" s="40"/>
      <c r="JSS104" s="40"/>
      <c r="JST104" s="40"/>
      <c r="JSU104" s="40"/>
      <c r="JSV104" s="40"/>
      <c r="JSW104" s="40"/>
      <c r="JSX104" s="40"/>
      <c r="JSY104" s="40"/>
      <c r="JSZ104" s="40"/>
      <c r="JTA104" s="40"/>
      <c r="JTB104" s="40"/>
      <c r="JTC104" s="40"/>
      <c r="JTD104" s="40"/>
      <c r="JTE104" s="40"/>
      <c r="JTF104" s="40"/>
      <c r="JTG104" s="40"/>
      <c r="JTH104" s="40"/>
      <c r="JTI104" s="40"/>
      <c r="JTJ104" s="40"/>
      <c r="JTK104" s="40"/>
      <c r="JTL104" s="40"/>
      <c r="JTM104" s="40"/>
      <c r="JTN104" s="40"/>
      <c r="JTO104" s="40"/>
      <c r="JTP104" s="40"/>
      <c r="JTQ104" s="40"/>
      <c r="JTR104" s="40"/>
      <c r="JTS104" s="40"/>
      <c r="JTT104" s="40"/>
      <c r="JTU104" s="40"/>
      <c r="JTV104" s="40"/>
      <c r="JTW104" s="40"/>
      <c r="JTX104" s="40"/>
      <c r="JTY104" s="40"/>
      <c r="JTZ104" s="40"/>
      <c r="JUA104" s="40"/>
      <c r="JUB104" s="40"/>
      <c r="JUC104" s="40"/>
      <c r="JUD104" s="40"/>
      <c r="JUE104" s="40"/>
      <c r="JUF104" s="40"/>
      <c r="JUG104" s="40"/>
      <c r="JUH104" s="40"/>
      <c r="JUI104" s="40"/>
      <c r="JUJ104" s="40"/>
      <c r="JUK104" s="40"/>
      <c r="JUL104" s="40"/>
      <c r="JUM104" s="40"/>
      <c r="JUN104" s="40"/>
      <c r="JUO104" s="40"/>
      <c r="JUP104" s="40"/>
      <c r="JUQ104" s="40"/>
      <c r="JUR104" s="40"/>
      <c r="JUS104" s="40"/>
      <c r="JUT104" s="40"/>
      <c r="JUU104" s="40"/>
      <c r="JUV104" s="40"/>
      <c r="JUW104" s="40"/>
      <c r="JUX104" s="40"/>
      <c r="JUY104" s="40"/>
      <c r="JUZ104" s="40"/>
      <c r="JVA104" s="40"/>
      <c r="JVB104" s="40"/>
      <c r="JVC104" s="40"/>
      <c r="JVD104" s="40"/>
      <c r="JVE104" s="40"/>
      <c r="JVF104" s="40"/>
      <c r="JVG104" s="40"/>
      <c r="JVH104" s="40"/>
      <c r="JVI104" s="40"/>
      <c r="JVJ104" s="40"/>
      <c r="JVK104" s="40"/>
      <c r="JVL104" s="40"/>
      <c r="JVM104" s="40"/>
      <c r="JVN104" s="40"/>
      <c r="JVO104" s="40"/>
      <c r="JVP104" s="40"/>
      <c r="JVQ104" s="40"/>
      <c r="JVR104" s="40"/>
      <c r="JVS104" s="40"/>
      <c r="JVT104" s="40"/>
      <c r="JVU104" s="40"/>
      <c r="JVV104" s="40"/>
      <c r="JVW104" s="40"/>
      <c r="JVX104" s="40"/>
      <c r="JVY104" s="40"/>
      <c r="JVZ104" s="40"/>
      <c r="JWA104" s="40"/>
      <c r="JWB104" s="40"/>
      <c r="JWC104" s="40"/>
      <c r="JWD104" s="40"/>
      <c r="JWE104" s="40"/>
      <c r="JWF104" s="40"/>
      <c r="JWG104" s="40"/>
      <c r="JWH104" s="40"/>
      <c r="JWI104" s="40"/>
      <c r="JWJ104" s="40"/>
      <c r="JWK104" s="40"/>
      <c r="JWL104" s="40"/>
      <c r="JWM104" s="40"/>
      <c r="JWN104" s="40"/>
      <c r="JWO104" s="40"/>
      <c r="JWP104" s="40"/>
      <c r="JWQ104" s="40"/>
      <c r="JWR104" s="40"/>
      <c r="JWS104" s="40"/>
      <c r="JWT104" s="40"/>
      <c r="JWU104" s="40"/>
      <c r="JWV104" s="40"/>
      <c r="JWW104" s="40"/>
      <c r="JWX104" s="40"/>
      <c r="JWY104" s="40"/>
      <c r="JWZ104" s="40"/>
      <c r="JXA104" s="40"/>
      <c r="JXB104" s="40"/>
      <c r="JXC104" s="40"/>
      <c r="JXD104" s="40"/>
      <c r="JXE104" s="40"/>
      <c r="JXF104" s="40"/>
      <c r="JXG104" s="40"/>
      <c r="JXH104" s="40"/>
      <c r="JXI104" s="40"/>
      <c r="JXJ104" s="40"/>
      <c r="JXK104" s="40"/>
      <c r="JXL104" s="40"/>
      <c r="JXM104" s="40"/>
      <c r="JXN104" s="40"/>
      <c r="JXO104" s="40"/>
      <c r="JXP104" s="40"/>
      <c r="JXQ104" s="40"/>
      <c r="JXR104" s="40"/>
      <c r="JXS104" s="40"/>
      <c r="JXT104" s="40"/>
      <c r="JXU104" s="40"/>
      <c r="JXV104" s="40"/>
      <c r="JXW104" s="40"/>
      <c r="JXX104" s="40"/>
      <c r="JXY104" s="40"/>
      <c r="JXZ104" s="40"/>
      <c r="JYA104" s="40"/>
      <c r="JYB104" s="40"/>
      <c r="JYC104" s="40"/>
      <c r="JYD104" s="40"/>
      <c r="JYE104" s="40"/>
      <c r="JYF104" s="40"/>
      <c r="JYG104" s="40"/>
      <c r="JYH104" s="40"/>
      <c r="JYI104" s="40"/>
      <c r="JYJ104" s="40"/>
      <c r="JYK104" s="40"/>
      <c r="JYL104" s="40"/>
      <c r="JYM104" s="40"/>
      <c r="JYN104" s="40"/>
      <c r="JYO104" s="40"/>
      <c r="JYP104" s="40"/>
      <c r="JYQ104" s="40"/>
      <c r="JYR104" s="40"/>
      <c r="JYS104" s="40"/>
      <c r="JYT104" s="40"/>
      <c r="JYU104" s="40"/>
      <c r="JYV104" s="40"/>
      <c r="JYW104" s="40"/>
      <c r="JYX104" s="40"/>
      <c r="JYY104" s="40"/>
      <c r="JYZ104" s="40"/>
      <c r="JZA104" s="40"/>
      <c r="JZB104" s="40"/>
      <c r="JZC104" s="40"/>
      <c r="JZD104" s="40"/>
      <c r="JZE104" s="40"/>
      <c r="JZF104" s="40"/>
      <c r="JZG104" s="40"/>
      <c r="JZH104" s="40"/>
      <c r="JZI104" s="40"/>
      <c r="JZJ104" s="40"/>
      <c r="JZK104" s="40"/>
      <c r="JZL104" s="40"/>
      <c r="JZM104" s="40"/>
      <c r="JZN104" s="40"/>
      <c r="JZO104" s="40"/>
      <c r="JZP104" s="40"/>
      <c r="JZQ104" s="40"/>
      <c r="JZR104" s="40"/>
      <c r="JZS104" s="40"/>
      <c r="JZT104" s="40"/>
      <c r="JZU104" s="40"/>
      <c r="JZV104" s="40"/>
      <c r="JZW104" s="40"/>
      <c r="JZX104" s="40"/>
      <c r="JZY104" s="40"/>
      <c r="JZZ104" s="40"/>
      <c r="KAA104" s="40"/>
      <c r="KAB104" s="40"/>
      <c r="KAC104" s="40"/>
      <c r="KAD104" s="40"/>
      <c r="KAE104" s="40"/>
      <c r="KAF104" s="40"/>
      <c r="KAG104" s="40"/>
      <c r="KAH104" s="40"/>
      <c r="KAI104" s="40"/>
      <c r="KAJ104" s="40"/>
      <c r="KAK104" s="40"/>
      <c r="KAL104" s="40"/>
      <c r="KAM104" s="40"/>
      <c r="KAN104" s="40"/>
      <c r="KAO104" s="40"/>
      <c r="KAP104" s="40"/>
      <c r="KAQ104" s="40"/>
      <c r="KAR104" s="40"/>
      <c r="KAS104" s="40"/>
      <c r="KAT104" s="40"/>
      <c r="KAU104" s="40"/>
      <c r="KAV104" s="40"/>
      <c r="KAW104" s="40"/>
      <c r="KAX104" s="40"/>
      <c r="KAY104" s="40"/>
      <c r="KAZ104" s="40"/>
      <c r="KBA104" s="40"/>
      <c r="KBB104" s="40"/>
      <c r="KBC104" s="40"/>
      <c r="KBD104" s="40"/>
      <c r="KBE104" s="40"/>
      <c r="KBF104" s="40"/>
      <c r="KBG104" s="40"/>
      <c r="KBH104" s="40"/>
      <c r="KBI104" s="40"/>
      <c r="KBJ104" s="40"/>
      <c r="KBK104" s="40"/>
      <c r="KBL104" s="40"/>
      <c r="KBM104" s="40"/>
      <c r="KBN104" s="40"/>
      <c r="KBO104" s="40"/>
      <c r="KBP104" s="40"/>
      <c r="KBQ104" s="40"/>
      <c r="KBR104" s="40"/>
      <c r="KBS104" s="40"/>
      <c r="KBT104" s="40"/>
      <c r="KBU104" s="40"/>
      <c r="KBV104" s="40"/>
      <c r="KBW104" s="40"/>
      <c r="KBX104" s="40"/>
      <c r="KBY104" s="40"/>
      <c r="KBZ104" s="40"/>
      <c r="KCA104" s="40"/>
      <c r="KCB104" s="40"/>
      <c r="KCC104" s="40"/>
      <c r="KCD104" s="40"/>
      <c r="KCE104" s="40"/>
      <c r="KCF104" s="40"/>
      <c r="KCG104" s="40"/>
      <c r="KCH104" s="40"/>
      <c r="KCI104" s="40"/>
      <c r="KCJ104" s="40"/>
      <c r="KCK104" s="40"/>
      <c r="KCL104" s="40"/>
      <c r="KCM104" s="40"/>
      <c r="KCN104" s="40"/>
      <c r="KCO104" s="40"/>
      <c r="KCP104" s="40"/>
      <c r="KCQ104" s="40"/>
      <c r="KCR104" s="40"/>
      <c r="KCS104" s="40"/>
      <c r="KCT104" s="40"/>
      <c r="KCU104" s="40"/>
      <c r="KCV104" s="40"/>
      <c r="KCW104" s="40"/>
      <c r="KCX104" s="40"/>
      <c r="KCY104" s="40"/>
      <c r="KCZ104" s="40"/>
      <c r="KDA104" s="40"/>
      <c r="KDB104" s="40"/>
      <c r="KDC104" s="40"/>
      <c r="KDD104" s="40"/>
      <c r="KDE104" s="40"/>
      <c r="KDF104" s="40"/>
      <c r="KDG104" s="40"/>
      <c r="KDH104" s="40"/>
      <c r="KDI104" s="40"/>
      <c r="KDJ104" s="40"/>
      <c r="KDK104" s="40"/>
      <c r="KDL104" s="40"/>
      <c r="KDM104" s="40"/>
      <c r="KDN104" s="40"/>
      <c r="KDO104" s="40"/>
      <c r="KDP104" s="40"/>
      <c r="KDQ104" s="40"/>
      <c r="KDR104" s="40"/>
      <c r="KDS104" s="40"/>
      <c r="KDT104" s="40"/>
      <c r="KDU104" s="40"/>
      <c r="KDV104" s="40"/>
      <c r="KDW104" s="40"/>
      <c r="KDX104" s="40"/>
      <c r="KDY104" s="40"/>
      <c r="KDZ104" s="40"/>
      <c r="KEA104" s="40"/>
      <c r="KEB104" s="40"/>
      <c r="KEC104" s="40"/>
      <c r="KED104" s="40"/>
      <c r="KEE104" s="40"/>
      <c r="KEF104" s="40"/>
      <c r="KEG104" s="40"/>
      <c r="KEH104" s="40"/>
      <c r="KEI104" s="40"/>
      <c r="KEJ104" s="40"/>
      <c r="KEK104" s="40"/>
      <c r="KEL104" s="40"/>
      <c r="KEM104" s="40"/>
      <c r="KEN104" s="40"/>
      <c r="KEO104" s="40"/>
      <c r="KEP104" s="40"/>
      <c r="KEQ104" s="40"/>
      <c r="KER104" s="40"/>
      <c r="KES104" s="40"/>
      <c r="KET104" s="40"/>
      <c r="KEU104" s="40"/>
      <c r="KEV104" s="40"/>
      <c r="KEW104" s="40"/>
      <c r="KEX104" s="40"/>
      <c r="KEY104" s="40"/>
      <c r="KEZ104" s="40"/>
      <c r="KFA104" s="40"/>
      <c r="KFB104" s="40"/>
      <c r="KFC104" s="40"/>
      <c r="KFD104" s="40"/>
      <c r="KFE104" s="40"/>
      <c r="KFF104" s="40"/>
      <c r="KFG104" s="40"/>
      <c r="KFH104" s="40"/>
      <c r="KFI104" s="40"/>
      <c r="KFJ104" s="40"/>
      <c r="KFK104" s="40"/>
      <c r="KFL104" s="40"/>
      <c r="KFM104" s="40"/>
      <c r="KFN104" s="40"/>
      <c r="KFO104" s="40"/>
      <c r="KFP104" s="40"/>
      <c r="KFQ104" s="40"/>
      <c r="KFR104" s="40"/>
      <c r="KFS104" s="40"/>
      <c r="KFT104" s="40"/>
      <c r="KFU104" s="40"/>
      <c r="KFV104" s="40"/>
      <c r="KFW104" s="40"/>
      <c r="KFX104" s="40"/>
      <c r="KFY104" s="40"/>
      <c r="KFZ104" s="40"/>
      <c r="KGA104" s="40"/>
      <c r="KGB104" s="40"/>
      <c r="KGC104" s="40"/>
      <c r="KGD104" s="40"/>
      <c r="KGE104" s="40"/>
      <c r="KGF104" s="40"/>
      <c r="KGG104" s="40"/>
      <c r="KGH104" s="40"/>
      <c r="KGI104" s="40"/>
      <c r="KGJ104" s="40"/>
      <c r="KGK104" s="40"/>
      <c r="KGL104" s="40"/>
      <c r="KGM104" s="40"/>
      <c r="KGN104" s="40"/>
      <c r="KGO104" s="40"/>
      <c r="KGP104" s="40"/>
      <c r="KGQ104" s="40"/>
      <c r="KGR104" s="40"/>
      <c r="KGS104" s="40"/>
      <c r="KGT104" s="40"/>
      <c r="KGU104" s="40"/>
      <c r="KGV104" s="40"/>
      <c r="KGW104" s="40"/>
      <c r="KGX104" s="40"/>
      <c r="KGY104" s="40"/>
      <c r="KGZ104" s="40"/>
      <c r="KHA104" s="40"/>
      <c r="KHB104" s="40"/>
      <c r="KHC104" s="40"/>
      <c r="KHD104" s="40"/>
      <c r="KHE104" s="40"/>
      <c r="KHF104" s="40"/>
      <c r="KHG104" s="40"/>
      <c r="KHH104" s="40"/>
      <c r="KHI104" s="40"/>
      <c r="KHJ104" s="40"/>
      <c r="KHK104" s="40"/>
      <c r="KHL104" s="40"/>
      <c r="KHM104" s="40"/>
      <c r="KHN104" s="40"/>
      <c r="KHO104" s="40"/>
      <c r="KHP104" s="40"/>
      <c r="KHQ104" s="40"/>
      <c r="KHR104" s="40"/>
      <c r="KHS104" s="40"/>
      <c r="KHT104" s="40"/>
      <c r="KHU104" s="40"/>
      <c r="KHV104" s="40"/>
      <c r="KHW104" s="40"/>
      <c r="KHX104" s="40"/>
      <c r="KHY104" s="40"/>
      <c r="KHZ104" s="40"/>
      <c r="KIA104" s="40"/>
      <c r="KIB104" s="40"/>
      <c r="KIC104" s="40"/>
      <c r="KID104" s="40"/>
      <c r="KIE104" s="40"/>
      <c r="KIF104" s="40"/>
      <c r="KIG104" s="40"/>
      <c r="KIH104" s="40"/>
      <c r="KII104" s="40"/>
      <c r="KIJ104" s="40"/>
      <c r="KIK104" s="40"/>
      <c r="KIL104" s="40"/>
      <c r="KIM104" s="40"/>
      <c r="KIN104" s="40"/>
      <c r="KIO104" s="40"/>
      <c r="KIP104" s="40"/>
      <c r="KIQ104" s="40"/>
      <c r="KIR104" s="40"/>
      <c r="KIS104" s="40"/>
      <c r="KIT104" s="40"/>
      <c r="KIU104" s="40"/>
      <c r="KIV104" s="40"/>
      <c r="KIW104" s="40"/>
      <c r="KIX104" s="40"/>
      <c r="KIY104" s="40"/>
      <c r="KIZ104" s="40"/>
      <c r="KJA104" s="40"/>
      <c r="KJB104" s="40"/>
      <c r="KJC104" s="40"/>
      <c r="KJD104" s="40"/>
      <c r="KJE104" s="40"/>
      <c r="KJF104" s="40"/>
      <c r="KJG104" s="40"/>
      <c r="KJH104" s="40"/>
      <c r="KJI104" s="40"/>
      <c r="KJJ104" s="40"/>
      <c r="KJK104" s="40"/>
      <c r="KJL104" s="40"/>
      <c r="KJM104" s="40"/>
      <c r="KJN104" s="40"/>
      <c r="KJO104" s="40"/>
      <c r="KJP104" s="40"/>
      <c r="KJQ104" s="40"/>
      <c r="KJR104" s="40"/>
      <c r="KJS104" s="40"/>
      <c r="KJT104" s="40"/>
      <c r="KJU104" s="40"/>
      <c r="KJV104" s="40"/>
      <c r="KJW104" s="40"/>
      <c r="KJX104" s="40"/>
      <c r="KJY104" s="40"/>
      <c r="KJZ104" s="40"/>
      <c r="KKA104" s="40"/>
      <c r="KKB104" s="40"/>
      <c r="KKC104" s="40"/>
      <c r="KKD104" s="40"/>
      <c r="KKE104" s="40"/>
      <c r="KKF104" s="40"/>
      <c r="KKG104" s="40"/>
      <c r="KKH104" s="40"/>
      <c r="KKI104" s="40"/>
      <c r="KKJ104" s="40"/>
      <c r="KKK104" s="40"/>
      <c r="KKL104" s="40"/>
      <c r="KKM104" s="40"/>
      <c r="KKN104" s="40"/>
      <c r="KKO104" s="40"/>
      <c r="KKP104" s="40"/>
      <c r="KKQ104" s="40"/>
      <c r="KKR104" s="40"/>
      <c r="KKS104" s="40"/>
      <c r="KKT104" s="40"/>
      <c r="KKU104" s="40"/>
      <c r="KKV104" s="40"/>
      <c r="KKW104" s="40"/>
      <c r="KKX104" s="40"/>
      <c r="KKY104" s="40"/>
      <c r="KKZ104" s="40"/>
      <c r="KLA104" s="40"/>
      <c r="KLB104" s="40"/>
      <c r="KLC104" s="40"/>
      <c r="KLD104" s="40"/>
      <c r="KLE104" s="40"/>
      <c r="KLF104" s="40"/>
      <c r="KLG104" s="40"/>
      <c r="KLH104" s="40"/>
      <c r="KLI104" s="40"/>
      <c r="KLJ104" s="40"/>
      <c r="KLK104" s="40"/>
      <c r="KLL104" s="40"/>
      <c r="KLM104" s="40"/>
      <c r="KLN104" s="40"/>
      <c r="KLO104" s="40"/>
      <c r="KLP104" s="40"/>
      <c r="KLQ104" s="40"/>
      <c r="KLR104" s="40"/>
      <c r="KLS104" s="40"/>
      <c r="KLT104" s="40"/>
      <c r="KLU104" s="40"/>
      <c r="KLV104" s="40"/>
      <c r="KLW104" s="40"/>
      <c r="KLX104" s="40"/>
      <c r="KLY104" s="40"/>
      <c r="KLZ104" s="40"/>
      <c r="KMA104" s="40"/>
      <c r="KMB104" s="40"/>
      <c r="KMC104" s="40"/>
      <c r="KMD104" s="40"/>
      <c r="KME104" s="40"/>
      <c r="KMF104" s="40"/>
      <c r="KMG104" s="40"/>
      <c r="KMH104" s="40"/>
      <c r="KMI104" s="40"/>
      <c r="KMJ104" s="40"/>
      <c r="KMK104" s="40"/>
      <c r="KML104" s="40"/>
      <c r="KMM104" s="40"/>
      <c r="KMN104" s="40"/>
      <c r="KMO104" s="40"/>
      <c r="KMP104" s="40"/>
      <c r="KMQ104" s="40"/>
      <c r="KMR104" s="40"/>
      <c r="KMS104" s="40"/>
      <c r="KMT104" s="40"/>
      <c r="KMU104" s="40"/>
      <c r="KMV104" s="40"/>
      <c r="KMW104" s="40"/>
      <c r="KMX104" s="40"/>
      <c r="KMY104" s="40"/>
      <c r="KMZ104" s="40"/>
      <c r="KNA104" s="40"/>
      <c r="KNB104" s="40"/>
      <c r="KNC104" s="40"/>
      <c r="KND104" s="40"/>
      <c r="KNE104" s="40"/>
      <c r="KNF104" s="40"/>
      <c r="KNG104" s="40"/>
      <c r="KNH104" s="40"/>
      <c r="KNI104" s="40"/>
      <c r="KNJ104" s="40"/>
      <c r="KNK104" s="40"/>
      <c r="KNL104" s="40"/>
      <c r="KNM104" s="40"/>
      <c r="KNN104" s="40"/>
      <c r="KNO104" s="40"/>
      <c r="KNP104" s="40"/>
      <c r="KNQ104" s="40"/>
      <c r="KNR104" s="40"/>
      <c r="KNS104" s="40"/>
      <c r="KNT104" s="40"/>
      <c r="KNU104" s="40"/>
      <c r="KNV104" s="40"/>
      <c r="KNW104" s="40"/>
      <c r="KNX104" s="40"/>
      <c r="KNY104" s="40"/>
      <c r="KNZ104" s="40"/>
      <c r="KOA104" s="40"/>
      <c r="KOB104" s="40"/>
      <c r="KOC104" s="40"/>
      <c r="KOD104" s="40"/>
      <c r="KOE104" s="40"/>
      <c r="KOF104" s="40"/>
      <c r="KOG104" s="40"/>
      <c r="KOH104" s="40"/>
      <c r="KOI104" s="40"/>
      <c r="KOJ104" s="40"/>
      <c r="KOK104" s="40"/>
      <c r="KOL104" s="40"/>
      <c r="KOM104" s="40"/>
      <c r="KON104" s="40"/>
      <c r="KOO104" s="40"/>
      <c r="KOP104" s="40"/>
      <c r="KOQ104" s="40"/>
      <c r="KOR104" s="40"/>
      <c r="KOS104" s="40"/>
      <c r="KOT104" s="40"/>
      <c r="KOU104" s="40"/>
      <c r="KOV104" s="40"/>
      <c r="KOW104" s="40"/>
      <c r="KOX104" s="40"/>
      <c r="KOY104" s="40"/>
      <c r="KOZ104" s="40"/>
      <c r="KPA104" s="40"/>
      <c r="KPB104" s="40"/>
      <c r="KPC104" s="40"/>
      <c r="KPD104" s="40"/>
      <c r="KPE104" s="40"/>
      <c r="KPF104" s="40"/>
      <c r="KPG104" s="40"/>
      <c r="KPH104" s="40"/>
      <c r="KPI104" s="40"/>
      <c r="KPJ104" s="40"/>
      <c r="KPK104" s="40"/>
      <c r="KPL104" s="40"/>
      <c r="KPM104" s="40"/>
      <c r="KPN104" s="40"/>
      <c r="KPO104" s="40"/>
      <c r="KPP104" s="40"/>
      <c r="KPQ104" s="40"/>
      <c r="KPR104" s="40"/>
      <c r="KPS104" s="40"/>
      <c r="KPT104" s="40"/>
      <c r="KPU104" s="40"/>
      <c r="KPV104" s="40"/>
      <c r="KPW104" s="40"/>
      <c r="KPX104" s="40"/>
      <c r="KPY104" s="40"/>
      <c r="KPZ104" s="40"/>
      <c r="KQA104" s="40"/>
      <c r="KQB104" s="40"/>
      <c r="KQC104" s="40"/>
      <c r="KQD104" s="40"/>
      <c r="KQE104" s="40"/>
      <c r="KQF104" s="40"/>
      <c r="KQG104" s="40"/>
      <c r="KQH104" s="40"/>
      <c r="KQI104" s="40"/>
      <c r="KQJ104" s="40"/>
      <c r="KQK104" s="40"/>
      <c r="KQL104" s="40"/>
      <c r="KQM104" s="40"/>
      <c r="KQN104" s="40"/>
      <c r="KQO104" s="40"/>
      <c r="KQP104" s="40"/>
      <c r="KQQ104" s="40"/>
      <c r="KQR104" s="40"/>
      <c r="KQS104" s="40"/>
      <c r="KQT104" s="40"/>
      <c r="KQU104" s="40"/>
      <c r="KQV104" s="40"/>
      <c r="KQW104" s="40"/>
      <c r="KQX104" s="40"/>
      <c r="KQY104" s="40"/>
      <c r="KQZ104" s="40"/>
      <c r="KRA104" s="40"/>
      <c r="KRB104" s="40"/>
      <c r="KRC104" s="40"/>
      <c r="KRD104" s="40"/>
      <c r="KRE104" s="40"/>
      <c r="KRF104" s="40"/>
      <c r="KRG104" s="40"/>
      <c r="KRH104" s="40"/>
      <c r="KRI104" s="40"/>
      <c r="KRJ104" s="40"/>
      <c r="KRK104" s="40"/>
      <c r="KRL104" s="40"/>
      <c r="KRM104" s="40"/>
      <c r="KRN104" s="40"/>
      <c r="KRO104" s="40"/>
      <c r="KRP104" s="40"/>
      <c r="KRQ104" s="40"/>
      <c r="KRR104" s="40"/>
      <c r="KRS104" s="40"/>
      <c r="KRT104" s="40"/>
      <c r="KRU104" s="40"/>
      <c r="KRV104" s="40"/>
      <c r="KRW104" s="40"/>
      <c r="KRX104" s="40"/>
      <c r="KRY104" s="40"/>
      <c r="KRZ104" s="40"/>
      <c r="KSA104" s="40"/>
      <c r="KSB104" s="40"/>
      <c r="KSC104" s="40"/>
      <c r="KSD104" s="40"/>
      <c r="KSE104" s="40"/>
      <c r="KSF104" s="40"/>
      <c r="KSG104" s="40"/>
      <c r="KSH104" s="40"/>
      <c r="KSI104" s="40"/>
      <c r="KSJ104" s="40"/>
      <c r="KSK104" s="40"/>
      <c r="KSL104" s="40"/>
      <c r="KSM104" s="40"/>
      <c r="KSN104" s="40"/>
      <c r="KSO104" s="40"/>
      <c r="KSP104" s="40"/>
      <c r="KSQ104" s="40"/>
      <c r="KSR104" s="40"/>
      <c r="KSS104" s="40"/>
      <c r="KST104" s="40"/>
      <c r="KSU104" s="40"/>
      <c r="KSV104" s="40"/>
      <c r="KSW104" s="40"/>
      <c r="KSX104" s="40"/>
      <c r="KSY104" s="40"/>
      <c r="KSZ104" s="40"/>
      <c r="KTA104" s="40"/>
      <c r="KTB104" s="40"/>
      <c r="KTC104" s="40"/>
      <c r="KTD104" s="40"/>
      <c r="KTE104" s="40"/>
      <c r="KTF104" s="40"/>
      <c r="KTG104" s="40"/>
      <c r="KTH104" s="40"/>
      <c r="KTI104" s="40"/>
      <c r="KTJ104" s="40"/>
      <c r="KTK104" s="40"/>
      <c r="KTL104" s="40"/>
      <c r="KTM104" s="40"/>
      <c r="KTN104" s="40"/>
      <c r="KTO104" s="40"/>
      <c r="KTP104" s="40"/>
      <c r="KTQ104" s="40"/>
      <c r="KTR104" s="40"/>
      <c r="KTS104" s="40"/>
      <c r="KTT104" s="40"/>
      <c r="KTU104" s="40"/>
      <c r="KTV104" s="40"/>
      <c r="KTW104" s="40"/>
      <c r="KTX104" s="40"/>
      <c r="KTY104" s="40"/>
      <c r="KTZ104" s="40"/>
      <c r="KUA104" s="40"/>
      <c r="KUB104" s="40"/>
      <c r="KUC104" s="40"/>
      <c r="KUD104" s="40"/>
      <c r="KUE104" s="40"/>
      <c r="KUF104" s="40"/>
      <c r="KUG104" s="40"/>
      <c r="KUH104" s="40"/>
      <c r="KUI104" s="40"/>
      <c r="KUJ104" s="40"/>
      <c r="KUK104" s="40"/>
      <c r="KUL104" s="40"/>
      <c r="KUM104" s="40"/>
      <c r="KUN104" s="40"/>
      <c r="KUO104" s="40"/>
      <c r="KUP104" s="40"/>
      <c r="KUQ104" s="40"/>
      <c r="KUR104" s="40"/>
      <c r="KUS104" s="40"/>
      <c r="KUT104" s="40"/>
      <c r="KUU104" s="40"/>
      <c r="KUV104" s="40"/>
      <c r="KUW104" s="40"/>
      <c r="KUX104" s="40"/>
      <c r="KUY104" s="40"/>
      <c r="KUZ104" s="40"/>
      <c r="KVA104" s="40"/>
      <c r="KVB104" s="40"/>
      <c r="KVC104" s="40"/>
      <c r="KVD104" s="40"/>
      <c r="KVE104" s="40"/>
      <c r="KVF104" s="40"/>
      <c r="KVG104" s="40"/>
      <c r="KVH104" s="40"/>
      <c r="KVI104" s="40"/>
      <c r="KVJ104" s="40"/>
      <c r="KVK104" s="40"/>
      <c r="KVL104" s="40"/>
      <c r="KVM104" s="40"/>
      <c r="KVN104" s="40"/>
      <c r="KVO104" s="40"/>
      <c r="KVP104" s="40"/>
      <c r="KVQ104" s="40"/>
      <c r="KVR104" s="40"/>
      <c r="KVS104" s="40"/>
      <c r="KVT104" s="40"/>
      <c r="KVU104" s="40"/>
      <c r="KVV104" s="40"/>
      <c r="KVW104" s="40"/>
      <c r="KVX104" s="40"/>
      <c r="KVY104" s="40"/>
      <c r="KVZ104" s="40"/>
      <c r="KWA104" s="40"/>
      <c r="KWB104" s="40"/>
      <c r="KWC104" s="40"/>
      <c r="KWD104" s="40"/>
      <c r="KWE104" s="40"/>
      <c r="KWF104" s="40"/>
      <c r="KWG104" s="40"/>
      <c r="KWH104" s="40"/>
      <c r="KWI104" s="40"/>
      <c r="KWJ104" s="40"/>
      <c r="KWK104" s="40"/>
      <c r="KWL104" s="40"/>
      <c r="KWM104" s="40"/>
      <c r="KWN104" s="40"/>
      <c r="KWO104" s="40"/>
      <c r="KWP104" s="40"/>
      <c r="KWQ104" s="40"/>
      <c r="KWR104" s="40"/>
      <c r="KWS104" s="40"/>
      <c r="KWT104" s="40"/>
      <c r="KWU104" s="40"/>
      <c r="KWV104" s="40"/>
      <c r="KWW104" s="40"/>
      <c r="KWX104" s="40"/>
      <c r="KWY104" s="40"/>
      <c r="KWZ104" s="40"/>
      <c r="KXA104" s="40"/>
      <c r="KXB104" s="40"/>
      <c r="KXC104" s="40"/>
      <c r="KXD104" s="40"/>
      <c r="KXE104" s="40"/>
      <c r="KXF104" s="40"/>
      <c r="KXG104" s="40"/>
      <c r="KXH104" s="40"/>
      <c r="KXI104" s="40"/>
      <c r="KXJ104" s="40"/>
      <c r="KXK104" s="40"/>
      <c r="KXL104" s="40"/>
      <c r="KXM104" s="40"/>
      <c r="KXN104" s="40"/>
      <c r="KXO104" s="40"/>
      <c r="KXP104" s="40"/>
      <c r="KXQ104" s="40"/>
      <c r="KXR104" s="40"/>
      <c r="KXS104" s="40"/>
      <c r="KXT104" s="40"/>
      <c r="KXU104" s="40"/>
      <c r="KXV104" s="40"/>
      <c r="KXW104" s="40"/>
      <c r="KXX104" s="40"/>
      <c r="KXY104" s="40"/>
      <c r="KXZ104" s="40"/>
      <c r="KYA104" s="40"/>
      <c r="KYB104" s="40"/>
      <c r="KYC104" s="40"/>
      <c r="KYD104" s="40"/>
      <c r="KYE104" s="40"/>
      <c r="KYF104" s="40"/>
      <c r="KYG104" s="40"/>
      <c r="KYH104" s="40"/>
      <c r="KYI104" s="40"/>
      <c r="KYJ104" s="40"/>
      <c r="KYK104" s="40"/>
      <c r="KYL104" s="40"/>
      <c r="KYM104" s="40"/>
      <c r="KYN104" s="40"/>
      <c r="KYO104" s="40"/>
      <c r="KYP104" s="40"/>
      <c r="KYQ104" s="40"/>
      <c r="KYR104" s="40"/>
      <c r="KYS104" s="40"/>
      <c r="KYT104" s="40"/>
      <c r="KYU104" s="40"/>
      <c r="KYV104" s="40"/>
      <c r="KYW104" s="40"/>
      <c r="KYX104" s="40"/>
      <c r="KYY104" s="40"/>
      <c r="KYZ104" s="40"/>
      <c r="KZA104" s="40"/>
      <c r="KZB104" s="40"/>
      <c r="KZC104" s="40"/>
      <c r="KZD104" s="40"/>
      <c r="KZE104" s="40"/>
      <c r="KZF104" s="40"/>
      <c r="KZG104" s="40"/>
      <c r="KZH104" s="40"/>
      <c r="KZI104" s="40"/>
      <c r="KZJ104" s="40"/>
      <c r="KZK104" s="40"/>
      <c r="KZL104" s="40"/>
      <c r="KZM104" s="40"/>
      <c r="KZN104" s="40"/>
      <c r="KZO104" s="40"/>
      <c r="KZP104" s="40"/>
      <c r="KZQ104" s="40"/>
      <c r="KZR104" s="40"/>
      <c r="KZS104" s="40"/>
      <c r="KZT104" s="40"/>
      <c r="KZU104" s="40"/>
      <c r="KZV104" s="40"/>
      <c r="KZW104" s="40"/>
      <c r="KZX104" s="40"/>
      <c r="KZY104" s="40"/>
      <c r="KZZ104" s="40"/>
      <c r="LAA104" s="40"/>
      <c r="LAB104" s="40"/>
      <c r="LAC104" s="40"/>
      <c r="LAD104" s="40"/>
      <c r="LAE104" s="40"/>
      <c r="LAF104" s="40"/>
      <c r="LAG104" s="40"/>
      <c r="LAH104" s="40"/>
      <c r="LAI104" s="40"/>
      <c r="LAJ104" s="40"/>
      <c r="LAK104" s="40"/>
      <c r="LAL104" s="40"/>
      <c r="LAM104" s="40"/>
      <c r="LAN104" s="40"/>
      <c r="LAO104" s="40"/>
      <c r="LAP104" s="40"/>
      <c r="LAQ104" s="40"/>
      <c r="LAR104" s="40"/>
      <c r="LAS104" s="40"/>
      <c r="LAT104" s="40"/>
      <c r="LAU104" s="40"/>
      <c r="LAV104" s="40"/>
      <c r="LAW104" s="40"/>
      <c r="LAX104" s="40"/>
      <c r="LAY104" s="40"/>
      <c r="LAZ104" s="40"/>
      <c r="LBA104" s="40"/>
      <c r="LBB104" s="40"/>
      <c r="LBC104" s="40"/>
      <c r="LBD104" s="40"/>
      <c r="LBE104" s="40"/>
      <c r="LBF104" s="40"/>
      <c r="LBG104" s="40"/>
      <c r="LBH104" s="40"/>
      <c r="LBI104" s="40"/>
      <c r="LBJ104" s="40"/>
      <c r="LBK104" s="40"/>
      <c r="LBL104" s="40"/>
      <c r="LBM104" s="40"/>
      <c r="LBN104" s="40"/>
      <c r="LBO104" s="40"/>
      <c r="LBP104" s="40"/>
      <c r="LBQ104" s="40"/>
      <c r="LBR104" s="40"/>
      <c r="LBS104" s="40"/>
      <c r="LBT104" s="40"/>
      <c r="LBU104" s="40"/>
      <c r="LBV104" s="40"/>
      <c r="LBW104" s="40"/>
      <c r="LBX104" s="40"/>
      <c r="LBY104" s="40"/>
      <c r="LBZ104" s="40"/>
      <c r="LCA104" s="40"/>
      <c r="LCB104" s="40"/>
      <c r="LCC104" s="40"/>
      <c r="LCD104" s="40"/>
      <c r="LCE104" s="40"/>
      <c r="LCF104" s="40"/>
      <c r="LCG104" s="40"/>
      <c r="LCH104" s="40"/>
      <c r="LCI104" s="40"/>
      <c r="LCJ104" s="40"/>
      <c r="LCK104" s="40"/>
      <c r="LCL104" s="40"/>
      <c r="LCM104" s="40"/>
      <c r="LCN104" s="40"/>
      <c r="LCO104" s="40"/>
      <c r="LCP104" s="40"/>
      <c r="LCQ104" s="40"/>
      <c r="LCR104" s="40"/>
      <c r="LCS104" s="40"/>
      <c r="LCT104" s="40"/>
      <c r="LCU104" s="40"/>
      <c r="LCV104" s="40"/>
      <c r="LCW104" s="40"/>
      <c r="LCX104" s="40"/>
      <c r="LCY104" s="40"/>
      <c r="LCZ104" s="40"/>
      <c r="LDA104" s="40"/>
      <c r="LDB104" s="40"/>
      <c r="LDC104" s="40"/>
      <c r="LDD104" s="40"/>
      <c r="LDE104" s="40"/>
      <c r="LDF104" s="40"/>
      <c r="LDG104" s="40"/>
      <c r="LDH104" s="40"/>
      <c r="LDI104" s="40"/>
      <c r="LDJ104" s="40"/>
      <c r="LDK104" s="40"/>
      <c r="LDL104" s="40"/>
      <c r="LDM104" s="40"/>
      <c r="LDN104" s="40"/>
      <c r="LDO104" s="40"/>
      <c r="LDP104" s="40"/>
      <c r="LDQ104" s="40"/>
      <c r="LDR104" s="40"/>
      <c r="LDS104" s="40"/>
      <c r="LDT104" s="40"/>
      <c r="LDU104" s="40"/>
      <c r="LDV104" s="40"/>
      <c r="LDW104" s="40"/>
      <c r="LDX104" s="40"/>
      <c r="LDY104" s="40"/>
      <c r="LDZ104" s="40"/>
      <c r="LEA104" s="40"/>
      <c r="LEB104" s="40"/>
      <c r="LEC104" s="40"/>
      <c r="LED104" s="40"/>
      <c r="LEE104" s="40"/>
      <c r="LEF104" s="40"/>
      <c r="LEG104" s="40"/>
      <c r="LEH104" s="40"/>
      <c r="LEI104" s="40"/>
      <c r="LEJ104" s="40"/>
      <c r="LEK104" s="40"/>
      <c r="LEL104" s="40"/>
      <c r="LEM104" s="40"/>
      <c r="LEN104" s="40"/>
      <c r="LEO104" s="40"/>
      <c r="LEP104" s="40"/>
      <c r="LEQ104" s="40"/>
      <c r="LER104" s="40"/>
      <c r="LES104" s="40"/>
      <c r="LET104" s="40"/>
      <c r="LEU104" s="40"/>
      <c r="LEV104" s="40"/>
      <c r="LEW104" s="40"/>
      <c r="LEX104" s="40"/>
      <c r="LEY104" s="40"/>
      <c r="LEZ104" s="40"/>
      <c r="LFA104" s="40"/>
      <c r="LFB104" s="40"/>
      <c r="LFC104" s="40"/>
      <c r="LFD104" s="40"/>
      <c r="LFE104" s="40"/>
      <c r="LFF104" s="40"/>
      <c r="LFG104" s="40"/>
      <c r="LFH104" s="40"/>
      <c r="LFI104" s="40"/>
      <c r="LFJ104" s="40"/>
      <c r="LFK104" s="40"/>
      <c r="LFL104" s="40"/>
      <c r="LFM104" s="40"/>
      <c r="LFN104" s="40"/>
      <c r="LFO104" s="40"/>
      <c r="LFP104" s="40"/>
      <c r="LFQ104" s="40"/>
      <c r="LFR104" s="40"/>
      <c r="LFS104" s="40"/>
      <c r="LFT104" s="40"/>
      <c r="LFU104" s="40"/>
      <c r="LFV104" s="40"/>
      <c r="LFW104" s="40"/>
      <c r="LFX104" s="40"/>
      <c r="LFY104" s="40"/>
      <c r="LFZ104" s="40"/>
      <c r="LGA104" s="40"/>
      <c r="LGB104" s="40"/>
      <c r="LGC104" s="40"/>
      <c r="LGD104" s="40"/>
      <c r="LGE104" s="40"/>
      <c r="LGF104" s="40"/>
      <c r="LGG104" s="40"/>
      <c r="LGH104" s="40"/>
      <c r="LGI104" s="40"/>
      <c r="LGJ104" s="40"/>
      <c r="LGK104" s="40"/>
      <c r="LGL104" s="40"/>
      <c r="LGM104" s="40"/>
      <c r="LGN104" s="40"/>
      <c r="LGO104" s="40"/>
      <c r="LGP104" s="40"/>
      <c r="LGQ104" s="40"/>
      <c r="LGR104" s="40"/>
      <c r="LGS104" s="40"/>
      <c r="LGT104" s="40"/>
      <c r="LGU104" s="40"/>
      <c r="LGV104" s="40"/>
      <c r="LGW104" s="40"/>
      <c r="LGX104" s="40"/>
      <c r="LGY104" s="40"/>
      <c r="LGZ104" s="40"/>
      <c r="LHA104" s="40"/>
      <c r="LHB104" s="40"/>
      <c r="LHC104" s="40"/>
      <c r="LHD104" s="40"/>
      <c r="LHE104" s="40"/>
      <c r="LHF104" s="40"/>
      <c r="LHG104" s="40"/>
      <c r="LHH104" s="40"/>
      <c r="LHI104" s="40"/>
      <c r="LHJ104" s="40"/>
      <c r="LHK104" s="40"/>
      <c r="LHL104" s="40"/>
      <c r="LHM104" s="40"/>
      <c r="LHN104" s="40"/>
      <c r="LHO104" s="40"/>
      <c r="LHP104" s="40"/>
      <c r="LHQ104" s="40"/>
      <c r="LHR104" s="40"/>
      <c r="LHS104" s="40"/>
      <c r="LHT104" s="40"/>
      <c r="LHU104" s="40"/>
      <c r="LHV104" s="40"/>
      <c r="LHW104" s="40"/>
      <c r="LHX104" s="40"/>
      <c r="LHY104" s="40"/>
      <c r="LHZ104" s="40"/>
      <c r="LIA104" s="40"/>
      <c r="LIB104" s="40"/>
      <c r="LIC104" s="40"/>
      <c r="LID104" s="40"/>
      <c r="LIE104" s="40"/>
      <c r="LIF104" s="40"/>
      <c r="LIG104" s="40"/>
      <c r="LIH104" s="40"/>
      <c r="LII104" s="40"/>
      <c r="LIJ104" s="40"/>
      <c r="LIK104" s="40"/>
      <c r="LIL104" s="40"/>
      <c r="LIM104" s="40"/>
      <c r="LIN104" s="40"/>
      <c r="LIO104" s="40"/>
      <c r="LIP104" s="40"/>
      <c r="LIQ104" s="40"/>
      <c r="LIR104" s="40"/>
      <c r="LIS104" s="40"/>
      <c r="LIT104" s="40"/>
      <c r="LIU104" s="40"/>
      <c r="LIV104" s="40"/>
      <c r="LIW104" s="40"/>
      <c r="LIX104" s="40"/>
      <c r="LIY104" s="40"/>
      <c r="LIZ104" s="40"/>
      <c r="LJA104" s="40"/>
      <c r="LJB104" s="40"/>
      <c r="LJC104" s="40"/>
      <c r="LJD104" s="40"/>
      <c r="LJE104" s="40"/>
      <c r="LJF104" s="40"/>
      <c r="LJG104" s="40"/>
      <c r="LJH104" s="40"/>
      <c r="LJI104" s="40"/>
      <c r="LJJ104" s="40"/>
      <c r="LJK104" s="40"/>
      <c r="LJL104" s="40"/>
      <c r="LJM104" s="40"/>
      <c r="LJN104" s="40"/>
      <c r="LJO104" s="40"/>
      <c r="LJP104" s="40"/>
      <c r="LJQ104" s="40"/>
      <c r="LJR104" s="40"/>
      <c r="LJS104" s="40"/>
      <c r="LJT104" s="40"/>
      <c r="LJU104" s="40"/>
      <c r="LJV104" s="40"/>
      <c r="LJW104" s="40"/>
      <c r="LJX104" s="40"/>
      <c r="LJY104" s="40"/>
      <c r="LJZ104" s="40"/>
      <c r="LKA104" s="40"/>
      <c r="LKB104" s="40"/>
      <c r="LKC104" s="40"/>
      <c r="LKD104" s="40"/>
      <c r="LKE104" s="40"/>
      <c r="LKF104" s="40"/>
      <c r="LKG104" s="40"/>
      <c r="LKH104" s="40"/>
      <c r="LKI104" s="40"/>
      <c r="LKJ104" s="40"/>
      <c r="LKK104" s="40"/>
      <c r="LKL104" s="40"/>
      <c r="LKM104" s="40"/>
      <c r="LKN104" s="40"/>
      <c r="LKO104" s="40"/>
      <c r="LKP104" s="40"/>
      <c r="LKQ104" s="40"/>
      <c r="LKR104" s="40"/>
      <c r="LKS104" s="40"/>
      <c r="LKT104" s="40"/>
      <c r="LKU104" s="40"/>
      <c r="LKV104" s="40"/>
      <c r="LKW104" s="40"/>
      <c r="LKX104" s="40"/>
      <c r="LKY104" s="40"/>
      <c r="LKZ104" s="40"/>
      <c r="LLA104" s="40"/>
      <c r="LLB104" s="40"/>
      <c r="LLC104" s="40"/>
      <c r="LLD104" s="40"/>
      <c r="LLE104" s="40"/>
      <c r="LLF104" s="40"/>
      <c r="LLG104" s="40"/>
      <c r="LLH104" s="40"/>
      <c r="LLI104" s="40"/>
      <c r="LLJ104" s="40"/>
      <c r="LLK104" s="40"/>
      <c r="LLL104" s="40"/>
      <c r="LLM104" s="40"/>
      <c r="LLN104" s="40"/>
      <c r="LLO104" s="40"/>
      <c r="LLP104" s="40"/>
      <c r="LLQ104" s="40"/>
      <c r="LLR104" s="40"/>
      <c r="LLS104" s="40"/>
      <c r="LLT104" s="40"/>
      <c r="LLU104" s="40"/>
      <c r="LLV104" s="40"/>
      <c r="LLW104" s="40"/>
      <c r="LLX104" s="40"/>
      <c r="LLY104" s="40"/>
      <c r="LLZ104" s="40"/>
      <c r="LMA104" s="40"/>
      <c r="LMB104" s="40"/>
      <c r="LMC104" s="40"/>
      <c r="LMD104" s="40"/>
      <c r="LME104" s="40"/>
      <c r="LMF104" s="40"/>
      <c r="LMG104" s="40"/>
      <c r="LMH104" s="40"/>
      <c r="LMI104" s="40"/>
      <c r="LMJ104" s="40"/>
      <c r="LMK104" s="40"/>
      <c r="LML104" s="40"/>
      <c r="LMM104" s="40"/>
      <c r="LMN104" s="40"/>
      <c r="LMO104" s="40"/>
      <c r="LMP104" s="40"/>
      <c r="LMQ104" s="40"/>
      <c r="LMR104" s="40"/>
      <c r="LMS104" s="40"/>
      <c r="LMT104" s="40"/>
      <c r="LMU104" s="40"/>
      <c r="LMV104" s="40"/>
      <c r="LMW104" s="40"/>
      <c r="LMX104" s="40"/>
      <c r="LMY104" s="40"/>
      <c r="LMZ104" s="40"/>
      <c r="LNA104" s="40"/>
      <c r="LNB104" s="40"/>
      <c r="LNC104" s="40"/>
      <c r="LND104" s="40"/>
      <c r="LNE104" s="40"/>
      <c r="LNF104" s="40"/>
      <c r="LNG104" s="40"/>
      <c r="LNH104" s="40"/>
      <c r="LNI104" s="40"/>
      <c r="LNJ104" s="40"/>
      <c r="LNK104" s="40"/>
      <c r="LNL104" s="40"/>
      <c r="LNM104" s="40"/>
      <c r="LNN104" s="40"/>
      <c r="LNO104" s="40"/>
      <c r="LNP104" s="40"/>
      <c r="LNQ104" s="40"/>
      <c r="LNR104" s="40"/>
      <c r="LNS104" s="40"/>
      <c r="LNT104" s="40"/>
      <c r="LNU104" s="40"/>
      <c r="LNV104" s="40"/>
      <c r="LNW104" s="40"/>
      <c r="LNX104" s="40"/>
      <c r="LNY104" s="40"/>
      <c r="LNZ104" s="40"/>
      <c r="LOA104" s="40"/>
      <c r="LOB104" s="40"/>
      <c r="LOC104" s="40"/>
      <c r="LOD104" s="40"/>
      <c r="LOE104" s="40"/>
      <c r="LOF104" s="40"/>
      <c r="LOG104" s="40"/>
      <c r="LOH104" s="40"/>
      <c r="LOI104" s="40"/>
      <c r="LOJ104" s="40"/>
      <c r="LOK104" s="40"/>
      <c r="LOL104" s="40"/>
      <c r="LOM104" s="40"/>
      <c r="LON104" s="40"/>
      <c r="LOO104" s="40"/>
      <c r="LOP104" s="40"/>
      <c r="LOQ104" s="40"/>
      <c r="LOR104" s="40"/>
      <c r="LOS104" s="40"/>
      <c r="LOT104" s="40"/>
      <c r="LOU104" s="40"/>
      <c r="LOV104" s="40"/>
      <c r="LOW104" s="40"/>
      <c r="LOX104" s="40"/>
      <c r="LOY104" s="40"/>
      <c r="LOZ104" s="40"/>
      <c r="LPA104" s="40"/>
      <c r="LPB104" s="40"/>
      <c r="LPC104" s="40"/>
      <c r="LPD104" s="40"/>
      <c r="LPE104" s="40"/>
      <c r="LPF104" s="40"/>
      <c r="LPG104" s="40"/>
      <c r="LPH104" s="40"/>
      <c r="LPI104" s="40"/>
      <c r="LPJ104" s="40"/>
      <c r="LPK104" s="40"/>
      <c r="LPL104" s="40"/>
      <c r="LPM104" s="40"/>
      <c r="LPN104" s="40"/>
      <c r="LPO104" s="40"/>
      <c r="LPP104" s="40"/>
      <c r="LPQ104" s="40"/>
      <c r="LPR104" s="40"/>
      <c r="LPS104" s="40"/>
      <c r="LPT104" s="40"/>
      <c r="LPU104" s="40"/>
      <c r="LPV104" s="40"/>
      <c r="LPW104" s="40"/>
      <c r="LPX104" s="40"/>
      <c r="LPY104" s="40"/>
      <c r="LPZ104" s="40"/>
      <c r="LQA104" s="40"/>
      <c r="LQB104" s="40"/>
      <c r="LQC104" s="40"/>
      <c r="LQD104" s="40"/>
      <c r="LQE104" s="40"/>
      <c r="LQF104" s="40"/>
      <c r="LQG104" s="40"/>
      <c r="LQH104" s="40"/>
      <c r="LQI104" s="40"/>
      <c r="LQJ104" s="40"/>
      <c r="LQK104" s="40"/>
      <c r="LQL104" s="40"/>
      <c r="LQM104" s="40"/>
      <c r="LQN104" s="40"/>
      <c r="LQO104" s="40"/>
      <c r="LQP104" s="40"/>
      <c r="LQQ104" s="40"/>
      <c r="LQR104" s="40"/>
      <c r="LQS104" s="40"/>
      <c r="LQT104" s="40"/>
      <c r="LQU104" s="40"/>
      <c r="LQV104" s="40"/>
      <c r="LQW104" s="40"/>
      <c r="LQX104" s="40"/>
      <c r="LQY104" s="40"/>
      <c r="LQZ104" s="40"/>
      <c r="LRA104" s="40"/>
      <c r="LRB104" s="40"/>
      <c r="LRC104" s="40"/>
      <c r="LRD104" s="40"/>
      <c r="LRE104" s="40"/>
      <c r="LRF104" s="40"/>
      <c r="LRG104" s="40"/>
      <c r="LRH104" s="40"/>
      <c r="LRI104" s="40"/>
      <c r="LRJ104" s="40"/>
      <c r="LRK104" s="40"/>
      <c r="LRL104" s="40"/>
      <c r="LRM104" s="40"/>
      <c r="LRN104" s="40"/>
      <c r="LRO104" s="40"/>
      <c r="LRP104" s="40"/>
      <c r="LRQ104" s="40"/>
      <c r="LRR104" s="40"/>
      <c r="LRS104" s="40"/>
      <c r="LRT104" s="40"/>
      <c r="LRU104" s="40"/>
      <c r="LRV104" s="40"/>
      <c r="LRW104" s="40"/>
      <c r="LRX104" s="40"/>
      <c r="LRY104" s="40"/>
      <c r="LRZ104" s="40"/>
      <c r="LSA104" s="40"/>
      <c r="LSB104" s="40"/>
      <c r="LSC104" s="40"/>
      <c r="LSD104" s="40"/>
      <c r="LSE104" s="40"/>
      <c r="LSF104" s="40"/>
      <c r="LSG104" s="40"/>
      <c r="LSH104" s="40"/>
      <c r="LSI104" s="40"/>
      <c r="LSJ104" s="40"/>
      <c r="LSK104" s="40"/>
      <c r="LSL104" s="40"/>
      <c r="LSM104" s="40"/>
      <c r="LSN104" s="40"/>
      <c r="LSO104" s="40"/>
      <c r="LSP104" s="40"/>
      <c r="LSQ104" s="40"/>
      <c r="LSR104" s="40"/>
      <c r="LSS104" s="40"/>
      <c r="LST104" s="40"/>
      <c r="LSU104" s="40"/>
      <c r="LSV104" s="40"/>
      <c r="LSW104" s="40"/>
      <c r="LSX104" s="40"/>
      <c r="LSY104" s="40"/>
      <c r="LSZ104" s="40"/>
      <c r="LTA104" s="40"/>
      <c r="LTB104" s="40"/>
      <c r="LTC104" s="40"/>
      <c r="LTD104" s="40"/>
      <c r="LTE104" s="40"/>
      <c r="LTF104" s="40"/>
      <c r="LTG104" s="40"/>
      <c r="LTH104" s="40"/>
      <c r="LTI104" s="40"/>
      <c r="LTJ104" s="40"/>
      <c r="LTK104" s="40"/>
      <c r="LTL104" s="40"/>
      <c r="LTM104" s="40"/>
      <c r="LTN104" s="40"/>
      <c r="LTO104" s="40"/>
      <c r="LTP104" s="40"/>
      <c r="LTQ104" s="40"/>
      <c r="LTR104" s="40"/>
      <c r="LTS104" s="40"/>
      <c r="LTT104" s="40"/>
      <c r="LTU104" s="40"/>
      <c r="LTV104" s="40"/>
      <c r="LTW104" s="40"/>
      <c r="LTX104" s="40"/>
      <c r="LTY104" s="40"/>
      <c r="LTZ104" s="40"/>
      <c r="LUA104" s="40"/>
      <c r="LUB104" s="40"/>
      <c r="LUC104" s="40"/>
      <c r="LUD104" s="40"/>
      <c r="LUE104" s="40"/>
      <c r="LUF104" s="40"/>
      <c r="LUG104" s="40"/>
      <c r="LUH104" s="40"/>
      <c r="LUI104" s="40"/>
      <c r="LUJ104" s="40"/>
      <c r="LUK104" s="40"/>
      <c r="LUL104" s="40"/>
      <c r="LUM104" s="40"/>
      <c r="LUN104" s="40"/>
      <c r="LUO104" s="40"/>
      <c r="LUP104" s="40"/>
      <c r="LUQ104" s="40"/>
      <c r="LUR104" s="40"/>
      <c r="LUS104" s="40"/>
      <c r="LUT104" s="40"/>
      <c r="LUU104" s="40"/>
      <c r="LUV104" s="40"/>
      <c r="LUW104" s="40"/>
      <c r="LUX104" s="40"/>
      <c r="LUY104" s="40"/>
      <c r="LUZ104" s="40"/>
      <c r="LVA104" s="40"/>
      <c r="LVB104" s="40"/>
      <c r="LVC104" s="40"/>
      <c r="LVD104" s="40"/>
      <c r="LVE104" s="40"/>
      <c r="LVF104" s="40"/>
      <c r="LVG104" s="40"/>
      <c r="LVH104" s="40"/>
      <c r="LVI104" s="40"/>
      <c r="LVJ104" s="40"/>
      <c r="LVK104" s="40"/>
      <c r="LVL104" s="40"/>
      <c r="LVM104" s="40"/>
      <c r="LVN104" s="40"/>
      <c r="LVO104" s="40"/>
      <c r="LVP104" s="40"/>
      <c r="LVQ104" s="40"/>
      <c r="LVR104" s="40"/>
      <c r="LVS104" s="40"/>
      <c r="LVT104" s="40"/>
      <c r="LVU104" s="40"/>
      <c r="LVV104" s="40"/>
      <c r="LVW104" s="40"/>
      <c r="LVX104" s="40"/>
      <c r="LVY104" s="40"/>
      <c r="LVZ104" s="40"/>
      <c r="LWA104" s="40"/>
      <c r="LWB104" s="40"/>
      <c r="LWC104" s="40"/>
      <c r="LWD104" s="40"/>
      <c r="LWE104" s="40"/>
      <c r="LWF104" s="40"/>
      <c r="LWG104" s="40"/>
      <c r="LWH104" s="40"/>
      <c r="LWI104" s="40"/>
      <c r="LWJ104" s="40"/>
      <c r="LWK104" s="40"/>
      <c r="LWL104" s="40"/>
      <c r="LWM104" s="40"/>
      <c r="LWN104" s="40"/>
      <c r="LWO104" s="40"/>
      <c r="LWP104" s="40"/>
      <c r="LWQ104" s="40"/>
      <c r="LWR104" s="40"/>
      <c r="LWS104" s="40"/>
      <c r="LWT104" s="40"/>
      <c r="LWU104" s="40"/>
      <c r="LWV104" s="40"/>
      <c r="LWW104" s="40"/>
      <c r="LWX104" s="40"/>
      <c r="LWY104" s="40"/>
      <c r="LWZ104" s="40"/>
      <c r="LXA104" s="40"/>
      <c r="LXB104" s="40"/>
      <c r="LXC104" s="40"/>
      <c r="LXD104" s="40"/>
      <c r="LXE104" s="40"/>
      <c r="LXF104" s="40"/>
      <c r="LXG104" s="40"/>
      <c r="LXH104" s="40"/>
      <c r="LXI104" s="40"/>
      <c r="LXJ104" s="40"/>
      <c r="LXK104" s="40"/>
      <c r="LXL104" s="40"/>
      <c r="LXM104" s="40"/>
      <c r="LXN104" s="40"/>
      <c r="LXO104" s="40"/>
      <c r="LXP104" s="40"/>
      <c r="LXQ104" s="40"/>
      <c r="LXR104" s="40"/>
      <c r="LXS104" s="40"/>
      <c r="LXT104" s="40"/>
      <c r="LXU104" s="40"/>
      <c r="LXV104" s="40"/>
      <c r="LXW104" s="40"/>
      <c r="LXX104" s="40"/>
      <c r="LXY104" s="40"/>
      <c r="LXZ104" s="40"/>
      <c r="LYA104" s="40"/>
      <c r="LYB104" s="40"/>
      <c r="LYC104" s="40"/>
      <c r="LYD104" s="40"/>
      <c r="LYE104" s="40"/>
      <c r="LYF104" s="40"/>
      <c r="LYG104" s="40"/>
      <c r="LYH104" s="40"/>
      <c r="LYI104" s="40"/>
      <c r="LYJ104" s="40"/>
      <c r="LYK104" s="40"/>
      <c r="LYL104" s="40"/>
      <c r="LYM104" s="40"/>
      <c r="LYN104" s="40"/>
      <c r="LYO104" s="40"/>
      <c r="LYP104" s="40"/>
      <c r="LYQ104" s="40"/>
      <c r="LYR104" s="40"/>
      <c r="LYS104" s="40"/>
      <c r="LYT104" s="40"/>
      <c r="LYU104" s="40"/>
      <c r="LYV104" s="40"/>
      <c r="LYW104" s="40"/>
      <c r="LYX104" s="40"/>
      <c r="LYY104" s="40"/>
      <c r="LYZ104" s="40"/>
      <c r="LZA104" s="40"/>
      <c r="LZB104" s="40"/>
      <c r="LZC104" s="40"/>
      <c r="LZD104" s="40"/>
      <c r="LZE104" s="40"/>
      <c r="LZF104" s="40"/>
      <c r="LZG104" s="40"/>
      <c r="LZH104" s="40"/>
      <c r="LZI104" s="40"/>
      <c r="LZJ104" s="40"/>
      <c r="LZK104" s="40"/>
      <c r="LZL104" s="40"/>
      <c r="LZM104" s="40"/>
      <c r="LZN104" s="40"/>
      <c r="LZO104" s="40"/>
      <c r="LZP104" s="40"/>
      <c r="LZQ104" s="40"/>
      <c r="LZR104" s="40"/>
      <c r="LZS104" s="40"/>
      <c r="LZT104" s="40"/>
      <c r="LZU104" s="40"/>
      <c r="LZV104" s="40"/>
      <c r="LZW104" s="40"/>
      <c r="LZX104" s="40"/>
      <c r="LZY104" s="40"/>
      <c r="LZZ104" s="40"/>
      <c r="MAA104" s="40"/>
      <c r="MAB104" s="40"/>
      <c r="MAC104" s="40"/>
      <c r="MAD104" s="40"/>
      <c r="MAE104" s="40"/>
      <c r="MAF104" s="40"/>
      <c r="MAG104" s="40"/>
      <c r="MAH104" s="40"/>
      <c r="MAI104" s="40"/>
      <c r="MAJ104" s="40"/>
      <c r="MAK104" s="40"/>
      <c r="MAL104" s="40"/>
      <c r="MAM104" s="40"/>
      <c r="MAN104" s="40"/>
      <c r="MAO104" s="40"/>
      <c r="MAP104" s="40"/>
      <c r="MAQ104" s="40"/>
      <c r="MAR104" s="40"/>
      <c r="MAS104" s="40"/>
      <c r="MAT104" s="40"/>
      <c r="MAU104" s="40"/>
      <c r="MAV104" s="40"/>
      <c r="MAW104" s="40"/>
      <c r="MAX104" s="40"/>
      <c r="MAY104" s="40"/>
      <c r="MAZ104" s="40"/>
      <c r="MBA104" s="40"/>
      <c r="MBB104" s="40"/>
      <c r="MBC104" s="40"/>
      <c r="MBD104" s="40"/>
      <c r="MBE104" s="40"/>
      <c r="MBF104" s="40"/>
      <c r="MBG104" s="40"/>
      <c r="MBH104" s="40"/>
      <c r="MBI104" s="40"/>
      <c r="MBJ104" s="40"/>
      <c r="MBK104" s="40"/>
      <c r="MBL104" s="40"/>
      <c r="MBM104" s="40"/>
      <c r="MBN104" s="40"/>
      <c r="MBO104" s="40"/>
      <c r="MBP104" s="40"/>
      <c r="MBQ104" s="40"/>
      <c r="MBR104" s="40"/>
      <c r="MBS104" s="40"/>
      <c r="MBT104" s="40"/>
      <c r="MBU104" s="40"/>
      <c r="MBV104" s="40"/>
      <c r="MBW104" s="40"/>
      <c r="MBX104" s="40"/>
      <c r="MBY104" s="40"/>
      <c r="MBZ104" s="40"/>
      <c r="MCA104" s="40"/>
      <c r="MCB104" s="40"/>
      <c r="MCC104" s="40"/>
      <c r="MCD104" s="40"/>
      <c r="MCE104" s="40"/>
      <c r="MCF104" s="40"/>
      <c r="MCG104" s="40"/>
      <c r="MCH104" s="40"/>
      <c r="MCI104" s="40"/>
      <c r="MCJ104" s="40"/>
      <c r="MCK104" s="40"/>
      <c r="MCL104" s="40"/>
      <c r="MCM104" s="40"/>
      <c r="MCN104" s="40"/>
      <c r="MCO104" s="40"/>
      <c r="MCP104" s="40"/>
      <c r="MCQ104" s="40"/>
      <c r="MCR104" s="40"/>
      <c r="MCS104" s="40"/>
      <c r="MCT104" s="40"/>
      <c r="MCU104" s="40"/>
      <c r="MCV104" s="40"/>
      <c r="MCW104" s="40"/>
      <c r="MCX104" s="40"/>
      <c r="MCY104" s="40"/>
      <c r="MCZ104" s="40"/>
      <c r="MDA104" s="40"/>
      <c r="MDB104" s="40"/>
      <c r="MDC104" s="40"/>
      <c r="MDD104" s="40"/>
      <c r="MDE104" s="40"/>
      <c r="MDF104" s="40"/>
      <c r="MDG104" s="40"/>
      <c r="MDH104" s="40"/>
      <c r="MDI104" s="40"/>
      <c r="MDJ104" s="40"/>
      <c r="MDK104" s="40"/>
      <c r="MDL104" s="40"/>
      <c r="MDM104" s="40"/>
      <c r="MDN104" s="40"/>
      <c r="MDO104" s="40"/>
      <c r="MDP104" s="40"/>
      <c r="MDQ104" s="40"/>
      <c r="MDR104" s="40"/>
      <c r="MDS104" s="40"/>
      <c r="MDT104" s="40"/>
      <c r="MDU104" s="40"/>
      <c r="MDV104" s="40"/>
      <c r="MDW104" s="40"/>
      <c r="MDX104" s="40"/>
      <c r="MDY104" s="40"/>
      <c r="MDZ104" s="40"/>
      <c r="MEA104" s="40"/>
      <c r="MEB104" s="40"/>
      <c r="MEC104" s="40"/>
      <c r="MED104" s="40"/>
      <c r="MEE104" s="40"/>
      <c r="MEF104" s="40"/>
      <c r="MEG104" s="40"/>
      <c r="MEH104" s="40"/>
      <c r="MEI104" s="40"/>
      <c r="MEJ104" s="40"/>
      <c r="MEK104" s="40"/>
      <c r="MEL104" s="40"/>
      <c r="MEM104" s="40"/>
      <c r="MEN104" s="40"/>
      <c r="MEO104" s="40"/>
      <c r="MEP104" s="40"/>
      <c r="MEQ104" s="40"/>
      <c r="MER104" s="40"/>
      <c r="MES104" s="40"/>
      <c r="MET104" s="40"/>
      <c r="MEU104" s="40"/>
      <c r="MEV104" s="40"/>
      <c r="MEW104" s="40"/>
      <c r="MEX104" s="40"/>
      <c r="MEY104" s="40"/>
      <c r="MEZ104" s="40"/>
      <c r="MFA104" s="40"/>
      <c r="MFB104" s="40"/>
      <c r="MFC104" s="40"/>
      <c r="MFD104" s="40"/>
      <c r="MFE104" s="40"/>
      <c r="MFF104" s="40"/>
      <c r="MFG104" s="40"/>
      <c r="MFH104" s="40"/>
      <c r="MFI104" s="40"/>
      <c r="MFJ104" s="40"/>
      <c r="MFK104" s="40"/>
      <c r="MFL104" s="40"/>
      <c r="MFM104" s="40"/>
      <c r="MFN104" s="40"/>
      <c r="MFO104" s="40"/>
      <c r="MFP104" s="40"/>
      <c r="MFQ104" s="40"/>
      <c r="MFR104" s="40"/>
      <c r="MFS104" s="40"/>
      <c r="MFT104" s="40"/>
      <c r="MFU104" s="40"/>
      <c r="MFV104" s="40"/>
      <c r="MFW104" s="40"/>
      <c r="MFX104" s="40"/>
      <c r="MFY104" s="40"/>
      <c r="MFZ104" s="40"/>
      <c r="MGA104" s="40"/>
      <c r="MGB104" s="40"/>
      <c r="MGC104" s="40"/>
      <c r="MGD104" s="40"/>
      <c r="MGE104" s="40"/>
      <c r="MGF104" s="40"/>
      <c r="MGG104" s="40"/>
      <c r="MGH104" s="40"/>
      <c r="MGI104" s="40"/>
      <c r="MGJ104" s="40"/>
      <c r="MGK104" s="40"/>
      <c r="MGL104" s="40"/>
      <c r="MGM104" s="40"/>
      <c r="MGN104" s="40"/>
      <c r="MGO104" s="40"/>
      <c r="MGP104" s="40"/>
      <c r="MGQ104" s="40"/>
      <c r="MGR104" s="40"/>
      <c r="MGS104" s="40"/>
      <c r="MGT104" s="40"/>
      <c r="MGU104" s="40"/>
      <c r="MGV104" s="40"/>
      <c r="MGW104" s="40"/>
      <c r="MGX104" s="40"/>
      <c r="MGY104" s="40"/>
      <c r="MGZ104" s="40"/>
      <c r="MHA104" s="40"/>
      <c r="MHB104" s="40"/>
      <c r="MHC104" s="40"/>
      <c r="MHD104" s="40"/>
      <c r="MHE104" s="40"/>
      <c r="MHF104" s="40"/>
      <c r="MHG104" s="40"/>
      <c r="MHH104" s="40"/>
      <c r="MHI104" s="40"/>
      <c r="MHJ104" s="40"/>
      <c r="MHK104" s="40"/>
      <c r="MHL104" s="40"/>
      <c r="MHM104" s="40"/>
      <c r="MHN104" s="40"/>
      <c r="MHO104" s="40"/>
      <c r="MHP104" s="40"/>
      <c r="MHQ104" s="40"/>
      <c r="MHR104" s="40"/>
      <c r="MHS104" s="40"/>
      <c r="MHT104" s="40"/>
      <c r="MHU104" s="40"/>
      <c r="MHV104" s="40"/>
      <c r="MHW104" s="40"/>
      <c r="MHX104" s="40"/>
      <c r="MHY104" s="40"/>
      <c r="MHZ104" s="40"/>
      <c r="MIA104" s="40"/>
      <c r="MIB104" s="40"/>
      <c r="MIC104" s="40"/>
      <c r="MID104" s="40"/>
      <c r="MIE104" s="40"/>
      <c r="MIF104" s="40"/>
      <c r="MIG104" s="40"/>
      <c r="MIH104" s="40"/>
      <c r="MII104" s="40"/>
      <c r="MIJ104" s="40"/>
      <c r="MIK104" s="40"/>
      <c r="MIL104" s="40"/>
      <c r="MIM104" s="40"/>
      <c r="MIN104" s="40"/>
      <c r="MIO104" s="40"/>
      <c r="MIP104" s="40"/>
      <c r="MIQ104" s="40"/>
      <c r="MIR104" s="40"/>
      <c r="MIS104" s="40"/>
      <c r="MIT104" s="40"/>
      <c r="MIU104" s="40"/>
      <c r="MIV104" s="40"/>
      <c r="MIW104" s="40"/>
      <c r="MIX104" s="40"/>
      <c r="MIY104" s="40"/>
      <c r="MIZ104" s="40"/>
      <c r="MJA104" s="40"/>
      <c r="MJB104" s="40"/>
      <c r="MJC104" s="40"/>
      <c r="MJD104" s="40"/>
      <c r="MJE104" s="40"/>
      <c r="MJF104" s="40"/>
      <c r="MJG104" s="40"/>
      <c r="MJH104" s="40"/>
      <c r="MJI104" s="40"/>
      <c r="MJJ104" s="40"/>
      <c r="MJK104" s="40"/>
      <c r="MJL104" s="40"/>
      <c r="MJM104" s="40"/>
      <c r="MJN104" s="40"/>
      <c r="MJO104" s="40"/>
      <c r="MJP104" s="40"/>
      <c r="MJQ104" s="40"/>
      <c r="MJR104" s="40"/>
      <c r="MJS104" s="40"/>
      <c r="MJT104" s="40"/>
      <c r="MJU104" s="40"/>
      <c r="MJV104" s="40"/>
      <c r="MJW104" s="40"/>
      <c r="MJX104" s="40"/>
      <c r="MJY104" s="40"/>
      <c r="MJZ104" s="40"/>
      <c r="MKA104" s="40"/>
      <c r="MKB104" s="40"/>
      <c r="MKC104" s="40"/>
      <c r="MKD104" s="40"/>
      <c r="MKE104" s="40"/>
      <c r="MKF104" s="40"/>
      <c r="MKG104" s="40"/>
      <c r="MKH104" s="40"/>
      <c r="MKI104" s="40"/>
      <c r="MKJ104" s="40"/>
      <c r="MKK104" s="40"/>
      <c r="MKL104" s="40"/>
      <c r="MKM104" s="40"/>
      <c r="MKN104" s="40"/>
      <c r="MKO104" s="40"/>
      <c r="MKP104" s="40"/>
      <c r="MKQ104" s="40"/>
      <c r="MKR104" s="40"/>
      <c r="MKS104" s="40"/>
      <c r="MKT104" s="40"/>
      <c r="MKU104" s="40"/>
      <c r="MKV104" s="40"/>
      <c r="MKW104" s="40"/>
      <c r="MKX104" s="40"/>
      <c r="MKY104" s="40"/>
      <c r="MKZ104" s="40"/>
      <c r="MLA104" s="40"/>
      <c r="MLB104" s="40"/>
      <c r="MLC104" s="40"/>
      <c r="MLD104" s="40"/>
      <c r="MLE104" s="40"/>
      <c r="MLF104" s="40"/>
      <c r="MLG104" s="40"/>
      <c r="MLH104" s="40"/>
      <c r="MLI104" s="40"/>
      <c r="MLJ104" s="40"/>
      <c r="MLK104" s="40"/>
      <c r="MLL104" s="40"/>
      <c r="MLM104" s="40"/>
      <c r="MLN104" s="40"/>
      <c r="MLO104" s="40"/>
      <c r="MLP104" s="40"/>
      <c r="MLQ104" s="40"/>
      <c r="MLR104" s="40"/>
      <c r="MLS104" s="40"/>
      <c r="MLT104" s="40"/>
      <c r="MLU104" s="40"/>
      <c r="MLV104" s="40"/>
      <c r="MLW104" s="40"/>
      <c r="MLX104" s="40"/>
      <c r="MLY104" s="40"/>
      <c r="MLZ104" s="40"/>
      <c r="MMA104" s="40"/>
      <c r="MMB104" s="40"/>
      <c r="MMC104" s="40"/>
      <c r="MMD104" s="40"/>
      <c r="MME104" s="40"/>
      <c r="MMF104" s="40"/>
      <c r="MMG104" s="40"/>
      <c r="MMH104" s="40"/>
      <c r="MMI104" s="40"/>
      <c r="MMJ104" s="40"/>
      <c r="MMK104" s="40"/>
      <c r="MML104" s="40"/>
      <c r="MMM104" s="40"/>
      <c r="MMN104" s="40"/>
      <c r="MMO104" s="40"/>
      <c r="MMP104" s="40"/>
      <c r="MMQ104" s="40"/>
      <c r="MMR104" s="40"/>
      <c r="MMS104" s="40"/>
      <c r="MMT104" s="40"/>
      <c r="MMU104" s="40"/>
      <c r="MMV104" s="40"/>
      <c r="MMW104" s="40"/>
      <c r="MMX104" s="40"/>
      <c r="MMY104" s="40"/>
      <c r="MMZ104" s="40"/>
      <c r="MNA104" s="40"/>
      <c r="MNB104" s="40"/>
      <c r="MNC104" s="40"/>
      <c r="MND104" s="40"/>
      <c r="MNE104" s="40"/>
      <c r="MNF104" s="40"/>
      <c r="MNG104" s="40"/>
      <c r="MNH104" s="40"/>
      <c r="MNI104" s="40"/>
      <c r="MNJ104" s="40"/>
      <c r="MNK104" s="40"/>
      <c r="MNL104" s="40"/>
      <c r="MNM104" s="40"/>
      <c r="MNN104" s="40"/>
      <c r="MNO104" s="40"/>
      <c r="MNP104" s="40"/>
      <c r="MNQ104" s="40"/>
      <c r="MNR104" s="40"/>
      <c r="MNS104" s="40"/>
      <c r="MNT104" s="40"/>
      <c r="MNU104" s="40"/>
      <c r="MNV104" s="40"/>
      <c r="MNW104" s="40"/>
      <c r="MNX104" s="40"/>
      <c r="MNY104" s="40"/>
      <c r="MNZ104" s="40"/>
      <c r="MOA104" s="40"/>
      <c r="MOB104" s="40"/>
      <c r="MOC104" s="40"/>
      <c r="MOD104" s="40"/>
      <c r="MOE104" s="40"/>
      <c r="MOF104" s="40"/>
      <c r="MOG104" s="40"/>
      <c r="MOH104" s="40"/>
      <c r="MOI104" s="40"/>
      <c r="MOJ104" s="40"/>
      <c r="MOK104" s="40"/>
      <c r="MOL104" s="40"/>
      <c r="MOM104" s="40"/>
      <c r="MON104" s="40"/>
      <c r="MOO104" s="40"/>
      <c r="MOP104" s="40"/>
      <c r="MOQ104" s="40"/>
      <c r="MOR104" s="40"/>
      <c r="MOS104" s="40"/>
      <c r="MOT104" s="40"/>
      <c r="MOU104" s="40"/>
      <c r="MOV104" s="40"/>
      <c r="MOW104" s="40"/>
      <c r="MOX104" s="40"/>
      <c r="MOY104" s="40"/>
      <c r="MOZ104" s="40"/>
      <c r="MPA104" s="40"/>
      <c r="MPB104" s="40"/>
      <c r="MPC104" s="40"/>
      <c r="MPD104" s="40"/>
      <c r="MPE104" s="40"/>
      <c r="MPF104" s="40"/>
      <c r="MPG104" s="40"/>
      <c r="MPH104" s="40"/>
      <c r="MPI104" s="40"/>
      <c r="MPJ104" s="40"/>
      <c r="MPK104" s="40"/>
      <c r="MPL104" s="40"/>
      <c r="MPM104" s="40"/>
      <c r="MPN104" s="40"/>
      <c r="MPO104" s="40"/>
      <c r="MPP104" s="40"/>
      <c r="MPQ104" s="40"/>
      <c r="MPR104" s="40"/>
      <c r="MPS104" s="40"/>
      <c r="MPT104" s="40"/>
      <c r="MPU104" s="40"/>
      <c r="MPV104" s="40"/>
      <c r="MPW104" s="40"/>
      <c r="MPX104" s="40"/>
      <c r="MPY104" s="40"/>
      <c r="MPZ104" s="40"/>
      <c r="MQA104" s="40"/>
      <c r="MQB104" s="40"/>
      <c r="MQC104" s="40"/>
      <c r="MQD104" s="40"/>
      <c r="MQE104" s="40"/>
      <c r="MQF104" s="40"/>
      <c r="MQG104" s="40"/>
      <c r="MQH104" s="40"/>
      <c r="MQI104" s="40"/>
      <c r="MQJ104" s="40"/>
      <c r="MQK104" s="40"/>
      <c r="MQL104" s="40"/>
      <c r="MQM104" s="40"/>
      <c r="MQN104" s="40"/>
      <c r="MQO104" s="40"/>
      <c r="MQP104" s="40"/>
      <c r="MQQ104" s="40"/>
      <c r="MQR104" s="40"/>
      <c r="MQS104" s="40"/>
      <c r="MQT104" s="40"/>
      <c r="MQU104" s="40"/>
      <c r="MQV104" s="40"/>
      <c r="MQW104" s="40"/>
      <c r="MQX104" s="40"/>
      <c r="MQY104" s="40"/>
      <c r="MQZ104" s="40"/>
      <c r="MRA104" s="40"/>
      <c r="MRB104" s="40"/>
      <c r="MRC104" s="40"/>
      <c r="MRD104" s="40"/>
      <c r="MRE104" s="40"/>
      <c r="MRF104" s="40"/>
      <c r="MRG104" s="40"/>
      <c r="MRH104" s="40"/>
      <c r="MRI104" s="40"/>
      <c r="MRJ104" s="40"/>
      <c r="MRK104" s="40"/>
      <c r="MRL104" s="40"/>
      <c r="MRM104" s="40"/>
      <c r="MRN104" s="40"/>
      <c r="MRO104" s="40"/>
      <c r="MRP104" s="40"/>
      <c r="MRQ104" s="40"/>
      <c r="MRR104" s="40"/>
      <c r="MRS104" s="40"/>
      <c r="MRT104" s="40"/>
      <c r="MRU104" s="40"/>
      <c r="MRV104" s="40"/>
      <c r="MRW104" s="40"/>
      <c r="MRX104" s="40"/>
      <c r="MRY104" s="40"/>
      <c r="MRZ104" s="40"/>
      <c r="MSA104" s="40"/>
      <c r="MSB104" s="40"/>
      <c r="MSC104" s="40"/>
      <c r="MSD104" s="40"/>
      <c r="MSE104" s="40"/>
      <c r="MSF104" s="40"/>
      <c r="MSG104" s="40"/>
      <c r="MSH104" s="40"/>
      <c r="MSI104" s="40"/>
      <c r="MSJ104" s="40"/>
      <c r="MSK104" s="40"/>
      <c r="MSL104" s="40"/>
      <c r="MSM104" s="40"/>
      <c r="MSN104" s="40"/>
      <c r="MSO104" s="40"/>
      <c r="MSP104" s="40"/>
      <c r="MSQ104" s="40"/>
      <c r="MSR104" s="40"/>
      <c r="MSS104" s="40"/>
      <c r="MST104" s="40"/>
      <c r="MSU104" s="40"/>
      <c r="MSV104" s="40"/>
      <c r="MSW104" s="40"/>
      <c r="MSX104" s="40"/>
      <c r="MSY104" s="40"/>
      <c r="MSZ104" s="40"/>
      <c r="MTA104" s="40"/>
      <c r="MTB104" s="40"/>
      <c r="MTC104" s="40"/>
      <c r="MTD104" s="40"/>
      <c r="MTE104" s="40"/>
      <c r="MTF104" s="40"/>
      <c r="MTG104" s="40"/>
      <c r="MTH104" s="40"/>
      <c r="MTI104" s="40"/>
      <c r="MTJ104" s="40"/>
      <c r="MTK104" s="40"/>
      <c r="MTL104" s="40"/>
      <c r="MTM104" s="40"/>
      <c r="MTN104" s="40"/>
      <c r="MTO104" s="40"/>
      <c r="MTP104" s="40"/>
      <c r="MTQ104" s="40"/>
      <c r="MTR104" s="40"/>
      <c r="MTS104" s="40"/>
      <c r="MTT104" s="40"/>
      <c r="MTU104" s="40"/>
      <c r="MTV104" s="40"/>
      <c r="MTW104" s="40"/>
      <c r="MTX104" s="40"/>
      <c r="MTY104" s="40"/>
      <c r="MTZ104" s="40"/>
      <c r="MUA104" s="40"/>
      <c r="MUB104" s="40"/>
      <c r="MUC104" s="40"/>
      <c r="MUD104" s="40"/>
      <c r="MUE104" s="40"/>
      <c r="MUF104" s="40"/>
      <c r="MUG104" s="40"/>
      <c r="MUH104" s="40"/>
      <c r="MUI104" s="40"/>
      <c r="MUJ104" s="40"/>
      <c r="MUK104" s="40"/>
      <c r="MUL104" s="40"/>
      <c r="MUM104" s="40"/>
      <c r="MUN104" s="40"/>
      <c r="MUO104" s="40"/>
      <c r="MUP104" s="40"/>
      <c r="MUQ104" s="40"/>
      <c r="MUR104" s="40"/>
      <c r="MUS104" s="40"/>
      <c r="MUT104" s="40"/>
      <c r="MUU104" s="40"/>
      <c r="MUV104" s="40"/>
      <c r="MUW104" s="40"/>
      <c r="MUX104" s="40"/>
      <c r="MUY104" s="40"/>
      <c r="MUZ104" s="40"/>
      <c r="MVA104" s="40"/>
      <c r="MVB104" s="40"/>
      <c r="MVC104" s="40"/>
      <c r="MVD104" s="40"/>
      <c r="MVE104" s="40"/>
      <c r="MVF104" s="40"/>
      <c r="MVG104" s="40"/>
      <c r="MVH104" s="40"/>
      <c r="MVI104" s="40"/>
      <c r="MVJ104" s="40"/>
      <c r="MVK104" s="40"/>
      <c r="MVL104" s="40"/>
      <c r="MVM104" s="40"/>
      <c r="MVN104" s="40"/>
      <c r="MVO104" s="40"/>
      <c r="MVP104" s="40"/>
      <c r="MVQ104" s="40"/>
      <c r="MVR104" s="40"/>
      <c r="MVS104" s="40"/>
      <c r="MVT104" s="40"/>
      <c r="MVU104" s="40"/>
      <c r="MVV104" s="40"/>
      <c r="MVW104" s="40"/>
      <c r="MVX104" s="40"/>
      <c r="MVY104" s="40"/>
      <c r="MVZ104" s="40"/>
      <c r="MWA104" s="40"/>
      <c r="MWB104" s="40"/>
      <c r="MWC104" s="40"/>
      <c r="MWD104" s="40"/>
      <c r="MWE104" s="40"/>
      <c r="MWF104" s="40"/>
      <c r="MWG104" s="40"/>
      <c r="MWH104" s="40"/>
      <c r="MWI104" s="40"/>
      <c r="MWJ104" s="40"/>
      <c r="MWK104" s="40"/>
      <c r="MWL104" s="40"/>
      <c r="MWM104" s="40"/>
      <c r="MWN104" s="40"/>
      <c r="MWO104" s="40"/>
      <c r="MWP104" s="40"/>
      <c r="MWQ104" s="40"/>
      <c r="MWR104" s="40"/>
      <c r="MWS104" s="40"/>
      <c r="MWT104" s="40"/>
      <c r="MWU104" s="40"/>
      <c r="MWV104" s="40"/>
      <c r="MWW104" s="40"/>
      <c r="MWX104" s="40"/>
      <c r="MWY104" s="40"/>
      <c r="MWZ104" s="40"/>
      <c r="MXA104" s="40"/>
      <c r="MXB104" s="40"/>
      <c r="MXC104" s="40"/>
      <c r="MXD104" s="40"/>
      <c r="MXE104" s="40"/>
      <c r="MXF104" s="40"/>
      <c r="MXG104" s="40"/>
      <c r="MXH104" s="40"/>
      <c r="MXI104" s="40"/>
      <c r="MXJ104" s="40"/>
      <c r="MXK104" s="40"/>
      <c r="MXL104" s="40"/>
      <c r="MXM104" s="40"/>
      <c r="MXN104" s="40"/>
      <c r="MXO104" s="40"/>
      <c r="MXP104" s="40"/>
      <c r="MXQ104" s="40"/>
      <c r="MXR104" s="40"/>
      <c r="MXS104" s="40"/>
      <c r="MXT104" s="40"/>
      <c r="MXU104" s="40"/>
      <c r="MXV104" s="40"/>
      <c r="MXW104" s="40"/>
      <c r="MXX104" s="40"/>
      <c r="MXY104" s="40"/>
      <c r="MXZ104" s="40"/>
      <c r="MYA104" s="40"/>
      <c r="MYB104" s="40"/>
      <c r="MYC104" s="40"/>
      <c r="MYD104" s="40"/>
      <c r="MYE104" s="40"/>
      <c r="MYF104" s="40"/>
      <c r="MYG104" s="40"/>
      <c r="MYH104" s="40"/>
      <c r="MYI104" s="40"/>
      <c r="MYJ104" s="40"/>
      <c r="MYK104" s="40"/>
      <c r="MYL104" s="40"/>
      <c r="MYM104" s="40"/>
      <c r="MYN104" s="40"/>
      <c r="MYO104" s="40"/>
      <c r="MYP104" s="40"/>
      <c r="MYQ104" s="40"/>
      <c r="MYR104" s="40"/>
      <c r="MYS104" s="40"/>
      <c r="MYT104" s="40"/>
      <c r="MYU104" s="40"/>
      <c r="MYV104" s="40"/>
      <c r="MYW104" s="40"/>
      <c r="MYX104" s="40"/>
      <c r="MYY104" s="40"/>
      <c r="MYZ104" s="40"/>
      <c r="MZA104" s="40"/>
      <c r="MZB104" s="40"/>
      <c r="MZC104" s="40"/>
      <c r="MZD104" s="40"/>
      <c r="MZE104" s="40"/>
      <c r="MZF104" s="40"/>
      <c r="MZG104" s="40"/>
      <c r="MZH104" s="40"/>
      <c r="MZI104" s="40"/>
      <c r="MZJ104" s="40"/>
      <c r="MZK104" s="40"/>
      <c r="MZL104" s="40"/>
      <c r="MZM104" s="40"/>
      <c r="MZN104" s="40"/>
      <c r="MZO104" s="40"/>
      <c r="MZP104" s="40"/>
      <c r="MZQ104" s="40"/>
      <c r="MZR104" s="40"/>
      <c r="MZS104" s="40"/>
      <c r="MZT104" s="40"/>
      <c r="MZU104" s="40"/>
      <c r="MZV104" s="40"/>
      <c r="MZW104" s="40"/>
      <c r="MZX104" s="40"/>
      <c r="MZY104" s="40"/>
      <c r="MZZ104" s="40"/>
      <c r="NAA104" s="40"/>
      <c r="NAB104" s="40"/>
      <c r="NAC104" s="40"/>
      <c r="NAD104" s="40"/>
      <c r="NAE104" s="40"/>
      <c r="NAF104" s="40"/>
      <c r="NAG104" s="40"/>
      <c r="NAH104" s="40"/>
      <c r="NAI104" s="40"/>
      <c r="NAJ104" s="40"/>
      <c r="NAK104" s="40"/>
      <c r="NAL104" s="40"/>
      <c r="NAM104" s="40"/>
      <c r="NAN104" s="40"/>
      <c r="NAO104" s="40"/>
      <c r="NAP104" s="40"/>
      <c r="NAQ104" s="40"/>
      <c r="NAR104" s="40"/>
      <c r="NAS104" s="40"/>
      <c r="NAT104" s="40"/>
      <c r="NAU104" s="40"/>
      <c r="NAV104" s="40"/>
      <c r="NAW104" s="40"/>
      <c r="NAX104" s="40"/>
      <c r="NAY104" s="40"/>
      <c r="NAZ104" s="40"/>
      <c r="NBA104" s="40"/>
      <c r="NBB104" s="40"/>
      <c r="NBC104" s="40"/>
      <c r="NBD104" s="40"/>
      <c r="NBE104" s="40"/>
      <c r="NBF104" s="40"/>
      <c r="NBG104" s="40"/>
      <c r="NBH104" s="40"/>
      <c r="NBI104" s="40"/>
      <c r="NBJ104" s="40"/>
      <c r="NBK104" s="40"/>
      <c r="NBL104" s="40"/>
      <c r="NBM104" s="40"/>
      <c r="NBN104" s="40"/>
      <c r="NBO104" s="40"/>
      <c r="NBP104" s="40"/>
      <c r="NBQ104" s="40"/>
      <c r="NBR104" s="40"/>
      <c r="NBS104" s="40"/>
      <c r="NBT104" s="40"/>
      <c r="NBU104" s="40"/>
      <c r="NBV104" s="40"/>
      <c r="NBW104" s="40"/>
      <c r="NBX104" s="40"/>
      <c r="NBY104" s="40"/>
      <c r="NBZ104" s="40"/>
      <c r="NCA104" s="40"/>
      <c r="NCB104" s="40"/>
      <c r="NCC104" s="40"/>
      <c r="NCD104" s="40"/>
      <c r="NCE104" s="40"/>
      <c r="NCF104" s="40"/>
      <c r="NCG104" s="40"/>
      <c r="NCH104" s="40"/>
      <c r="NCI104" s="40"/>
      <c r="NCJ104" s="40"/>
      <c r="NCK104" s="40"/>
      <c r="NCL104" s="40"/>
      <c r="NCM104" s="40"/>
      <c r="NCN104" s="40"/>
      <c r="NCO104" s="40"/>
      <c r="NCP104" s="40"/>
      <c r="NCQ104" s="40"/>
      <c r="NCR104" s="40"/>
      <c r="NCS104" s="40"/>
      <c r="NCT104" s="40"/>
      <c r="NCU104" s="40"/>
      <c r="NCV104" s="40"/>
      <c r="NCW104" s="40"/>
      <c r="NCX104" s="40"/>
      <c r="NCY104" s="40"/>
      <c r="NCZ104" s="40"/>
      <c r="NDA104" s="40"/>
      <c r="NDB104" s="40"/>
      <c r="NDC104" s="40"/>
      <c r="NDD104" s="40"/>
      <c r="NDE104" s="40"/>
      <c r="NDF104" s="40"/>
      <c r="NDG104" s="40"/>
      <c r="NDH104" s="40"/>
      <c r="NDI104" s="40"/>
      <c r="NDJ104" s="40"/>
      <c r="NDK104" s="40"/>
      <c r="NDL104" s="40"/>
      <c r="NDM104" s="40"/>
      <c r="NDN104" s="40"/>
      <c r="NDO104" s="40"/>
      <c r="NDP104" s="40"/>
      <c r="NDQ104" s="40"/>
      <c r="NDR104" s="40"/>
      <c r="NDS104" s="40"/>
      <c r="NDT104" s="40"/>
      <c r="NDU104" s="40"/>
      <c r="NDV104" s="40"/>
      <c r="NDW104" s="40"/>
      <c r="NDX104" s="40"/>
      <c r="NDY104" s="40"/>
      <c r="NDZ104" s="40"/>
      <c r="NEA104" s="40"/>
      <c r="NEB104" s="40"/>
      <c r="NEC104" s="40"/>
      <c r="NED104" s="40"/>
      <c r="NEE104" s="40"/>
      <c r="NEF104" s="40"/>
      <c r="NEG104" s="40"/>
      <c r="NEH104" s="40"/>
      <c r="NEI104" s="40"/>
      <c r="NEJ104" s="40"/>
      <c r="NEK104" s="40"/>
      <c r="NEL104" s="40"/>
      <c r="NEM104" s="40"/>
      <c r="NEN104" s="40"/>
      <c r="NEO104" s="40"/>
      <c r="NEP104" s="40"/>
      <c r="NEQ104" s="40"/>
      <c r="NER104" s="40"/>
      <c r="NES104" s="40"/>
      <c r="NET104" s="40"/>
      <c r="NEU104" s="40"/>
      <c r="NEV104" s="40"/>
      <c r="NEW104" s="40"/>
      <c r="NEX104" s="40"/>
      <c r="NEY104" s="40"/>
      <c r="NEZ104" s="40"/>
      <c r="NFA104" s="40"/>
      <c r="NFB104" s="40"/>
      <c r="NFC104" s="40"/>
      <c r="NFD104" s="40"/>
      <c r="NFE104" s="40"/>
      <c r="NFF104" s="40"/>
      <c r="NFG104" s="40"/>
      <c r="NFH104" s="40"/>
      <c r="NFI104" s="40"/>
      <c r="NFJ104" s="40"/>
      <c r="NFK104" s="40"/>
      <c r="NFL104" s="40"/>
      <c r="NFM104" s="40"/>
      <c r="NFN104" s="40"/>
      <c r="NFO104" s="40"/>
      <c r="NFP104" s="40"/>
      <c r="NFQ104" s="40"/>
      <c r="NFR104" s="40"/>
      <c r="NFS104" s="40"/>
      <c r="NFT104" s="40"/>
      <c r="NFU104" s="40"/>
      <c r="NFV104" s="40"/>
      <c r="NFW104" s="40"/>
      <c r="NFX104" s="40"/>
      <c r="NFY104" s="40"/>
      <c r="NFZ104" s="40"/>
      <c r="NGA104" s="40"/>
      <c r="NGB104" s="40"/>
      <c r="NGC104" s="40"/>
      <c r="NGD104" s="40"/>
      <c r="NGE104" s="40"/>
      <c r="NGF104" s="40"/>
      <c r="NGG104" s="40"/>
      <c r="NGH104" s="40"/>
      <c r="NGI104" s="40"/>
      <c r="NGJ104" s="40"/>
      <c r="NGK104" s="40"/>
      <c r="NGL104" s="40"/>
      <c r="NGM104" s="40"/>
      <c r="NGN104" s="40"/>
      <c r="NGO104" s="40"/>
      <c r="NGP104" s="40"/>
      <c r="NGQ104" s="40"/>
      <c r="NGR104" s="40"/>
      <c r="NGS104" s="40"/>
      <c r="NGT104" s="40"/>
      <c r="NGU104" s="40"/>
      <c r="NGV104" s="40"/>
      <c r="NGW104" s="40"/>
      <c r="NGX104" s="40"/>
      <c r="NGY104" s="40"/>
      <c r="NGZ104" s="40"/>
      <c r="NHA104" s="40"/>
      <c r="NHB104" s="40"/>
      <c r="NHC104" s="40"/>
      <c r="NHD104" s="40"/>
      <c r="NHE104" s="40"/>
      <c r="NHF104" s="40"/>
      <c r="NHG104" s="40"/>
      <c r="NHH104" s="40"/>
      <c r="NHI104" s="40"/>
      <c r="NHJ104" s="40"/>
      <c r="NHK104" s="40"/>
      <c r="NHL104" s="40"/>
      <c r="NHM104" s="40"/>
      <c r="NHN104" s="40"/>
      <c r="NHO104" s="40"/>
      <c r="NHP104" s="40"/>
      <c r="NHQ104" s="40"/>
      <c r="NHR104" s="40"/>
      <c r="NHS104" s="40"/>
      <c r="NHT104" s="40"/>
      <c r="NHU104" s="40"/>
      <c r="NHV104" s="40"/>
      <c r="NHW104" s="40"/>
      <c r="NHX104" s="40"/>
      <c r="NHY104" s="40"/>
      <c r="NHZ104" s="40"/>
      <c r="NIA104" s="40"/>
      <c r="NIB104" s="40"/>
      <c r="NIC104" s="40"/>
      <c r="NID104" s="40"/>
      <c r="NIE104" s="40"/>
      <c r="NIF104" s="40"/>
      <c r="NIG104" s="40"/>
      <c r="NIH104" s="40"/>
      <c r="NII104" s="40"/>
      <c r="NIJ104" s="40"/>
      <c r="NIK104" s="40"/>
      <c r="NIL104" s="40"/>
      <c r="NIM104" s="40"/>
      <c r="NIN104" s="40"/>
      <c r="NIO104" s="40"/>
      <c r="NIP104" s="40"/>
      <c r="NIQ104" s="40"/>
      <c r="NIR104" s="40"/>
      <c r="NIS104" s="40"/>
      <c r="NIT104" s="40"/>
      <c r="NIU104" s="40"/>
      <c r="NIV104" s="40"/>
      <c r="NIW104" s="40"/>
      <c r="NIX104" s="40"/>
      <c r="NIY104" s="40"/>
      <c r="NIZ104" s="40"/>
      <c r="NJA104" s="40"/>
      <c r="NJB104" s="40"/>
      <c r="NJC104" s="40"/>
      <c r="NJD104" s="40"/>
      <c r="NJE104" s="40"/>
      <c r="NJF104" s="40"/>
      <c r="NJG104" s="40"/>
      <c r="NJH104" s="40"/>
      <c r="NJI104" s="40"/>
      <c r="NJJ104" s="40"/>
      <c r="NJK104" s="40"/>
      <c r="NJL104" s="40"/>
      <c r="NJM104" s="40"/>
      <c r="NJN104" s="40"/>
      <c r="NJO104" s="40"/>
      <c r="NJP104" s="40"/>
      <c r="NJQ104" s="40"/>
      <c r="NJR104" s="40"/>
      <c r="NJS104" s="40"/>
      <c r="NJT104" s="40"/>
      <c r="NJU104" s="40"/>
      <c r="NJV104" s="40"/>
      <c r="NJW104" s="40"/>
      <c r="NJX104" s="40"/>
      <c r="NJY104" s="40"/>
      <c r="NJZ104" s="40"/>
      <c r="NKA104" s="40"/>
      <c r="NKB104" s="40"/>
      <c r="NKC104" s="40"/>
      <c r="NKD104" s="40"/>
      <c r="NKE104" s="40"/>
      <c r="NKF104" s="40"/>
      <c r="NKG104" s="40"/>
      <c r="NKH104" s="40"/>
      <c r="NKI104" s="40"/>
      <c r="NKJ104" s="40"/>
      <c r="NKK104" s="40"/>
      <c r="NKL104" s="40"/>
      <c r="NKM104" s="40"/>
      <c r="NKN104" s="40"/>
      <c r="NKO104" s="40"/>
      <c r="NKP104" s="40"/>
      <c r="NKQ104" s="40"/>
      <c r="NKR104" s="40"/>
      <c r="NKS104" s="40"/>
      <c r="NKT104" s="40"/>
      <c r="NKU104" s="40"/>
      <c r="NKV104" s="40"/>
      <c r="NKW104" s="40"/>
      <c r="NKX104" s="40"/>
      <c r="NKY104" s="40"/>
      <c r="NKZ104" s="40"/>
      <c r="NLA104" s="40"/>
      <c r="NLB104" s="40"/>
      <c r="NLC104" s="40"/>
      <c r="NLD104" s="40"/>
      <c r="NLE104" s="40"/>
      <c r="NLF104" s="40"/>
      <c r="NLG104" s="40"/>
      <c r="NLH104" s="40"/>
      <c r="NLI104" s="40"/>
      <c r="NLJ104" s="40"/>
      <c r="NLK104" s="40"/>
      <c r="NLL104" s="40"/>
      <c r="NLM104" s="40"/>
      <c r="NLN104" s="40"/>
      <c r="NLO104" s="40"/>
      <c r="NLP104" s="40"/>
      <c r="NLQ104" s="40"/>
      <c r="NLR104" s="40"/>
      <c r="NLS104" s="40"/>
      <c r="NLT104" s="40"/>
      <c r="NLU104" s="40"/>
      <c r="NLV104" s="40"/>
      <c r="NLW104" s="40"/>
      <c r="NLX104" s="40"/>
      <c r="NLY104" s="40"/>
      <c r="NLZ104" s="40"/>
      <c r="NMA104" s="40"/>
      <c r="NMB104" s="40"/>
      <c r="NMC104" s="40"/>
      <c r="NMD104" s="40"/>
      <c r="NME104" s="40"/>
      <c r="NMF104" s="40"/>
      <c r="NMG104" s="40"/>
      <c r="NMH104" s="40"/>
      <c r="NMI104" s="40"/>
      <c r="NMJ104" s="40"/>
      <c r="NMK104" s="40"/>
      <c r="NML104" s="40"/>
      <c r="NMM104" s="40"/>
      <c r="NMN104" s="40"/>
      <c r="NMO104" s="40"/>
      <c r="NMP104" s="40"/>
      <c r="NMQ104" s="40"/>
      <c r="NMR104" s="40"/>
      <c r="NMS104" s="40"/>
      <c r="NMT104" s="40"/>
      <c r="NMU104" s="40"/>
      <c r="NMV104" s="40"/>
      <c r="NMW104" s="40"/>
      <c r="NMX104" s="40"/>
      <c r="NMY104" s="40"/>
      <c r="NMZ104" s="40"/>
      <c r="NNA104" s="40"/>
      <c r="NNB104" s="40"/>
      <c r="NNC104" s="40"/>
      <c r="NND104" s="40"/>
      <c r="NNE104" s="40"/>
      <c r="NNF104" s="40"/>
      <c r="NNG104" s="40"/>
      <c r="NNH104" s="40"/>
      <c r="NNI104" s="40"/>
      <c r="NNJ104" s="40"/>
      <c r="NNK104" s="40"/>
      <c r="NNL104" s="40"/>
      <c r="NNM104" s="40"/>
      <c r="NNN104" s="40"/>
      <c r="NNO104" s="40"/>
      <c r="NNP104" s="40"/>
      <c r="NNQ104" s="40"/>
      <c r="NNR104" s="40"/>
      <c r="NNS104" s="40"/>
      <c r="NNT104" s="40"/>
      <c r="NNU104" s="40"/>
      <c r="NNV104" s="40"/>
      <c r="NNW104" s="40"/>
      <c r="NNX104" s="40"/>
      <c r="NNY104" s="40"/>
      <c r="NNZ104" s="40"/>
      <c r="NOA104" s="40"/>
      <c r="NOB104" s="40"/>
      <c r="NOC104" s="40"/>
      <c r="NOD104" s="40"/>
      <c r="NOE104" s="40"/>
      <c r="NOF104" s="40"/>
      <c r="NOG104" s="40"/>
      <c r="NOH104" s="40"/>
      <c r="NOI104" s="40"/>
      <c r="NOJ104" s="40"/>
      <c r="NOK104" s="40"/>
      <c r="NOL104" s="40"/>
      <c r="NOM104" s="40"/>
      <c r="NON104" s="40"/>
      <c r="NOO104" s="40"/>
      <c r="NOP104" s="40"/>
      <c r="NOQ104" s="40"/>
      <c r="NOR104" s="40"/>
      <c r="NOS104" s="40"/>
      <c r="NOT104" s="40"/>
      <c r="NOU104" s="40"/>
      <c r="NOV104" s="40"/>
      <c r="NOW104" s="40"/>
      <c r="NOX104" s="40"/>
      <c r="NOY104" s="40"/>
      <c r="NOZ104" s="40"/>
      <c r="NPA104" s="40"/>
      <c r="NPB104" s="40"/>
      <c r="NPC104" s="40"/>
      <c r="NPD104" s="40"/>
      <c r="NPE104" s="40"/>
      <c r="NPF104" s="40"/>
      <c r="NPG104" s="40"/>
      <c r="NPH104" s="40"/>
      <c r="NPI104" s="40"/>
      <c r="NPJ104" s="40"/>
      <c r="NPK104" s="40"/>
      <c r="NPL104" s="40"/>
      <c r="NPM104" s="40"/>
      <c r="NPN104" s="40"/>
      <c r="NPO104" s="40"/>
      <c r="NPP104" s="40"/>
      <c r="NPQ104" s="40"/>
      <c r="NPR104" s="40"/>
      <c r="NPS104" s="40"/>
      <c r="NPT104" s="40"/>
      <c r="NPU104" s="40"/>
      <c r="NPV104" s="40"/>
      <c r="NPW104" s="40"/>
      <c r="NPX104" s="40"/>
      <c r="NPY104" s="40"/>
      <c r="NPZ104" s="40"/>
      <c r="NQA104" s="40"/>
      <c r="NQB104" s="40"/>
      <c r="NQC104" s="40"/>
      <c r="NQD104" s="40"/>
      <c r="NQE104" s="40"/>
      <c r="NQF104" s="40"/>
      <c r="NQG104" s="40"/>
      <c r="NQH104" s="40"/>
      <c r="NQI104" s="40"/>
      <c r="NQJ104" s="40"/>
      <c r="NQK104" s="40"/>
      <c r="NQL104" s="40"/>
      <c r="NQM104" s="40"/>
      <c r="NQN104" s="40"/>
      <c r="NQO104" s="40"/>
      <c r="NQP104" s="40"/>
      <c r="NQQ104" s="40"/>
      <c r="NQR104" s="40"/>
      <c r="NQS104" s="40"/>
      <c r="NQT104" s="40"/>
      <c r="NQU104" s="40"/>
      <c r="NQV104" s="40"/>
      <c r="NQW104" s="40"/>
      <c r="NQX104" s="40"/>
      <c r="NQY104" s="40"/>
      <c r="NQZ104" s="40"/>
      <c r="NRA104" s="40"/>
      <c r="NRB104" s="40"/>
      <c r="NRC104" s="40"/>
      <c r="NRD104" s="40"/>
      <c r="NRE104" s="40"/>
      <c r="NRF104" s="40"/>
      <c r="NRG104" s="40"/>
      <c r="NRH104" s="40"/>
      <c r="NRI104" s="40"/>
      <c r="NRJ104" s="40"/>
      <c r="NRK104" s="40"/>
      <c r="NRL104" s="40"/>
      <c r="NRM104" s="40"/>
      <c r="NRN104" s="40"/>
      <c r="NRO104" s="40"/>
      <c r="NRP104" s="40"/>
      <c r="NRQ104" s="40"/>
      <c r="NRR104" s="40"/>
      <c r="NRS104" s="40"/>
      <c r="NRT104" s="40"/>
      <c r="NRU104" s="40"/>
      <c r="NRV104" s="40"/>
      <c r="NRW104" s="40"/>
      <c r="NRX104" s="40"/>
      <c r="NRY104" s="40"/>
      <c r="NRZ104" s="40"/>
      <c r="NSA104" s="40"/>
      <c r="NSB104" s="40"/>
      <c r="NSC104" s="40"/>
      <c r="NSD104" s="40"/>
      <c r="NSE104" s="40"/>
      <c r="NSF104" s="40"/>
      <c r="NSG104" s="40"/>
      <c r="NSH104" s="40"/>
      <c r="NSI104" s="40"/>
      <c r="NSJ104" s="40"/>
      <c r="NSK104" s="40"/>
      <c r="NSL104" s="40"/>
      <c r="NSM104" s="40"/>
      <c r="NSN104" s="40"/>
      <c r="NSO104" s="40"/>
      <c r="NSP104" s="40"/>
      <c r="NSQ104" s="40"/>
      <c r="NSR104" s="40"/>
      <c r="NSS104" s="40"/>
      <c r="NST104" s="40"/>
      <c r="NSU104" s="40"/>
      <c r="NSV104" s="40"/>
      <c r="NSW104" s="40"/>
      <c r="NSX104" s="40"/>
      <c r="NSY104" s="40"/>
      <c r="NSZ104" s="40"/>
      <c r="NTA104" s="40"/>
      <c r="NTB104" s="40"/>
      <c r="NTC104" s="40"/>
      <c r="NTD104" s="40"/>
      <c r="NTE104" s="40"/>
      <c r="NTF104" s="40"/>
      <c r="NTG104" s="40"/>
      <c r="NTH104" s="40"/>
      <c r="NTI104" s="40"/>
      <c r="NTJ104" s="40"/>
      <c r="NTK104" s="40"/>
      <c r="NTL104" s="40"/>
      <c r="NTM104" s="40"/>
      <c r="NTN104" s="40"/>
      <c r="NTO104" s="40"/>
      <c r="NTP104" s="40"/>
      <c r="NTQ104" s="40"/>
      <c r="NTR104" s="40"/>
      <c r="NTS104" s="40"/>
      <c r="NTT104" s="40"/>
      <c r="NTU104" s="40"/>
      <c r="NTV104" s="40"/>
      <c r="NTW104" s="40"/>
      <c r="NTX104" s="40"/>
      <c r="NTY104" s="40"/>
      <c r="NTZ104" s="40"/>
      <c r="NUA104" s="40"/>
      <c r="NUB104" s="40"/>
      <c r="NUC104" s="40"/>
      <c r="NUD104" s="40"/>
      <c r="NUE104" s="40"/>
      <c r="NUF104" s="40"/>
      <c r="NUG104" s="40"/>
      <c r="NUH104" s="40"/>
      <c r="NUI104" s="40"/>
      <c r="NUJ104" s="40"/>
      <c r="NUK104" s="40"/>
      <c r="NUL104" s="40"/>
      <c r="NUM104" s="40"/>
      <c r="NUN104" s="40"/>
      <c r="NUO104" s="40"/>
      <c r="NUP104" s="40"/>
      <c r="NUQ104" s="40"/>
      <c r="NUR104" s="40"/>
      <c r="NUS104" s="40"/>
      <c r="NUT104" s="40"/>
      <c r="NUU104" s="40"/>
      <c r="NUV104" s="40"/>
      <c r="NUW104" s="40"/>
      <c r="NUX104" s="40"/>
      <c r="NUY104" s="40"/>
      <c r="NUZ104" s="40"/>
      <c r="NVA104" s="40"/>
      <c r="NVB104" s="40"/>
      <c r="NVC104" s="40"/>
      <c r="NVD104" s="40"/>
      <c r="NVE104" s="40"/>
      <c r="NVF104" s="40"/>
      <c r="NVG104" s="40"/>
      <c r="NVH104" s="40"/>
      <c r="NVI104" s="40"/>
      <c r="NVJ104" s="40"/>
      <c r="NVK104" s="40"/>
      <c r="NVL104" s="40"/>
      <c r="NVM104" s="40"/>
      <c r="NVN104" s="40"/>
      <c r="NVO104" s="40"/>
      <c r="NVP104" s="40"/>
      <c r="NVQ104" s="40"/>
      <c r="NVR104" s="40"/>
      <c r="NVS104" s="40"/>
      <c r="NVT104" s="40"/>
      <c r="NVU104" s="40"/>
      <c r="NVV104" s="40"/>
      <c r="NVW104" s="40"/>
      <c r="NVX104" s="40"/>
      <c r="NVY104" s="40"/>
      <c r="NVZ104" s="40"/>
      <c r="NWA104" s="40"/>
      <c r="NWB104" s="40"/>
      <c r="NWC104" s="40"/>
      <c r="NWD104" s="40"/>
      <c r="NWE104" s="40"/>
      <c r="NWF104" s="40"/>
      <c r="NWG104" s="40"/>
      <c r="NWH104" s="40"/>
      <c r="NWI104" s="40"/>
      <c r="NWJ104" s="40"/>
      <c r="NWK104" s="40"/>
      <c r="NWL104" s="40"/>
      <c r="NWM104" s="40"/>
      <c r="NWN104" s="40"/>
      <c r="NWO104" s="40"/>
      <c r="NWP104" s="40"/>
      <c r="NWQ104" s="40"/>
      <c r="NWR104" s="40"/>
      <c r="NWS104" s="40"/>
      <c r="NWT104" s="40"/>
      <c r="NWU104" s="40"/>
      <c r="NWV104" s="40"/>
      <c r="NWW104" s="40"/>
      <c r="NWX104" s="40"/>
      <c r="NWY104" s="40"/>
      <c r="NWZ104" s="40"/>
      <c r="NXA104" s="40"/>
      <c r="NXB104" s="40"/>
      <c r="NXC104" s="40"/>
      <c r="NXD104" s="40"/>
      <c r="NXE104" s="40"/>
      <c r="NXF104" s="40"/>
      <c r="NXG104" s="40"/>
      <c r="NXH104" s="40"/>
      <c r="NXI104" s="40"/>
      <c r="NXJ104" s="40"/>
      <c r="NXK104" s="40"/>
      <c r="NXL104" s="40"/>
      <c r="NXM104" s="40"/>
      <c r="NXN104" s="40"/>
      <c r="NXO104" s="40"/>
      <c r="NXP104" s="40"/>
      <c r="NXQ104" s="40"/>
      <c r="NXR104" s="40"/>
      <c r="NXS104" s="40"/>
      <c r="NXT104" s="40"/>
      <c r="NXU104" s="40"/>
      <c r="NXV104" s="40"/>
      <c r="NXW104" s="40"/>
      <c r="NXX104" s="40"/>
      <c r="NXY104" s="40"/>
      <c r="NXZ104" s="40"/>
      <c r="NYA104" s="40"/>
      <c r="NYB104" s="40"/>
      <c r="NYC104" s="40"/>
      <c r="NYD104" s="40"/>
      <c r="NYE104" s="40"/>
      <c r="NYF104" s="40"/>
      <c r="NYG104" s="40"/>
      <c r="NYH104" s="40"/>
      <c r="NYI104" s="40"/>
      <c r="NYJ104" s="40"/>
      <c r="NYK104" s="40"/>
      <c r="NYL104" s="40"/>
      <c r="NYM104" s="40"/>
      <c r="NYN104" s="40"/>
      <c r="NYO104" s="40"/>
      <c r="NYP104" s="40"/>
      <c r="NYQ104" s="40"/>
      <c r="NYR104" s="40"/>
      <c r="NYS104" s="40"/>
      <c r="NYT104" s="40"/>
      <c r="NYU104" s="40"/>
      <c r="NYV104" s="40"/>
      <c r="NYW104" s="40"/>
      <c r="NYX104" s="40"/>
      <c r="NYY104" s="40"/>
      <c r="NYZ104" s="40"/>
      <c r="NZA104" s="40"/>
      <c r="NZB104" s="40"/>
      <c r="NZC104" s="40"/>
      <c r="NZD104" s="40"/>
      <c r="NZE104" s="40"/>
      <c r="NZF104" s="40"/>
      <c r="NZG104" s="40"/>
      <c r="NZH104" s="40"/>
      <c r="NZI104" s="40"/>
      <c r="NZJ104" s="40"/>
      <c r="NZK104" s="40"/>
      <c r="NZL104" s="40"/>
      <c r="NZM104" s="40"/>
      <c r="NZN104" s="40"/>
      <c r="NZO104" s="40"/>
      <c r="NZP104" s="40"/>
      <c r="NZQ104" s="40"/>
      <c r="NZR104" s="40"/>
      <c r="NZS104" s="40"/>
      <c r="NZT104" s="40"/>
      <c r="NZU104" s="40"/>
      <c r="NZV104" s="40"/>
      <c r="NZW104" s="40"/>
      <c r="NZX104" s="40"/>
      <c r="NZY104" s="40"/>
      <c r="NZZ104" s="40"/>
      <c r="OAA104" s="40"/>
      <c r="OAB104" s="40"/>
      <c r="OAC104" s="40"/>
      <c r="OAD104" s="40"/>
      <c r="OAE104" s="40"/>
      <c r="OAF104" s="40"/>
      <c r="OAG104" s="40"/>
      <c r="OAH104" s="40"/>
      <c r="OAI104" s="40"/>
      <c r="OAJ104" s="40"/>
      <c r="OAK104" s="40"/>
      <c r="OAL104" s="40"/>
      <c r="OAM104" s="40"/>
      <c r="OAN104" s="40"/>
      <c r="OAO104" s="40"/>
      <c r="OAP104" s="40"/>
      <c r="OAQ104" s="40"/>
      <c r="OAR104" s="40"/>
      <c r="OAS104" s="40"/>
      <c r="OAT104" s="40"/>
      <c r="OAU104" s="40"/>
      <c r="OAV104" s="40"/>
      <c r="OAW104" s="40"/>
      <c r="OAX104" s="40"/>
      <c r="OAY104" s="40"/>
      <c r="OAZ104" s="40"/>
      <c r="OBA104" s="40"/>
      <c r="OBB104" s="40"/>
      <c r="OBC104" s="40"/>
      <c r="OBD104" s="40"/>
      <c r="OBE104" s="40"/>
      <c r="OBF104" s="40"/>
      <c r="OBG104" s="40"/>
      <c r="OBH104" s="40"/>
      <c r="OBI104" s="40"/>
      <c r="OBJ104" s="40"/>
      <c r="OBK104" s="40"/>
      <c r="OBL104" s="40"/>
      <c r="OBM104" s="40"/>
      <c r="OBN104" s="40"/>
      <c r="OBO104" s="40"/>
      <c r="OBP104" s="40"/>
      <c r="OBQ104" s="40"/>
      <c r="OBR104" s="40"/>
      <c r="OBS104" s="40"/>
      <c r="OBT104" s="40"/>
      <c r="OBU104" s="40"/>
      <c r="OBV104" s="40"/>
      <c r="OBW104" s="40"/>
      <c r="OBX104" s="40"/>
      <c r="OBY104" s="40"/>
      <c r="OBZ104" s="40"/>
      <c r="OCA104" s="40"/>
      <c r="OCB104" s="40"/>
      <c r="OCC104" s="40"/>
      <c r="OCD104" s="40"/>
      <c r="OCE104" s="40"/>
      <c r="OCF104" s="40"/>
      <c r="OCG104" s="40"/>
      <c r="OCH104" s="40"/>
      <c r="OCI104" s="40"/>
      <c r="OCJ104" s="40"/>
      <c r="OCK104" s="40"/>
      <c r="OCL104" s="40"/>
      <c r="OCM104" s="40"/>
      <c r="OCN104" s="40"/>
      <c r="OCO104" s="40"/>
      <c r="OCP104" s="40"/>
      <c r="OCQ104" s="40"/>
      <c r="OCR104" s="40"/>
      <c r="OCS104" s="40"/>
      <c r="OCT104" s="40"/>
      <c r="OCU104" s="40"/>
      <c r="OCV104" s="40"/>
      <c r="OCW104" s="40"/>
      <c r="OCX104" s="40"/>
      <c r="OCY104" s="40"/>
      <c r="OCZ104" s="40"/>
      <c r="ODA104" s="40"/>
      <c r="ODB104" s="40"/>
      <c r="ODC104" s="40"/>
      <c r="ODD104" s="40"/>
      <c r="ODE104" s="40"/>
      <c r="ODF104" s="40"/>
      <c r="ODG104" s="40"/>
      <c r="ODH104" s="40"/>
      <c r="ODI104" s="40"/>
      <c r="ODJ104" s="40"/>
      <c r="ODK104" s="40"/>
      <c r="ODL104" s="40"/>
      <c r="ODM104" s="40"/>
      <c r="ODN104" s="40"/>
      <c r="ODO104" s="40"/>
      <c r="ODP104" s="40"/>
      <c r="ODQ104" s="40"/>
      <c r="ODR104" s="40"/>
      <c r="ODS104" s="40"/>
      <c r="ODT104" s="40"/>
      <c r="ODU104" s="40"/>
      <c r="ODV104" s="40"/>
      <c r="ODW104" s="40"/>
      <c r="ODX104" s="40"/>
      <c r="ODY104" s="40"/>
      <c r="ODZ104" s="40"/>
      <c r="OEA104" s="40"/>
      <c r="OEB104" s="40"/>
      <c r="OEC104" s="40"/>
      <c r="OED104" s="40"/>
      <c r="OEE104" s="40"/>
      <c r="OEF104" s="40"/>
      <c r="OEG104" s="40"/>
      <c r="OEH104" s="40"/>
      <c r="OEI104" s="40"/>
      <c r="OEJ104" s="40"/>
      <c r="OEK104" s="40"/>
      <c r="OEL104" s="40"/>
      <c r="OEM104" s="40"/>
      <c r="OEN104" s="40"/>
      <c r="OEO104" s="40"/>
      <c r="OEP104" s="40"/>
      <c r="OEQ104" s="40"/>
      <c r="OER104" s="40"/>
      <c r="OES104" s="40"/>
      <c r="OET104" s="40"/>
      <c r="OEU104" s="40"/>
      <c r="OEV104" s="40"/>
      <c r="OEW104" s="40"/>
      <c r="OEX104" s="40"/>
      <c r="OEY104" s="40"/>
      <c r="OEZ104" s="40"/>
      <c r="OFA104" s="40"/>
      <c r="OFB104" s="40"/>
      <c r="OFC104" s="40"/>
      <c r="OFD104" s="40"/>
      <c r="OFE104" s="40"/>
      <c r="OFF104" s="40"/>
      <c r="OFG104" s="40"/>
      <c r="OFH104" s="40"/>
      <c r="OFI104" s="40"/>
      <c r="OFJ104" s="40"/>
      <c r="OFK104" s="40"/>
      <c r="OFL104" s="40"/>
      <c r="OFM104" s="40"/>
      <c r="OFN104" s="40"/>
      <c r="OFO104" s="40"/>
      <c r="OFP104" s="40"/>
      <c r="OFQ104" s="40"/>
      <c r="OFR104" s="40"/>
      <c r="OFS104" s="40"/>
      <c r="OFT104" s="40"/>
      <c r="OFU104" s="40"/>
      <c r="OFV104" s="40"/>
      <c r="OFW104" s="40"/>
      <c r="OFX104" s="40"/>
      <c r="OFY104" s="40"/>
      <c r="OFZ104" s="40"/>
      <c r="OGA104" s="40"/>
      <c r="OGB104" s="40"/>
      <c r="OGC104" s="40"/>
      <c r="OGD104" s="40"/>
      <c r="OGE104" s="40"/>
      <c r="OGF104" s="40"/>
      <c r="OGG104" s="40"/>
      <c r="OGH104" s="40"/>
      <c r="OGI104" s="40"/>
      <c r="OGJ104" s="40"/>
      <c r="OGK104" s="40"/>
      <c r="OGL104" s="40"/>
      <c r="OGM104" s="40"/>
      <c r="OGN104" s="40"/>
      <c r="OGO104" s="40"/>
      <c r="OGP104" s="40"/>
      <c r="OGQ104" s="40"/>
      <c r="OGR104" s="40"/>
      <c r="OGS104" s="40"/>
      <c r="OGT104" s="40"/>
      <c r="OGU104" s="40"/>
      <c r="OGV104" s="40"/>
      <c r="OGW104" s="40"/>
      <c r="OGX104" s="40"/>
      <c r="OGY104" s="40"/>
      <c r="OGZ104" s="40"/>
      <c r="OHA104" s="40"/>
      <c r="OHB104" s="40"/>
      <c r="OHC104" s="40"/>
      <c r="OHD104" s="40"/>
      <c r="OHE104" s="40"/>
      <c r="OHF104" s="40"/>
      <c r="OHG104" s="40"/>
      <c r="OHH104" s="40"/>
      <c r="OHI104" s="40"/>
      <c r="OHJ104" s="40"/>
      <c r="OHK104" s="40"/>
      <c r="OHL104" s="40"/>
      <c r="OHM104" s="40"/>
      <c r="OHN104" s="40"/>
      <c r="OHO104" s="40"/>
      <c r="OHP104" s="40"/>
      <c r="OHQ104" s="40"/>
      <c r="OHR104" s="40"/>
      <c r="OHS104" s="40"/>
      <c r="OHT104" s="40"/>
      <c r="OHU104" s="40"/>
      <c r="OHV104" s="40"/>
      <c r="OHW104" s="40"/>
      <c r="OHX104" s="40"/>
      <c r="OHY104" s="40"/>
      <c r="OHZ104" s="40"/>
      <c r="OIA104" s="40"/>
      <c r="OIB104" s="40"/>
      <c r="OIC104" s="40"/>
      <c r="OID104" s="40"/>
      <c r="OIE104" s="40"/>
      <c r="OIF104" s="40"/>
      <c r="OIG104" s="40"/>
      <c r="OIH104" s="40"/>
      <c r="OII104" s="40"/>
      <c r="OIJ104" s="40"/>
      <c r="OIK104" s="40"/>
      <c r="OIL104" s="40"/>
      <c r="OIM104" s="40"/>
      <c r="OIN104" s="40"/>
      <c r="OIO104" s="40"/>
      <c r="OIP104" s="40"/>
      <c r="OIQ104" s="40"/>
      <c r="OIR104" s="40"/>
      <c r="OIS104" s="40"/>
      <c r="OIT104" s="40"/>
      <c r="OIU104" s="40"/>
      <c r="OIV104" s="40"/>
      <c r="OIW104" s="40"/>
      <c r="OIX104" s="40"/>
      <c r="OIY104" s="40"/>
      <c r="OIZ104" s="40"/>
      <c r="OJA104" s="40"/>
      <c r="OJB104" s="40"/>
      <c r="OJC104" s="40"/>
      <c r="OJD104" s="40"/>
      <c r="OJE104" s="40"/>
      <c r="OJF104" s="40"/>
      <c r="OJG104" s="40"/>
      <c r="OJH104" s="40"/>
      <c r="OJI104" s="40"/>
      <c r="OJJ104" s="40"/>
      <c r="OJK104" s="40"/>
      <c r="OJL104" s="40"/>
      <c r="OJM104" s="40"/>
      <c r="OJN104" s="40"/>
      <c r="OJO104" s="40"/>
      <c r="OJP104" s="40"/>
      <c r="OJQ104" s="40"/>
      <c r="OJR104" s="40"/>
      <c r="OJS104" s="40"/>
      <c r="OJT104" s="40"/>
      <c r="OJU104" s="40"/>
      <c r="OJV104" s="40"/>
      <c r="OJW104" s="40"/>
      <c r="OJX104" s="40"/>
      <c r="OJY104" s="40"/>
      <c r="OJZ104" s="40"/>
      <c r="OKA104" s="40"/>
      <c r="OKB104" s="40"/>
      <c r="OKC104" s="40"/>
      <c r="OKD104" s="40"/>
      <c r="OKE104" s="40"/>
      <c r="OKF104" s="40"/>
      <c r="OKG104" s="40"/>
      <c r="OKH104" s="40"/>
      <c r="OKI104" s="40"/>
      <c r="OKJ104" s="40"/>
      <c r="OKK104" s="40"/>
      <c r="OKL104" s="40"/>
      <c r="OKM104" s="40"/>
      <c r="OKN104" s="40"/>
      <c r="OKO104" s="40"/>
      <c r="OKP104" s="40"/>
      <c r="OKQ104" s="40"/>
      <c r="OKR104" s="40"/>
      <c r="OKS104" s="40"/>
      <c r="OKT104" s="40"/>
      <c r="OKU104" s="40"/>
      <c r="OKV104" s="40"/>
      <c r="OKW104" s="40"/>
      <c r="OKX104" s="40"/>
      <c r="OKY104" s="40"/>
      <c r="OKZ104" s="40"/>
      <c r="OLA104" s="40"/>
      <c r="OLB104" s="40"/>
      <c r="OLC104" s="40"/>
      <c r="OLD104" s="40"/>
      <c r="OLE104" s="40"/>
      <c r="OLF104" s="40"/>
      <c r="OLG104" s="40"/>
      <c r="OLH104" s="40"/>
      <c r="OLI104" s="40"/>
      <c r="OLJ104" s="40"/>
      <c r="OLK104" s="40"/>
      <c r="OLL104" s="40"/>
      <c r="OLM104" s="40"/>
      <c r="OLN104" s="40"/>
      <c r="OLO104" s="40"/>
      <c r="OLP104" s="40"/>
      <c r="OLQ104" s="40"/>
      <c r="OLR104" s="40"/>
      <c r="OLS104" s="40"/>
      <c r="OLT104" s="40"/>
      <c r="OLU104" s="40"/>
      <c r="OLV104" s="40"/>
      <c r="OLW104" s="40"/>
      <c r="OLX104" s="40"/>
      <c r="OLY104" s="40"/>
      <c r="OLZ104" s="40"/>
      <c r="OMA104" s="40"/>
      <c r="OMB104" s="40"/>
      <c r="OMC104" s="40"/>
      <c r="OMD104" s="40"/>
      <c r="OME104" s="40"/>
      <c r="OMF104" s="40"/>
      <c r="OMG104" s="40"/>
      <c r="OMH104" s="40"/>
      <c r="OMI104" s="40"/>
      <c r="OMJ104" s="40"/>
      <c r="OMK104" s="40"/>
      <c r="OML104" s="40"/>
      <c r="OMM104" s="40"/>
      <c r="OMN104" s="40"/>
      <c r="OMO104" s="40"/>
      <c r="OMP104" s="40"/>
      <c r="OMQ104" s="40"/>
      <c r="OMR104" s="40"/>
      <c r="OMS104" s="40"/>
      <c r="OMT104" s="40"/>
      <c r="OMU104" s="40"/>
      <c r="OMV104" s="40"/>
      <c r="OMW104" s="40"/>
      <c r="OMX104" s="40"/>
      <c r="OMY104" s="40"/>
      <c r="OMZ104" s="40"/>
      <c r="ONA104" s="40"/>
      <c r="ONB104" s="40"/>
      <c r="ONC104" s="40"/>
      <c r="OND104" s="40"/>
      <c r="ONE104" s="40"/>
      <c r="ONF104" s="40"/>
      <c r="ONG104" s="40"/>
      <c r="ONH104" s="40"/>
      <c r="ONI104" s="40"/>
      <c r="ONJ104" s="40"/>
      <c r="ONK104" s="40"/>
      <c r="ONL104" s="40"/>
      <c r="ONM104" s="40"/>
      <c r="ONN104" s="40"/>
      <c r="ONO104" s="40"/>
      <c r="ONP104" s="40"/>
      <c r="ONQ104" s="40"/>
      <c r="ONR104" s="40"/>
      <c r="ONS104" s="40"/>
      <c r="ONT104" s="40"/>
      <c r="ONU104" s="40"/>
      <c r="ONV104" s="40"/>
      <c r="ONW104" s="40"/>
      <c r="ONX104" s="40"/>
      <c r="ONY104" s="40"/>
      <c r="ONZ104" s="40"/>
      <c r="OOA104" s="40"/>
      <c r="OOB104" s="40"/>
      <c r="OOC104" s="40"/>
      <c r="OOD104" s="40"/>
      <c r="OOE104" s="40"/>
      <c r="OOF104" s="40"/>
      <c r="OOG104" s="40"/>
      <c r="OOH104" s="40"/>
      <c r="OOI104" s="40"/>
      <c r="OOJ104" s="40"/>
      <c r="OOK104" s="40"/>
      <c r="OOL104" s="40"/>
      <c r="OOM104" s="40"/>
      <c r="OON104" s="40"/>
      <c r="OOO104" s="40"/>
      <c r="OOP104" s="40"/>
      <c r="OOQ104" s="40"/>
      <c r="OOR104" s="40"/>
      <c r="OOS104" s="40"/>
      <c r="OOT104" s="40"/>
      <c r="OOU104" s="40"/>
      <c r="OOV104" s="40"/>
      <c r="OOW104" s="40"/>
      <c r="OOX104" s="40"/>
      <c r="OOY104" s="40"/>
      <c r="OOZ104" s="40"/>
      <c r="OPA104" s="40"/>
      <c r="OPB104" s="40"/>
      <c r="OPC104" s="40"/>
      <c r="OPD104" s="40"/>
      <c r="OPE104" s="40"/>
      <c r="OPF104" s="40"/>
      <c r="OPG104" s="40"/>
      <c r="OPH104" s="40"/>
      <c r="OPI104" s="40"/>
      <c r="OPJ104" s="40"/>
      <c r="OPK104" s="40"/>
      <c r="OPL104" s="40"/>
      <c r="OPM104" s="40"/>
      <c r="OPN104" s="40"/>
      <c r="OPO104" s="40"/>
      <c r="OPP104" s="40"/>
      <c r="OPQ104" s="40"/>
      <c r="OPR104" s="40"/>
      <c r="OPS104" s="40"/>
      <c r="OPT104" s="40"/>
      <c r="OPU104" s="40"/>
      <c r="OPV104" s="40"/>
      <c r="OPW104" s="40"/>
      <c r="OPX104" s="40"/>
      <c r="OPY104" s="40"/>
      <c r="OPZ104" s="40"/>
      <c r="OQA104" s="40"/>
      <c r="OQB104" s="40"/>
      <c r="OQC104" s="40"/>
      <c r="OQD104" s="40"/>
      <c r="OQE104" s="40"/>
      <c r="OQF104" s="40"/>
      <c r="OQG104" s="40"/>
      <c r="OQH104" s="40"/>
      <c r="OQI104" s="40"/>
      <c r="OQJ104" s="40"/>
      <c r="OQK104" s="40"/>
      <c r="OQL104" s="40"/>
      <c r="OQM104" s="40"/>
      <c r="OQN104" s="40"/>
      <c r="OQO104" s="40"/>
      <c r="OQP104" s="40"/>
      <c r="OQQ104" s="40"/>
      <c r="OQR104" s="40"/>
      <c r="OQS104" s="40"/>
      <c r="OQT104" s="40"/>
      <c r="OQU104" s="40"/>
      <c r="OQV104" s="40"/>
      <c r="OQW104" s="40"/>
      <c r="OQX104" s="40"/>
      <c r="OQY104" s="40"/>
      <c r="OQZ104" s="40"/>
      <c r="ORA104" s="40"/>
      <c r="ORB104" s="40"/>
      <c r="ORC104" s="40"/>
      <c r="ORD104" s="40"/>
      <c r="ORE104" s="40"/>
      <c r="ORF104" s="40"/>
      <c r="ORG104" s="40"/>
      <c r="ORH104" s="40"/>
      <c r="ORI104" s="40"/>
      <c r="ORJ104" s="40"/>
      <c r="ORK104" s="40"/>
      <c r="ORL104" s="40"/>
      <c r="ORM104" s="40"/>
      <c r="ORN104" s="40"/>
      <c r="ORO104" s="40"/>
      <c r="ORP104" s="40"/>
      <c r="ORQ104" s="40"/>
      <c r="ORR104" s="40"/>
      <c r="ORS104" s="40"/>
      <c r="ORT104" s="40"/>
      <c r="ORU104" s="40"/>
      <c r="ORV104" s="40"/>
      <c r="ORW104" s="40"/>
      <c r="ORX104" s="40"/>
      <c r="ORY104" s="40"/>
      <c r="ORZ104" s="40"/>
      <c r="OSA104" s="40"/>
      <c r="OSB104" s="40"/>
      <c r="OSC104" s="40"/>
      <c r="OSD104" s="40"/>
      <c r="OSE104" s="40"/>
      <c r="OSF104" s="40"/>
      <c r="OSG104" s="40"/>
      <c r="OSH104" s="40"/>
      <c r="OSI104" s="40"/>
      <c r="OSJ104" s="40"/>
      <c r="OSK104" s="40"/>
      <c r="OSL104" s="40"/>
      <c r="OSM104" s="40"/>
      <c r="OSN104" s="40"/>
      <c r="OSO104" s="40"/>
      <c r="OSP104" s="40"/>
      <c r="OSQ104" s="40"/>
      <c r="OSR104" s="40"/>
      <c r="OSS104" s="40"/>
      <c r="OST104" s="40"/>
      <c r="OSU104" s="40"/>
      <c r="OSV104" s="40"/>
      <c r="OSW104" s="40"/>
      <c r="OSX104" s="40"/>
      <c r="OSY104" s="40"/>
      <c r="OSZ104" s="40"/>
      <c r="OTA104" s="40"/>
      <c r="OTB104" s="40"/>
      <c r="OTC104" s="40"/>
      <c r="OTD104" s="40"/>
      <c r="OTE104" s="40"/>
      <c r="OTF104" s="40"/>
      <c r="OTG104" s="40"/>
      <c r="OTH104" s="40"/>
      <c r="OTI104" s="40"/>
      <c r="OTJ104" s="40"/>
      <c r="OTK104" s="40"/>
      <c r="OTL104" s="40"/>
      <c r="OTM104" s="40"/>
      <c r="OTN104" s="40"/>
      <c r="OTO104" s="40"/>
      <c r="OTP104" s="40"/>
      <c r="OTQ104" s="40"/>
      <c r="OTR104" s="40"/>
      <c r="OTS104" s="40"/>
      <c r="OTT104" s="40"/>
      <c r="OTU104" s="40"/>
      <c r="OTV104" s="40"/>
      <c r="OTW104" s="40"/>
      <c r="OTX104" s="40"/>
      <c r="OTY104" s="40"/>
      <c r="OTZ104" s="40"/>
      <c r="OUA104" s="40"/>
      <c r="OUB104" s="40"/>
      <c r="OUC104" s="40"/>
      <c r="OUD104" s="40"/>
      <c r="OUE104" s="40"/>
      <c r="OUF104" s="40"/>
      <c r="OUG104" s="40"/>
      <c r="OUH104" s="40"/>
      <c r="OUI104" s="40"/>
      <c r="OUJ104" s="40"/>
      <c r="OUK104" s="40"/>
      <c r="OUL104" s="40"/>
      <c r="OUM104" s="40"/>
      <c r="OUN104" s="40"/>
      <c r="OUO104" s="40"/>
      <c r="OUP104" s="40"/>
      <c r="OUQ104" s="40"/>
      <c r="OUR104" s="40"/>
      <c r="OUS104" s="40"/>
      <c r="OUT104" s="40"/>
      <c r="OUU104" s="40"/>
      <c r="OUV104" s="40"/>
      <c r="OUW104" s="40"/>
      <c r="OUX104" s="40"/>
      <c r="OUY104" s="40"/>
      <c r="OUZ104" s="40"/>
      <c r="OVA104" s="40"/>
      <c r="OVB104" s="40"/>
      <c r="OVC104" s="40"/>
      <c r="OVD104" s="40"/>
      <c r="OVE104" s="40"/>
      <c r="OVF104" s="40"/>
      <c r="OVG104" s="40"/>
      <c r="OVH104" s="40"/>
      <c r="OVI104" s="40"/>
      <c r="OVJ104" s="40"/>
      <c r="OVK104" s="40"/>
      <c r="OVL104" s="40"/>
      <c r="OVM104" s="40"/>
      <c r="OVN104" s="40"/>
      <c r="OVO104" s="40"/>
      <c r="OVP104" s="40"/>
      <c r="OVQ104" s="40"/>
      <c r="OVR104" s="40"/>
      <c r="OVS104" s="40"/>
      <c r="OVT104" s="40"/>
      <c r="OVU104" s="40"/>
      <c r="OVV104" s="40"/>
      <c r="OVW104" s="40"/>
      <c r="OVX104" s="40"/>
      <c r="OVY104" s="40"/>
      <c r="OVZ104" s="40"/>
      <c r="OWA104" s="40"/>
      <c r="OWB104" s="40"/>
      <c r="OWC104" s="40"/>
      <c r="OWD104" s="40"/>
      <c r="OWE104" s="40"/>
      <c r="OWF104" s="40"/>
      <c r="OWG104" s="40"/>
      <c r="OWH104" s="40"/>
      <c r="OWI104" s="40"/>
      <c r="OWJ104" s="40"/>
      <c r="OWK104" s="40"/>
      <c r="OWL104" s="40"/>
      <c r="OWM104" s="40"/>
      <c r="OWN104" s="40"/>
      <c r="OWO104" s="40"/>
      <c r="OWP104" s="40"/>
      <c r="OWQ104" s="40"/>
      <c r="OWR104" s="40"/>
      <c r="OWS104" s="40"/>
      <c r="OWT104" s="40"/>
      <c r="OWU104" s="40"/>
      <c r="OWV104" s="40"/>
      <c r="OWW104" s="40"/>
      <c r="OWX104" s="40"/>
      <c r="OWY104" s="40"/>
      <c r="OWZ104" s="40"/>
      <c r="OXA104" s="40"/>
      <c r="OXB104" s="40"/>
      <c r="OXC104" s="40"/>
      <c r="OXD104" s="40"/>
      <c r="OXE104" s="40"/>
      <c r="OXF104" s="40"/>
      <c r="OXG104" s="40"/>
      <c r="OXH104" s="40"/>
      <c r="OXI104" s="40"/>
      <c r="OXJ104" s="40"/>
      <c r="OXK104" s="40"/>
      <c r="OXL104" s="40"/>
      <c r="OXM104" s="40"/>
      <c r="OXN104" s="40"/>
      <c r="OXO104" s="40"/>
      <c r="OXP104" s="40"/>
      <c r="OXQ104" s="40"/>
      <c r="OXR104" s="40"/>
      <c r="OXS104" s="40"/>
      <c r="OXT104" s="40"/>
      <c r="OXU104" s="40"/>
      <c r="OXV104" s="40"/>
      <c r="OXW104" s="40"/>
      <c r="OXX104" s="40"/>
      <c r="OXY104" s="40"/>
      <c r="OXZ104" s="40"/>
      <c r="OYA104" s="40"/>
      <c r="OYB104" s="40"/>
      <c r="OYC104" s="40"/>
      <c r="OYD104" s="40"/>
      <c r="OYE104" s="40"/>
      <c r="OYF104" s="40"/>
      <c r="OYG104" s="40"/>
      <c r="OYH104" s="40"/>
      <c r="OYI104" s="40"/>
      <c r="OYJ104" s="40"/>
      <c r="OYK104" s="40"/>
      <c r="OYL104" s="40"/>
      <c r="OYM104" s="40"/>
      <c r="OYN104" s="40"/>
      <c r="OYO104" s="40"/>
      <c r="OYP104" s="40"/>
      <c r="OYQ104" s="40"/>
      <c r="OYR104" s="40"/>
      <c r="OYS104" s="40"/>
      <c r="OYT104" s="40"/>
      <c r="OYU104" s="40"/>
      <c r="OYV104" s="40"/>
      <c r="OYW104" s="40"/>
      <c r="OYX104" s="40"/>
      <c r="OYY104" s="40"/>
      <c r="OYZ104" s="40"/>
      <c r="OZA104" s="40"/>
      <c r="OZB104" s="40"/>
      <c r="OZC104" s="40"/>
      <c r="OZD104" s="40"/>
      <c r="OZE104" s="40"/>
      <c r="OZF104" s="40"/>
      <c r="OZG104" s="40"/>
      <c r="OZH104" s="40"/>
      <c r="OZI104" s="40"/>
      <c r="OZJ104" s="40"/>
      <c r="OZK104" s="40"/>
      <c r="OZL104" s="40"/>
      <c r="OZM104" s="40"/>
      <c r="OZN104" s="40"/>
      <c r="OZO104" s="40"/>
      <c r="OZP104" s="40"/>
      <c r="OZQ104" s="40"/>
      <c r="OZR104" s="40"/>
      <c r="OZS104" s="40"/>
      <c r="OZT104" s="40"/>
      <c r="OZU104" s="40"/>
      <c r="OZV104" s="40"/>
      <c r="OZW104" s="40"/>
      <c r="OZX104" s="40"/>
      <c r="OZY104" s="40"/>
      <c r="OZZ104" s="40"/>
      <c r="PAA104" s="40"/>
      <c r="PAB104" s="40"/>
      <c r="PAC104" s="40"/>
      <c r="PAD104" s="40"/>
      <c r="PAE104" s="40"/>
      <c r="PAF104" s="40"/>
      <c r="PAG104" s="40"/>
      <c r="PAH104" s="40"/>
      <c r="PAI104" s="40"/>
      <c r="PAJ104" s="40"/>
      <c r="PAK104" s="40"/>
      <c r="PAL104" s="40"/>
      <c r="PAM104" s="40"/>
      <c r="PAN104" s="40"/>
      <c r="PAO104" s="40"/>
      <c r="PAP104" s="40"/>
      <c r="PAQ104" s="40"/>
      <c r="PAR104" s="40"/>
      <c r="PAS104" s="40"/>
      <c r="PAT104" s="40"/>
      <c r="PAU104" s="40"/>
      <c r="PAV104" s="40"/>
      <c r="PAW104" s="40"/>
      <c r="PAX104" s="40"/>
      <c r="PAY104" s="40"/>
      <c r="PAZ104" s="40"/>
      <c r="PBA104" s="40"/>
      <c r="PBB104" s="40"/>
      <c r="PBC104" s="40"/>
      <c r="PBD104" s="40"/>
      <c r="PBE104" s="40"/>
      <c r="PBF104" s="40"/>
      <c r="PBG104" s="40"/>
      <c r="PBH104" s="40"/>
      <c r="PBI104" s="40"/>
      <c r="PBJ104" s="40"/>
      <c r="PBK104" s="40"/>
      <c r="PBL104" s="40"/>
      <c r="PBM104" s="40"/>
      <c r="PBN104" s="40"/>
      <c r="PBO104" s="40"/>
      <c r="PBP104" s="40"/>
      <c r="PBQ104" s="40"/>
      <c r="PBR104" s="40"/>
      <c r="PBS104" s="40"/>
      <c r="PBT104" s="40"/>
      <c r="PBU104" s="40"/>
      <c r="PBV104" s="40"/>
      <c r="PBW104" s="40"/>
      <c r="PBX104" s="40"/>
      <c r="PBY104" s="40"/>
      <c r="PBZ104" s="40"/>
      <c r="PCA104" s="40"/>
      <c r="PCB104" s="40"/>
      <c r="PCC104" s="40"/>
      <c r="PCD104" s="40"/>
      <c r="PCE104" s="40"/>
      <c r="PCF104" s="40"/>
      <c r="PCG104" s="40"/>
      <c r="PCH104" s="40"/>
      <c r="PCI104" s="40"/>
      <c r="PCJ104" s="40"/>
      <c r="PCK104" s="40"/>
      <c r="PCL104" s="40"/>
      <c r="PCM104" s="40"/>
      <c r="PCN104" s="40"/>
      <c r="PCO104" s="40"/>
      <c r="PCP104" s="40"/>
      <c r="PCQ104" s="40"/>
      <c r="PCR104" s="40"/>
      <c r="PCS104" s="40"/>
      <c r="PCT104" s="40"/>
      <c r="PCU104" s="40"/>
      <c r="PCV104" s="40"/>
      <c r="PCW104" s="40"/>
      <c r="PCX104" s="40"/>
      <c r="PCY104" s="40"/>
      <c r="PCZ104" s="40"/>
      <c r="PDA104" s="40"/>
      <c r="PDB104" s="40"/>
      <c r="PDC104" s="40"/>
      <c r="PDD104" s="40"/>
      <c r="PDE104" s="40"/>
      <c r="PDF104" s="40"/>
      <c r="PDG104" s="40"/>
      <c r="PDH104" s="40"/>
      <c r="PDI104" s="40"/>
      <c r="PDJ104" s="40"/>
      <c r="PDK104" s="40"/>
      <c r="PDL104" s="40"/>
      <c r="PDM104" s="40"/>
      <c r="PDN104" s="40"/>
      <c r="PDO104" s="40"/>
      <c r="PDP104" s="40"/>
      <c r="PDQ104" s="40"/>
      <c r="PDR104" s="40"/>
      <c r="PDS104" s="40"/>
      <c r="PDT104" s="40"/>
      <c r="PDU104" s="40"/>
      <c r="PDV104" s="40"/>
      <c r="PDW104" s="40"/>
      <c r="PDX104" s="40"/>
      <c r="PDY104" s="40"/>
      <c r="PDZ104" s="40"/>
      <c r="PEA104" s="40"/>
      <c r="PEB104" s="40"/>
      <c r="PEC104" s="40"/>
      <c r="PED104" s="40"/>
      <c r="PEE104" s="40"/>
      <c r="PEF104" s="40"/>
      <c r="PEG104" s="40"/>
      <c r="PEH104" s="40"/>
      <c r="PEI104" s="40"/>
      <c r="PEJ104" s="40"/>
      <c r="PEK104" s="40"/>
      <c r="PEL104" s="40"/>
      <c r="PEM104" s="40"/>
      <c r="PEN104" s="40"/>
      <c r="PEO104" s="40"/>
      <c r="PEP104" s="40"/>
      <c r="PEQ104" s="40"/>
      <c r="PER104" s="40"/>
      <c r="PES104" s="40"/>
      <c r="PET104" s="40"/>
      <c r="PEU104" s="40"/>
      <c r="PEV104" s="40"/>
      <c r="PEW104" s="40"/>
      <c r="PEX104" s="40"/>
      <c r="PEY104" s="40"/>
      <c r="PEZ104" s="40"/>
      <c r="PFA104" s="40"/>
      <c r="PFB104" s="40"/>
      <c r="PFC104" s="40"/>
      <c r="PFD104" s="40"/>
      <c r="PFE104" s="40"/>
      <c r="PFF104" s="40"/>
      <c r="PFG104" s="40"/>
      <c r="PFH104" s="40"/>
      <c r="PFI104" s="40"/>
      <c r="PFJ104" s="40"/>
      <c r="PFK104" s="40"/>
      <c r="PFL104" s="40"/>
      <c r="PFM104" s="40"/>
      <c r="PFN104" s="40"/>
      <c r="PFO104" s="40"/>
      <c r="PFP104" s="40"/>
      <c r="PFQ104" s="40"/>
      <c r="PFR104" s="40"/>
      <c r="PFS104" s="40"/>
      <c r="PFT104" s="40"/>
      <c r="PFU104" s="40"/>
      <c r="PFV104" s="40"/>
      <c r="PFW104" s="40"/>
      <c r="PFX104" s="40"/>
      <c r="PFY104" s="40"/>
      <c r="PFZ104" s="40"/>
      <c r="PGA104" s="40"/>
      <c r="PGB104" s="40"/>
      <c r="PGC104" s="40"/>
      <c r="PGD104" s="40"/>
      <c r="PGE104" s="40"/>
      <c r="PGF104" s="40"/>
      <c r="PGG104" s="40"/>
      <c r="PGH104" s="40"/>
      <c r="PGI104" s="40"/>
      <c r="PGJ104" s="40"/>
      <c r="PGK104" s="40"/>
      <c r="PGL104" s="40"/>
      <c r="PGM104" s="40"/>
      <c r="PGN104" s="40"/>
      <c r="PGO104" s="40"/>
      <c r="PGP104" s="40"/>
      <c r="PGQ104" s="40"/>
      <c r="PGR104" s="40"/>
      <c r="PGS104" s="40"/>
      <c r="PGT104" s="40"/>
      <c r="PGU104" s="40"/>
      <c r="PGV104" s="40"/>
      <c r="PGW104" s="40"/>
      <c r="PGX104" s="40"/>
      <c r="PGY104" s="40"/>
      <c r="PGZ104" s="40"/>
      <c r="PHA104" s="40"/>
      <c r="PHB104" s="40"/>
      <c r="PHC104" s="40"/>
      <c r="PHD104" s="40"/>
      <c r="PHE104" s="40"/>
      <c r="PHF104" s="40"/>
      <c r="PHG104" s="40"/>
      <c r="PHH104" s="40"/>
      <c r="PHI104" s="40"/>
      <c r="PHJ104" s="40"/>
      <c r="PHK104" s="40"/>
      <c r="PHL104" s="40"/>
      <c r="PHM104" s="40"/>
      <c r="PHN104" s="40"/>
      <c r="PHO104" s="40"/>
      <c r="PHP104" s="40"/>
      <c r="PHQ104" s="40"/>
      <c r="PHR104" s="40"/>
      <c r="PHS104" s="40"/>
      <c r="PHT104" s="40"/>
      <c r="PHU104" s="40"/>
      <c r="PHV104" s="40"/>
      <c r="PHW104" s="40"/>
      <c r="PHX104" s="40"/>
      <c r="PHY104" s="40"/>
      <c r="PHZ104" s="40"/>
      <c r="PIA104" s="40"/>
      <c r="PIB104" s="40"/>
      <c r="PIC104" s="40"/>
      <c r="PID104" s="40"/>
      <c r="PIE104" s="40"/>
      <c r="PIF104" s="40"/>
      <c r="PIG104" s="40"/>
      <c r="PIH104" s="40"/>
      <c r="PII104" s="40"/>
      <c r="PIJ104" s="40"/>
      <c r="PIK104" s="40"/>
      <c r="PIL104" s="40"/>
      <c r="PIM104" s="40"/>
      <c r="PIN104" s="40"/>
      <c r="PIO104" s="40"/>
      <c r="PIP104" s="40"/>
      <c r="PIQ104" s="40"/>
      <c r="PIR104" s="40"/>
      <c r="PIS104" s="40"/>
      <c r="PIT104" s="40"/>
      <c r="PIU104" s="40"/>
      <c r="PIV104" s="40"/>
      <c r="PIW104" s="40"/>
      <c r="PIX104" s="40"/>
      <c r="PIY104" s="40"/>
      <c r="PIZ104" s="40"/>
      <c r="PJA104" s="40"/>
      <c r="PJB104" s="40"/>
      <c r="PJC104" s="40"/>
      <c r="PJD104" s="40"/>
      <c r="PJE104" s="40"/>
      <c r="PJF104" s="40"/>
      <c r="PJG104" s="40"/>
      <c r="PJH104" s="40"/>
      <c r="PJI104" s="40"/>
      <c r="PJJ104" s="40"/>
      <c r="PJK104" s="40"/>
      <c r="PJL104" s="40"/>
      <c r="PJM104" s="40"/>
      <c r="PJN104" s="40"/>
      <c r="PJO104" s="40"/>
      <c r="PJP104" s="40"/>
      <c r="PJQ104" s="40"/>
      <c r="PJR104" s="40"/>
      <c r="PJS104" s="40"/>
      <c r="PJT104" s="40"/>
      <c r="PJU104" s="40"/>
      <c r="PJV104" s="40"/>
      <c r="PJW104" s="40"/>
      <c r="PJX104" s="40"/>
      <c r="PJY104" s="40"/>
      <c r="PJZ104" s="40"/>
      <c r="PKA104" s="40"/>
      <c r="PKB104" s="40"/>
      <c r="PKC104" s="40"/>
      <c r="PKD104" s="40"/>
      <c r="PKE104" s="40"/>
      <c r="PKF104" s="40"/>
      <c r="PKG104" s="40"/>
      <c r="PKH104" s="40"/>
      <c r="PKI104" s="40"/>
      <c r="PKJ104" s="40"/>
      <c r="PKK104" s="40"/>
      <c r="PKL104" s="40"/>
      <c r="PKM104" s="40"/>
      <c r="PKN104" s="40"/>
      <c r="PKO104" s="40"/>
      <c r="PKP104" s="40"/>
      <c r="PKQ104" s="40"/>
      <c r="PKR104" s="40"/>
      <c r="PKS104" s="40"/>
      <c r="PKT104" s="40"/>
      <c r="PKU104" s="40"/>
      <c r="PKV104" s="40"/>
      <c r="PKW104" s="40"/>
      <c r="PKX104" s="40"/>
      <c r="PKY104" s="40"/>
      <c r="PKZ104" s="40"/>
      <c r="PLA104" s="40"/>
      <c r="PLB104" s="40"/>
      <c r="PLC104" s="40"/>
      <c r="PLD104" s="40"/>
      <c r="PLE104" s="40"/>
      <c r="PLF104" s="40"/>
      <c r="PLG104" s="40"/>
      <c r="PLH104" s="40"/>
      <c r="PLI104" s="40"/>
      <c r="PLJ104" s="40"/>
      <c r="PLK104" s="40"/>
      <c r="PLL104" s="40"/>
      <c r="PLM104" s="40"/>
      <c r="PLN104" s="40"/>
      <c r="PLO104" s="40"/>
      <c r="PLP104" s="40"/>
      <c r="PLQ104" s="40"/>
      <c r="PLR104" s="40"/>
      <c r="PLS104" s="40"/>
      <c r="PLT104" s="40"/>
      <c r="PLU104" s="40"/>
      <c r="PLV104" s="40"/>
      <c r="PLW104" s="40"/>
      <c r="PLX104" s="40"/>
      <c r="PLY104" s="40"/>
      <c r="PLZ104" s="40"/>
      <c r="PMA104" s="40"/>
      <c r="PMB104" s="40"/>
      <c r="PMC104" s="40"/>
      <c r="PMD104" s="40"/>
      <c r="PME104" s="40"/>
      <c r="PMF104" s="40"/>
      <c r="PMG104" s="40"/>
      <c r="PMH104" s="40"/>
      <c r="PMI104" s="40"/>
      <c r="PMJ104" s="40"/>
      <c r="PMK104" s="40"/>
      <c r="PML104" s="40"/>
      <c r="PMM104" s="40"/>
      <c r="PMN104" s="40"/>
      <c r="PMO104" s="40"/>
      <c r="PMP104" s="40"/>
      <c r="PMQ104" s="40"/>
      <c r="PMR104" s="40"/>
      <c r="PMS104" s="40"/>
      <c r="PMT104" s="40"/>
      <c r="PMU104" s="40"/>
      <c r="PMV104" s="40"/>
      <c r="PMW104" s="40"/>
      <c r="PMX104" s="40"/>
      <c r="PMY104" s="40"/>
      <c r="PMZ104" s="40"/>
      <c r="PNA104" s="40"/>
      <c r="PNB104" s="40"/>
      <c r="PNC104" s="40"/>
      <c r="PND104" s="40"/>
      <c r="PNE104" s="40"/>
      <c r="PNF104" s="40"/>
      <c r="PNG104" s="40"/>
      <c r="PNH104" s="40"/>
      <c r="PNI104" s="40"/>
      <c r="PNJ104" s="40"/>
      <c r="PNK104" s="40"/>
      <c r="PNL104" s="40"/>
      <c r="PNM104" s="40"/>
      <c r="PNN104" s="40"/>
      <c r="PNO104" s="40"/>
      <c r="PNP104" s="40"/>
      <c r="PNQ104" s="40"/>
      <c r="PNR104" s="40"/>
      <c r="PNS104" s="40"/>
      <c r="PNT104" s="40"/>
      <c r="PNU104" s="40"/>
      <c r="PNV104" s="40"/>
      <c r="PNW104" s="40"/>
      <c r="PNX104" s="40"/>
      <c r="PNY104" s="40"/>
      <c r="PNZ104" s="40"/>
      <c r="POA104" s="40"/>
      <c r="POB104" s="40"/>
      <c r="POC104" s="40"/>
      <c r="POD104" s="40"/>
      <c r="POE104" s="40"/>
      <c r="POF104" s="40"/>
      <c r="POG104" s="40"/>
      <c r="POH104" s="40"/>
      <c r="POI104" s="40"/>
      <c r="POJ104" s="40"/>
      <c r="POK104" s="40"/>
      <c r="POL104" s="40"/>
      <c r="POM104" s="40"/>
      <c r="PON104" s="40"/>
      <c r="POO104" s="40"/>
      <c r="POP104" s="40"/>
      <c r="POQ104" s="40"/>
      <c r="POR104" s="40"/>
      <c r="POS104" s="40"/>
      <c r="POT104" s="40"/>
      <c r="POU104" s="40"/>
      <c r="POV104" s="40"/>
      <c r="POW104" s="40"/>
      <c r="POX104" s="40"/>
      <c r="POY104" s="40"/>
      <c r="POZ104" s="40"/>
      <c r="PPA104" s="40"/>
      <c r="PPB104" s="40"/>
      <c r="PPC104" s="40"/>
      <c r="PPD104" s="40"/>
      <c r="PPE104" s="40"/>
      <c r="PPF104" s="40"/>
      <c r="PPG104" s="40"/>
      <c r="PPH104" s="40"/>
      <c r="PPI104" s="40"/>
      <c r="PPJ104" s="40"/>
      <c r="PPK104" s="40"/>
      <c r="PPL104" s="40"/>
      <c r="PPM104" s="40"/>
      <c r="PPN104" s="40"/>
      <c r="PPO104" s="40"/>
      <c r="PPP104" s="40"/>
      <c r="PPQ104" s="40"/>
      <c r="PPR104" s="40"/>
      <c r="PPS104" s="40"/>
      <c r="PPT104" s="40"/>
      <c r="PPU104" s="40"/>
      <c r="PPV104" s="40"/>
      <c r="PPW104" s="40"/>
      <c r="PPX104" s="40"/>
      <c r="PPY104" s="40"/>
      <c r="PPZ104" s="40"/>
      <c r="PQA104" s="40"/>
      <c r="PQB104" s="40"/>
      <c r="PQC104" s="40"/>
      <c r="PQD104" s="40"/>
      <c r="PQE104" s="40"/>
      <c r="PQF104" s="40"/>
      <c r="PQG104" s="40"/>
      <c r="PQH104" s="40"/>
      <c r="PQI104" s="40"/>
      <c r="PQJ104" s="40"/>
      <c r="PQK104" s="40"/>
      <c r="PQL104" s="40"/>
      <c r="PQM104" s="40"/>
      <c r="PQN104" s="40"/>
      <c r="PQO104" s="40"/>
      <c r="PQP104" s="40"/>
      <c r="PQQ104" s="40"/>
      <c r="PQR104" s="40"/>
      <c r="PQS104" s="40"/>
      <c r="PQT104" s="40"/>
      <c r="PQU104" s="40"/>
      <c r="PQV104" s="40"/>
      <c r="PQW104" s="40"/>
      <c r="PQX104" s="40"/>
      <c r="PQY104" s="40"/>
      <c r="PQZ104" s="40"/>
      <c r="PRA104" s="40"/>
      <c r="PRB104" s="40"/>
      <c r="PRC104" s="40"/>
      <c r="PRD104" s="40"/>
      <c r="PRE104" s="40"/>
      <c r="PRF104" s="40"/>
      <c r="PRG104" s="40"/>
      <c r="PRH104" s="40"/>
      <c r="PRI104" s="40"/>
      <c r="PRJ104" s="40"/>
      <c r="PRK104" s="40"/>
      <c r="PRL104" s="40"/>
      <c r="PRM104" s="40"/>
      <c r="PRN104" s="40"/>
      <c r="PRO104" s="40"/>
      <c r="PRP104" s="40"/>
      <c r="PRQ104" s="40"/>
      <c r="PRR104" s="40"/>
      <c r="PRS104" s="40"/>
      <c r="PRT104" s="40"/>
      <c r="PRU104" s="40"/>
      <c r="PRV104" s="40"/>
      <c r="PRW104" s="40"/>
      <c r="PRX104" s="40"/>
      <c r="PRY104" s="40"/>
      <c r="PRZ104" s="40"/>
      <c r="PSA104" s="40"/>
      <c r="PSB104" s="40"/>
      <c r="PSC104" s="40"/>
      <c r="PSD104" s="40"/>
      <c r="PSE104" s="40"/>
      <c r="PSF104" s="40"/>
      <c r="PSG104" s="40"/>
      <c r="PSH104" s="40"/>
      <c r="PSI104" s="40"/>
      <c r="PSJ104" s="40"/>
      <c r="PSK104" s="40"/>
      <c r="PSL104" s="40"/>
      <c r="PSM104" s="40"/>
      <c r="PSN104" s="40"/>
      <c r="PSO104" s="40"/>
      <c r="PSP104" s="40"/>
      <c r="PSQ104" s="40"/>
      <c r="PSR104" s="40"/>
      <c r="PSS104" s="40"/>
      <c r="PST104" s="40"/>
      <c r="PSU104" s="40"/>
      <c r="PSV104" s="40"/>
      <c r="PSW104" s="40"/>
      <c r="PSX104" s="40"/>
      <c r="PSY104" s="40"/>
      <c r="PSZ104" s="40"/>
      <c r="PTA104" s="40"/>
      <c r="PTB104" s="40"/>
      <c r="PTC104" s="40"/>
      <c r="PTD104" s="40"/>
      <c r="PTE104" s="40"/>
      <c r="PTF104" s="40"/>
      <c r="PTG104" s="40"/>
      <c r="PTH104" s="40"/>
      <c r="PTI104" s="40"/>
      <c r="PTJ104" s="40"/>
      <c r="PTK104" s="40"/>
      <c r="PTL104" s="40"/>
      <c r="PTM104" s="40"/>
      <c r="PTN104" s="40"/>
      <c r="PTO104" s="40"/>
      <c r="PTP104" s="40"/>
      <c r="PTQ104" s="40"/>
      <c r="PTR104" s="40"/>
      <c r="PTS104" s="40"/>
      <c r="PTT104" s="40"/>
      <c r="PTU104" s="40"/>
      <c r="PTV104" s="40"/>
      <c r="PTW104" s="40"/>
      <c r="PTX104" s="40"/>
      <c r="PTY104" s="40"/>
      <c r="PTZ104" s="40"/>
      <c r="PUA104" s="40"/>
      <c r="PUB104" s="40"/>
      <c r="PUC104" s="40"/>
      <c r="PUD104" s="40"/>
      <c r="PUE104" s="40"/>
      <c r="PUF104" s="40"/>
      <c r="PUG104" s="40"/>
      <c r="PUH104" s="40"/>
      <c r="PUI104" s="40"/>
      <c r="PUJ104" s="40"/>
      <c r="PUK104" s="40"/>
      <c r="PUL104" s="40"/>
      <c r="PUM104" s="40"/>
      <c r="PUN104" s="40"/>
      <c r="PUO104" s="40"/>
      <c r="PUP104" s="40"/>
      <c r="PUQ104" s="40"/>
      <c r="PUR104" s="40"/>
      <c r="PUS104" s="40"/>
      <c r="PUT104" s="40"/>
      <c r="PUU104" s="40"/>
      <c r="PUV104" s="40"/>
      <c r="PUW104" s="40"/>
      <c r="PUX104" s="40"/>
      <c r="PUY104" s="40"/>
      <c r="PUZ104" s="40"/>
      <c r="PVA104" s="40"/>
      <c r="PVB104" s="40"/>
      <c r="PVC104" s="40"/>
      <c r="PVD104" s="40"/>
      <c r="PVE104" s="40"/>
      <c r="PVF104" s="40"/>
      <c r="PVG104" s="40"/>
      <c r="PVH104" s="40"/>
      <c r="PVI104" s="40"/>
      <c r="PVJ104" s="40"/>
      <c r="PVK104" s="40"/>
      <c r="PVL104" s="40"/>
      <c r="PVM104" s="40"/>
      <c r="PVN104" s="40"/>
      <c r="PVO104" s="40"/>
      <c r="PVP104" s="40"/>
      <c r="PVQ104" s="40"/>
      <c r="PVR104" s="40"/>
      <c r="PVS104" s="40"/>
      <c r="PVT104" s="40"/>
      <c r="PVU104" s="40"/>
      <c r="PVV104" s="40"/>
      <c r="PVW104" s="40"/>
      <c r="PVX104" s="40"/>
      <c r="PVY104" s="40"/>
      <c r="PVZ104" s="40"/>
      <c r="PWA104" s="40"/>
      <c r="PWB104" s="40"/>
      <c r="PWC104" s="40"/>
      <c r="PWD104" s="40"/>
      <c r="PWE104" s="40"/>
      <c r="PWF104" s="40"/>
      <c r="PWG104" s="40"/>
      <c r="PWH104" s="40"/>
      <c r="PWI104" s="40"/>
      <c r="PWJ104" s="40"/>
      <c r="PWK104" s="40"/>
      <c r="PWL104" s="40"/>
      <c r="PWM104" s="40"/>
      <c r="PWN104" s="40"/>
      <c r="PWO104" s="40"/>
      <c r="PWP104" s="40"/>
      <c r="PWQ104" s="40"/>
      <c r="PWR104" s="40"/>
      <c r="PWS104" s="40"/>
      <c r="PWT104" s="40"/>
      <c r="PWU104" s="40"/>
      <c r="PWV104" s="40"/>
      <c r="PWW104" s="40"/>
      <c r="PWX104" s="40"/>
      <c r="PWY104" s="40"/>
      <c r="PWZ104" s="40"/>
      <c r="PXA104" s="40"/>
      <c r="PXB104" s="40"/>
      <c r="PXC104" s="40"/>
      <c r="PXD104" s="40"/>
      <c r="PXE104" s="40"/>
      <c r="PXF104" s="40"/>
      <c r="PXG104" s="40"/>
      <c r="PXH104" s="40"/>
      <c r="PXI104" s="40"/>
      <c r="PXJ104" s="40"/>
      <c r="PXK104" s="40"/>
      <c r="PXL104" s="40"/>
      <c r="PXM104" s="40"/>
      <c r="PXN104" s="40"/>
      <c r="PXO104" s="40"/>
      <c r="PXP104" s="40"/>
      <c r="PXQ104" s="40"/>
      <c r="PXR104" s="40"/>
      <c r="PXS104" s="40"/>
      <c r="PXT104" s="40"/>
      <c r="PXU104" s="40"/>
      <c r="PXV104" s="40"/>
      <c r="PXW104" s="40"/>
      <c r="PXX104" s="40"/>
      <c r="PXY104" s="40"/>
      <c r="PXZ104" s="40"/>
      <c r="PYA104" s="40"/>
      <c r="PYB104" s="40"/>
      <c r="PYC104" s="40"/>
      <c r="PYD104" s="40"/>
      <c r="PYE104" s="40"/>
      <c r="PYF104" s="40"/>
      <c r="PYG104" s="40"/>
      <c r="PYH104" s="40"/>
      <c r="PYI104" s="40"/>
      <c r="PYJ104" s="40"/>
      <c r="PYK104" s="40"/>
      <c r="PYL104" s="40"/>
      <c r="PYM104" s="40"/>
      <c r="PYN104" s="40"/>
      <c r="PYO104" s="40"/>
      <c r="PYP104" s="40"/>
      <c r="PYQ104" s="40"/>
      <c r="PYR104" s="40"/>
      <c r="PYS104" s="40"/>
      <c r="PYT104" s="40"/>
      <c r="PYU104" s="40"/>
      <c r="PYV104" s="40"/>
      <c r="PYW104" s="40"/>
      <c r="PYX104" s="40"/>
      <c r="PYY104" s="40"/>
      <c r="PYZ104" s="40"/>
      <c r="PZA104" s="40"/>
      <c r="PZB104" s="40"/>
      <c r="PZC104" s="40"/>
      <c r="PZD104" s="40"/>
      <c r="PZE104" s="40"/>
      <c r="PZF104" s="40"/>
      <c r="PZG104" s="40"/>
      <c r="PZH104" s="40"/>
      <c r="PZI104" s="40"/>
      <c r="PZJ104" s="40"/>
      <c r="PZK104" s="40"/>
      <c r="PZL104" s="40"/>
      <c r="PZM104" s="40"/>
      <c r="PZN104" s="40"/>
      <c r="PZO104" s="40"/>
      <c r="PZP104" s="40"/>
      <c r="PZQ104" s="40"/>
      <c r="PZR104" s="40"/>
      <c r="PZS104" s="40"/>
      <c r="PZT104" s="40"/>
      <c r="PZU104" s="40"/>
      <c r="PZV104" s="40"/>
      <c r="PZW104" s="40"/>
      <c r="PZX104" s="40"/>
      <c r="PZY104" s="40"/>
      <c r="PZZ104" s="40"/>
      <c r="QAA104" s="40"/>
      <c r="QAB104" s="40"/>
      <c r="QAC104" s="40"/>
      <c r="QAD104" s="40"/>
      <c r="QAE104" s="40"/>
      <c r="QAF104" s="40"/>
      <c r="QAG104" s="40"/>
      <c r="QAH104" s="40"/>
      <c r="QAI104" s="40"/>
      <c r="QAJ104" s="40"/>
      <c r="QAK104" s="40"/>
      <c r="QAL104" s="40"/>
      <c r="QAM104" s="40"/>
      <c r="QAN104" s="40"/>
      <c r="QAO104" s="40"/>
      <c r="QAP104" s="40"/>
      <c r="QAQ104" s="40"/>
      <c r="QAR104" s="40"/>
      <c r="QAS104" s="40"/>
      <c r="QAT104" s="40"/>
      <c r="QAU104" s="40"/>
      <c r="QAV104" s="40"/>
      <c r="QAW104" s="40"/>
      <c r="QAX104" s="40"/>
      <c r="QAY104" s="40"/>
      <c r="QAZ104" s="40"/>
      <c r="QBA104" s="40"/>
      <c r="QBB104" s="40"/>
      <c r="QBC104" s="40"/>
      <c r="QBD104" s="40"/>
      <c r="QBE104" s="40"/>
      <c r="QBF104" s="40"/>
      <c r="QBG104" s="40"/>
      <c r="QBH104" s="40"/>
      <c r="QBI104" s="40"/>
      <c r="QBJ104" s="40"/>
      <c r="QBK104" s="40"/>
      <c r="QBL104" s="40"/>
      <c r="QBM104" s="40"/>
      <c r="QBN104" s="40"/>
      <c r="QBO104" s="40"/>
      <c r="QBP104" s="40"/>
      <c r="QBQ104" s="40"/>
      <c r="QBR104" s="40"/>
      <c r="QBS104" s="40"/>
      <c r="QBT104" s="40"/>
      <c r="QBU104" s="40"/>
      <c r="QBV104" s="40"/>
      <c r="QBW104" s="40"/>
      <c r="QBX104" s="40"/>
      <c r="QBY104" s="40"/>
      <c r="QBZ104" s="40"/>
      <c r="QCA104" s="40"/>
      <c r="QCB104" s="40"/>
      <c r="QCC104" s="40"/>
      <c r="QCD104" s="40"/>
      <c r="QCE104" s="40"/>
      <c r="QCF104" s="40"/>
      <c r="QCG104" s="40"/>
      <c r="QCH104" s="40"/>
      <c r="QCI104" s="40"/>
      <c r="QCJ104" s="40"/>
      <c r="QCK104" s="40"/>
      <c r="QCL104" s="40"/>
      <c r="QCM104" s="40"/>
      <c r="QCN104" s="40"/>
      <c r="QCO104" s="40"/>
      <c r="QCP104" s="40"/>
      <c r="QCQ104" s="40"/>
      <c r="QCR104" s="40"/>
      <c r="QCS104" s="40"/>
      <c r="QCT104" s="40"/>
      <c r="QCU104" s="40"/>
      <c r="QCV104" s="40"/>
      <c r="QCW104" s="40"/>
      <c r="QCX104" s="40"/>
      <c r="QCY104" s="40"/>
      <c r="QCZ104" s="40"/>
      <c r="QDA104" s="40"/>
      <c r="QDB104" s="40"/>
      <c r="QDC104" s="40"/>
      <c r="QDD104" s="40"/>
      <c r="QDE104" s="40"/>
      <c r="QDF104" s="40"/>
      <c r="QDG104" s="40"/>
      <c r="QDH104" s="40"/>
      <c r="QDI104" s="40"/>
      <c r="QDJ104" s="40"/>
      <c r="QDK104" s="40"/>
      <c r="QDL104" s="40"/>
      <c r="QDM104" s="40"/>
      <c r="QDN104" s="40"/>
      <c r="QDO104" s="40"/>
      <c r="QDP104" s="40"/>
      <c r="QDQ104" s="40"/>
      <c r="QDR104" s="40"/>
      <c r="QDS104" s="40"/>
      <c r="QDT104" s="40"/>
      <c r="QDU104" s="40"/>
      <c r="QDV104" s="40"/>
      <c r="QDW104" s="40"/>
      <c r="QDX104" s="40"/>
      <c r="QDY104" s="40"/>
      <c r="QDZ104" s="40"/>
      <c r="QEA104" s="40"/>
      <c r="QEB104" s="40"/>
      <c r="QEC104" s="40"/>
      <c r="QED104" s="40"/>
      <c r="QEE104" s="40"/>
      <c r="QEF104" s="40"/>
      <c r="QEG104" s="40"/>
      <c r="QEH104" s="40"/>
      <c r="QEI104" s="40"/>
      <c r="QEJ104" s="40"/>
      <c r="QEK104" s="40"/>
      <c r="QEL104" s="40"/>
      <c r="QEM104" s="40"/>
      <c r="QEN104" s="40"/>
      <c r="QEO104" s="40"/>
      <c r="QEP104" s="40"/>
      <c r="QEQ104" s="40"/>
      <c r="QER104" s="40"/>
      <c r="QES104" s="40"/>
      <c r="QET104" s="40"/>
      <c r="QEU104" s="40"/>
      <c r="QEV104" s="40"/>
      <c r="QEW104" s="40"/>
      <c r="QEX104" s="40"/>
      <c r="QEY104" s="40"/>
      <c r="QEZ104" s="40"/>
      <c r="QFA104" s="40"/>
      <c r="QFB104" s="40"/>
      <c r="QFC104" s="40"/>
      <c r="QFD104" s="40"/>
      <c r="QFE104" s="40"/>
      <c r="QFF104" s="40"/>
      <c r="QFG104" s="40"/>
      <c r="QFH104" s="40"/>
      <c r="QFI104" s="40"/>
      <c r="QFJ104" s="40"/>
      <c r="QFK104" s="40"/>
      <c r="QFL104" s="40"/>
      <c r="QFM104" s="40"/>
      <c r="QFN104" s="40"/>
      <c r="QFO104" s="40"/>
      <c r="QFP104" s="40"/>
      <c r="QFQ104" s="40"/>
      <c r="QFR104" s="40"/>
      <c r="QFS104" s="40"/>
      <c r="QFT104" s="40"/>
      <c r="QFU104" s="40"/>
      <c r="QFV104" s="40"/>
      <c r="QFW104" s="40"/>
      <c r="QFX104" s="40"/>
      <c r="QFY104" s="40"/>
      <c r="QFZ104" s="40"/>
      <c r="QGA104" s="40"/>
      <c r="QGB104" s="40"/>
      <c r="QGC104" s="40"/>
      <c r="QGD104" s="40"/>
      <c r="QGE104" s="40"/>
      <c r="QGF104" s="40"/>
      <c r="QGG104" s="40"/>
      <c r="QGH104" s="40"/>
      <c r="QGI104" s="40"/>
      <c r="QGJ104" s="40"/>
      <c r="QGK104" s="40"/>
      <c r="QGL104" s="40"/>
      <c r="QGM104" s="40"/>
      <c r="QGN104" s="40"/>
      <c r="QGO104" s="40"/>
      <c r="QGP104" s="40"/>
      <c r="QGQ104" s="40"/>
      <c r="QGR104" s="40"/>
      <c r="QGS104" s="40"/>
      <c r="QGT104" s="40"/>
      <c r="QGU104" s="40"/>
      <c r="QGV104" s="40"/>
      <c r="QGW104" s="40"/>
      <c r="QGX104" s="40"/>
      <c r="QGY104" s="40"/>
      <c r="QGZ104" s="40"/>
      <c r="QHA104" s="40"/>
      <c r="QHB104" s="40"/>
      <c r="QHC104" s="40"/>
      <c r="QHD104" s="40"/>
      <c r="QHE104" s="40"/>
      <c r="QHF104" s="40"/>
      <c r="QHG104" s="40"/>
      <c r="QHH104" s="40"/>
      <c r="QHI104" s="40"/>
      <c r="QHJ104" s="40"/>
      <c r="QHK104" s="40"/>
      <c r="QHL104" s="40"/>
      <c r="QHM104" s="40"/>
      <c r="QHN104" s="40"/>
      <c r="QHO104" s="40"/>
      <c r="QHP104" s="40"/>
      <c r="QHQ104" s="40"/>
      <c r="QHR104" s="40"/>
      <c r="QHS104" s="40"/>
      <c r="QHT104" s="40"/>
      <c r="QHU104" s="40"/>
      <c r="QHV104" s="40"/>
      <c r="QHW104" s="40"/>
      <c r="QHX104" s="40"/>
      <c r="QHY104" s="40"/>
      <c r="QHZ104" s="40"/>
      <c r="QIA104" s="40"/>
      <c r="QIB104" s="40"/>
      <c r="QIC104" s="40"/>
      <c r="QID104" s="40"/>
      <c r="QIE104" s="40"/>
      <c r="QIF104" s="40"/>
      <c r="QIG104" s="40"/>
      <c r="QIH104" s="40"/>
      <c r="QII104" s="40"/>
      <c r="QIJ104" s="40"/>
      <c r="QIK104" s="40"/>
      <c r="QIL104" s="40"/>
      <c r="QIM104" s="40"/>
      <c r="QIN104" s="40"/>
      <c r="QIO104" s="40"/>
      <c r="QIP104" s="40"/>
      <c r="QIQ104" s="40"/>
      <c r="QIR104" s="40"/>
      <c r="QIS104" s="40"/>
      <c r="QIT104" s="40"/>
      <c r="QIU104" s="40"/>
      <c r="QIV104" s="40"/>
      <c r="QIW104" s="40"/>
      <c r="QIX104" s="40"/>
      <c r="QIY104" s="40"/>
      <c r="QIZ104" s="40"/>
      <c r="QJA104" s="40"/>
      <c r="QJB104" s="40"/>
      <c r="QJC104" s="40"/>
      <c r="QJD104" s="40"/>
      <c r="QJE104" s="40"/>
      <c r="QJF104" s="40"/>
      <c r="QJG104" s="40"/>
      <c r="QJH104" s="40"/>
      <c r="QJI104" s="40"/>
      <c r="QJJ104" s="40"/>
      <c r="QJK104" s="40"/>
      <c r="QJL104" s="40"/>
      <c r="QJM104" s="40"/>
      <c r="QJN104" s="40"/>
      <c r="QJO104" s="40"/>
      <c r="QJP104" s="40"/>
      <c r="QJQ104" s="40"/>
      <c r="QJR104" s="40"/>
      <c r="QJS104" s="40"/>
      <c r="QJT104" s="40"/>
      <c r="QJU104" s="40"/>
      <c r="QJV104" s="40"/>
      <c r="QJW104" s="40"/>
      <c r="QJX104" s="40"/>
      <c r="QJY104" s="40"/>
      <c r="QJZ104" s="40"/>
      <c r="QKA104" s="40"/>
      <c r="QKB104" s="40"/>
      <c r="QKC104" s="40"/>
      <c r="QKD104" s="40"/>
      <c r="QKE104" s="40"/>
      <c r="QKF104" s="40"/>
      <c r="QKG104" s="40"/>
      <c r="QKH104" s="40"/>
      <c r="QKI104" s="40"/>
      <c r="QKJ104" s="40"/>
      <c r="QKK104" s="40"/>
      <c r="QKL104" s="40"/>
      <c r="QKM104" s="40"/>
      <c r="QKN104" s="40"/>
      <c r="QKO104" s="40"/>
      <c r="QKP104" s="40"/>
      <c r="QKQ104" s="40"/>
      <c r="QKR104" s="40"/>
      <c r="QKS104" s="40"/>
      <c r="QKT104" s="40"/>
      <c r="QKU104" s="40"/>
      <c r="QKV104" s="40"/>
      <c r="QKW104" s="40"/>
      <c r="QKX104" s="40"/>
      <c r="QKY104" s="40"/>
      <c r="QKZ104" s="40"/>
      <c r="QLA104" s="40"/>
      <c r="QLB104" s="40"/>
      <c r="QLC104" s="40"/>
      <c r="QLD104" s="40"/>
      <c r="QLE104" s="40"/>
      <c r="QLF104" s="40"/>
      <c r="QLG104" s="40"/>
      <c r="QLH104" s="40"/>
      <c r="QLI104" s="40"/>
      <c r="QLJ104" s="40"/>
      <c r="QLK104" s="40"/>
      <c r="QLL104" s="40"/>
      <c r="QLM104" s="40"/>
      <c r="QLN104" s="40"/>
      <c r="QLO104" s="40"/>
      <c r="QLP104" s="40"/>
      <c r="QLQ104" s="40"/>
      <c r="QLR104" s="40"/>
      <c r="QLS104" s="40"/>
      <c r="QLT104" s="40"/>
      <c r="QLU104" s="40"/>
      <c r="QLV104" s="40"/>
      <c r="QLW104" s="40"/>
      <c r="QLX104" s="40"/>
      <c r="QLY104" s="40"/>
      <c r="QLZ104" s="40"/>
      <c r="QMA104" s="40"/>
      <c r="QMB104" s="40"/>
      <c r="QMC104" s="40"/>
      <c r="QMD104" s="40"/>
      <c r="QME104" s="40"/>
      <c r="QMF104" s="40"/>
      <c r="QMG104" s="40"/>
      <c r="QMH104" s="40"/>
      <c r="QMI104" s="40"/>
      <c r="QMJ104" s="40"/>
      <c r="QMK104" s="40"/>
      <c r="QML104" s="40"/>
      <c r="QMM104" s="40"/>
      <c r="QMN104" s="40"/>
      <c r="QMO104" s="40"/>
      <c r="QMP104" s="40"/>
      <c r="QMQ104" s="40"/>
      <c r="QMR104" s="40"/>
      <c r="QMS104" s="40"/>
      <c r="QMT104" s="40"/>
      <c r="QMU104" s="40"/>
      <c r="QMV104" s="40"/>
      <c r="QMW104" s="40"/>
      <c r="QMX104" s="40"/>
      <c r="QMY104" s="40"/>
      <c r="QMZ104" s="40"/>
      <c r="QNA104" s="40"/>
      <c r="QNB104" s="40"/>
      <c r="QNC104" s="40"/>
      <c r="QND104" s="40"/>
      <c r="QNE104" s="40"/>
      <c r="QNF104" s="40"/>
      <c r="QNG104" s="40"/>
      <c r="QNH104" s="40"/>
      <c r="QNI104" s="40"/>
      <c r="QNJ104" s="40"/>
      <c r="QNK104" s="40"/>
      <c r="QNL104" s="40"/>
      <c r="QNM104" s="40"/>
      <c r="QNN104" s="40"/>
      <c r="QNO104" s="40"/>
      <c r="QNP104" s="40"/>
      <c r="QNQ104" s="40"/>
      <c r="QNR104" s="40"/>
      <c r="QNS104" s="40"/>
      <c r="QNT104" s="40"/>
      <c r="QNU104" s="40"/>
      <c r="QNV104" s="40"/>
      <c r="QNW104" s="40"/>
      <c r="QNX104" s="40"/>
      <c r="QNY104" s="40"/>
      <c r="QNZ104" s="40"/>
      <c r="QOA104" s="40"/>
      <c r="QOB104" s="40"/>
      <c r="QOC104" s="40"/>
      <c r="QOD104" s="40"/>
      <c r="QOE104" s="40"/>
      <c r="QOF104" s="40"/>
      <c r="QOG104" s="40"/>
      <c r="QOH104" s="40"/>
      <c r="QOI104" s="40"/>
      <c r="QOJ104" s="40"/>
      <c r="QOK104" s="40"/>
      <c r="QOL104" s="40"/>
      <c r="QOM104" s="40"/>
      <c r="QON104" s="40"/>
      <c r="QOO104" s="40"/>
      <c r="QOP104" s="40"/>
      <c r="QOQ104" s="40"/>
      <c r="QOR104" s="40"/>
      <c r="QOS104" s="40"/>
      <c r="QOT104" s="40"/>
      <c r="QOU104" s="40"/>
      <c r="QOV104" s="40"/>
      <c r="QOW104" s="40"/>
      <c r="QOX104" s="40"/>
      <c r="QOY104" s="40"/>
      <c r="QOZ104" s="40"/>
      <c r="QPA104" s="40"/>
      <c r="QPB104" s="40"/>
      <c r="QPC104" s="40"/>
      <c r="QPD104" s="40"/>
      <c r="QPE104" s="40"/>
      <c r="QPF104" s="40"/>
      <c r="QPG104" s="40"/>
      <c r="QPH104" s="40"/>
      <c r="QPI104" s="40"/>
      <c r="QPJ104" s="40"/>
      <c r="QPK104" s="40"/>
      <c r="QPL104" s="40"/>
      <c r="QPM104" s="40"/>
      <c r="QPN104" s="40"/>
      <c r="QPO104" s="40"/>
      <c r="QPP104" s="40"/>
      <c r="QPQ104" s="40"/>
      <c r="QPR104" s="40"/>
      <c r="QPS104" s="40"/>
      <c r="QPT104" s="40"/>
      <c r="QPU104" s="40"/>
      <c r="QPV104" s="40"/>
      <c r="QPW104" s="40"/>
      <c r="QPX104" s="40"/>
      <c r="QPY104" s="40"/>
      <c r="QPZ104" s="40"/>
      <c r="QQA104" s="40"/>
      <c r="QQB104" s="40"/>
      <c r="QQC104" s="40"/>
      <c r="QQD104" s="40"/>
      <c r="QQE104" s="40"/>
      <c r="QQF104" s="40"/>
      <c r="QQG104" s="40"/>
      <c r="QQH104" s="40"/>
      <c r="QQI104" s="40"/>
      <c r="QQJ104" s="40"/>
      <c r="QQK104" s="40"/>
      <c r="QQL104" s="40"/>
      <c r="QQM104" s="40"/>
      <c r="QQN104" s="40"/>
      <c r="QQO104" s="40"/>
      <c r="QQP104" s="40"/>
      <c r="QQQ104" s="40"/>
      <c r="QQR104" s="40"/>
      <c r="QQS104" s="40"/>
      <c r="QQT104" s="40"/>
      <c r="QQU104" s="40"/>
      <c r="QQV104" s="40"/>
      <c r="QQW104" s="40"/>
      <c r="QQX104" s="40"/>
      <c r="QQY104" s="40"/>
      <c r="QQZ104" s="40"/>
      <c r="QRA104" s="40"/>
      <c r="QRB104" s="40"/>
      <c r="QRC104" s="40"/>
      <c r="QRD104" s="40"/>
      <c r="QRE104" s="40"/>
      <c r="QRF104" s="40"/>
      <c r="QRG104" s="40"/>
      <c r="QRH104" s="40"/>
      <c r="QRI104" s="40"/>
      <c r="QRJ104" s="40"/>
      <c r="QRK104" s="40"/>
      <c r="QRL104" s="40"/>
      <c r="QRM104" s="40"/>
      <c r="QRN104" s="40"/>
      <c r="QRO104" s="40"/>
      <c r="QRP104" s="40"/>
      <c r="QRQ104" s="40"/>
      <c r="QRR104" s="40"/>
      <c r="QRS104" s="40"/>
      <c r="QRT104" s="40"/>
      <c r="QRU104" s="40"/>
      <c r="QRV104" s="40"/>
      <c r="QRW104" s="40"/>
      <c r="QRX104" s="40"/>
      <c r="QRY104" s="40"/>
      <c r="QRZ104" s="40"/>
      <c r="QSA104" s="40"/>
      <c r="QSB104" s="40"/>
      <c r="QSC104" s="40"/>
      <c r="QSD104" s="40"/>
      <c r="QSE104" s="40"/>
      <c r="QSF104" s="40"/>
      <c r="QSG104" s="40"/>
      <c r="QSH104" s="40"/>
      <c r="QSI104" s="40"/>
      <c r="QSJ104" s="40"/>
      <c r="QSK104" s="40"/>
      <c r="QSL104" s="40"/>
      <c r="QSM104" s="40"/>
      <c r="QSN104" s="40"/>
      <c r="QSO104" s="40"/>
      <c r="QSP104" s="40"/>
      <c r="QSQ104" s="40"/>
      <c r="QSR104" s="40"/>
      <c r="QSS104" s="40"/>
      <c r="QST104" s="40"/>
      <c r="QSU104" s="40"/>
      <c r="QSV104" s="40"/>
      <c r="QSW104" s="40"/>
      <c r="QSX104" s="40"/>
      <c r="QSY104" s="40"/>
      <c r="QSZ104" s="40"/>
      <c r="QTA104" s="40"/>
      <c r="QTB104" s="40"/>
      <c r="QTC104" s="40"/>
      <c r="QTD104" s="40"/>
      <c r="QTE104" s="40"/>
      <c r="QTF104" s="40"/>
      <c r="QTG104" s="40"/>
      <c r="QTH104" s="40"/>
      <c r="QTI104" s="40"/>
      <c r="QTJ104" s="40"/>
      <c r="QTK104" s="40"/>
      <c r="QTL104" s="40"/>
      <c r="QTM104" s="40"/>
      <c r="QTN104" s="40"/>
      <c r="QTO104" s="40"/>
      <c r="QTP104" s="40"/>
      <c r="QTQ104" s="40"/>
      <c r="QTR104" s="40"/>
      <c r="QTS104" s="40"/>
      <c r="QTT104" s="40"/>
      <c r="QTU104" s="40"/>
      <c r="QTV104" s="40"/>
      <c r="QTW104" s="40"/>
      <c r="QTX104" s="40"/>
      <c r="QTY104" s="40"/>
      <c r="QTZ104" s="40"/>
      <c r="QUA104" s="40"/>
      <c r="QUB104" s="40"/>
      <c r="QUC104" s="40"/>
      <c r="QUD104" s="40"/>
      <c r="QUE104" s="40"/>
      <c r="QUF104" s="40"/>
      <c r="QUG104" s="40"/>
      <c r="QUH104" s="40"/>
      <c r="QUI104" s="40"/>
      <c r="QUJ104" s="40"/>
      <c r="QUK104" s="40"/>
      <c r="QUL104" s="40"/>
      <c r="QUM104" s="40"/>
      <c r="QUN104" s="40"/>
      <c r="QUO104" s="40"/>
      <c r="QUP104" s="40"/>
      <c r="QUQ104" s="40"/>
      <c r="QUR104" s="40"/>
      <c r="QUS104" s="40"/>
      <c r="QUT104" s="40"/>
      <c r="QUU104" s="40"/>
      <c r="QUV104" s="40"/>
      <c r="QUW104" s="40"/>
      <c r="QUX104" s="40"/>
      <c r="QUY104" s="40"/>
      <c r="QUZ104" s="40"/>
      <c r="QVA104" s="40"/>
      <c r="QVB104" s="40"/>
      <c r="QVC104" s="40"/>
      <c r="QVD104" s="40"/>
      <c r="QVE104" s="40"/>
      <c r="QVF104" s="40"/>
      <c r="QVG104" s="40"/>
      <c r="QVH104" s="40"/>
      <c r="QVI104" s="40"/>
      <c r="QVJ104" s="40"/>
      <c r="QVK104" s="40"/>
      <c r="QVL104" s="40"/>
      <c r="QVM104" s="40"/>
      <c r="QVN104" s="40"/>
      <c r="QVO104" s="40"/>
      <c r="QVP104" s="40"/>
      <c r="QVQ104" s="40"/>
      <c r="QVR104" s="40"/>
      <c r="QVS104" s="40"/>
      <c r="QVT104" s="40"/>
      <c r="QVU104" s="40"/>
      <c r="QVV104" s="40"/>
      <c r="QVW104" s="40"/>
      <c r="QVX104" s="40"/>
      <c r="QVY104" s="40"/>
      <c r="QVZ104" s="40"/>
      <c r="QWA104" s="40"/>
      <c r="QWB104" s="40"/>
      <c r="QWC104" s="40"/>
      <c r="QWD104" s="40"/>
      <c r="QWE104" s="40"/>
      <c r="QWF104" s="40"/>
      <c r="QWG104" s="40"/>
      <c r="QWH104" s="40"/>
      <c r="QWI104" s="40"/>
      <c r="QWJ104" s="40"/>
      <c r="QWK104" s="40"/>
      <c r="QWL104" s="40"/>
      <c r="QWM104" s="40"/>
      <c r="QWN104" s="40"/>
      <c r="QWO104" s="40"/>
      <c r="QWP104" s="40"/>
      <c r="QWQ104" s="40"/>
      <c r="QWR104" s="40"/>
      <c r="QWS104" s="40"/>
      <c r="QWT104" s="40"/>
      <c r="QWU104" s="40"/>
      <c r="QWV104" s="40"/>
      <c r="QWW104" s="40"/>
      <c r="QWX104" s="40"/>
      <c r="QWY104" s="40"/>
      <c r="QWZ104" s="40"/>
      <c r="QXA104" s="40"/>
      <c r="QXB104" s="40"/>
      <c r="QXC104" s="40"/>
      <c r="QXD104" s="40"/>
      <c r="QXE104" s="40"/>
      <c r="QXF104" s="40"/>
      <c r="QXG104" s="40"/>
      <c r="QXH104" s="40"/>
      <c r="QXI104" s="40"/>
      <c r="QXJ104" s="40"/>
      <c r="QXK104" s="40"/>
      <c r="QXL104" s="40"/>
      <c r="QXM104" s="40"/>
      <c r="QXN104" s="40"/>
      <c r="QXO104" s="40"/>
      <c r="QXP104" s="40"/>
      <c r="QXQ104" s="40"/>
      <c r="QXR104" s="40"/>
      <c r="QXS104" s="40"/>
      <c r="QXT104" s="40"/>
      <c r="QXU104" s="40"/>
      <c r="QXV104" s="40"/>
      <c r="QXW104" s="40"/>
      <c r="QXX104" s="40"/>
      <c r="QXY104" s="40"/>
      <c r="QXZ104" s="40"/>
      <c r="QYA104" s="40"/>
      <c r="QYB104" s="40"/>
      <c r="QYC104" s="40"/>
      <c r="QYD104" s="40"/>
      <c r="QYE104" s="40"/>
      <c r="QYF104" s="40"/>
      <c r="QYG104" s="40"/>
      <c r="QYH104" s="40"/>
      <c r="QYI104" s="40"/>
      <c r="QYJ104" s="40"/>
      <c r="QYK104" s="40"/>
      <c r="QYL104" s="40"/>
      <c r="QYM104" s="40"/>
      <c r="QYN104" s="40"/>
      <c r="QYO104" s="40"/>
      <c r="QYP104" s="40"/>
      <c r="QYQ104" s="40"/>
      <c r="QYR104" s="40"/>
      <c r="QYS104" s="40"/>
      <c r="QYT104" s="40"/>
      <c r="QYU104" s="40"/>
      <c r="QYV104" s="40"/>
      <c r="QYW104" s="40"/>
      <c r="QYX104" s="40"/>
      <c r="QYY104" s="40"/>
      <c r="QYZ104" s="40"/>
      <c r="QZA104" s="40"/>
      <c r="QZB104" s="40"/>
      <c r="QZC104" s="40"/>
      <c r="QZD104" s="40"/>
      <c r="QZE104" s="40"/>
      <c r="QZF104" s="40"/>
      <c r="QZG104" s="40"/>
      <c r="QZH104" s="40"/>
      <c r="QZI104" s="40"/>
      <c r="QZJ104" s="40"/>
      <c r="QZK104" s="40"/>
      <c r="QZL104" s="40"/>
      <c r="QZM104" s="40"/>
      <c r="QZN104" s="40"/>
      <c r="QZO104" s="40"/>
      <c r="QZP104" s="40"/>
      <c r="QZQ104" s="40"/>
      <c r="QZR104" s="40"/>
      <c r="QZS104" s="40"/>
      <c r="QZT104" s="40"/>
      <c r="QZU104" s="40"/>
      <c r="QZV104" s="40"/>
      <c r="QZW104" s="40"/>
      <c r="QZX104" s="40"/>
      <c r="QZY104" s="40"/>
      <c r="QZZ104" s="40"/>
      <c r="RAA104" s="40"/>
      <c r="RAB104" s="40"/>
      <c r="RAC104" s="40"/>
      <c r="RAD104" s="40"/>
      <c r="RAE104" s="40"/>
      <c r="RAF104" s="40"/>
      <c r="RAG104" s="40"/>
      <c r="RAH104" s="40"/>
      <c r="RAI104" s="40"/>
      <c r="RAJ104" s="40"/>
      <c r="RAK104" s="40"/>
      <c r="RAL104" s="40"/>
      <c r="RAM104" s="40"/>
      <c r="RAN104" s="40"/>
      <c r="RAO104" s="40"/>
      <c r="RAP104" s="40"/>
      <c r="RAQ104" s="40"/>
      <c r="RAR104" s="40"/>
      <c r="RAS104" s="40"/>
      <c r="RAT104" s="40"/>
      <c r="RAU104" s="40"/>
      <c r="RAV104" s="40"/>
      <c r="RAW104" s="40"/>
      <c r="RAX104" s="40"/>
      <c r="RAY104" s="40"/>
      <c r="RAZ104" s="40"/>
      <c r="RBA104" s="40"/>
      <c r="RBB104" s="40"/>
      <c r="RBC104" s="40"/>
      <c r="RBD104" s="40"/>
      <c r="RBE104" s="40"/>
      <c r="RBF104" s="40"/>
      <c r="RBG104" s="40"/>
      <c r="RBH104" s="40"/>
      <c r="RBI104" s="40"/>
      <c r="RBJ104" s="40"/>
      <c r="RBK104" s="40"/>
      <c r="RBL104" s="40"/>
      <c r="RBM104" s="40"/>
      <c r="RBN104" s="40"/>
      <c r="RBO104" s="40"/>
      <c r="RBP104" s="40"/>
      <c r="RBQ104" s="40"/>
      <c r="RBR104" s="40"/>
      <c r="RBS104" s="40"/>
      <c r="RBT104" s="40"/>
      <c r="RBU104" s="40"/>
      <c r="RBV104" s="40"/>
      <c r="RBW104" s="40"/>
      <c r="RBX104" s="40"/>
      <c r="RBY104" s="40"/>
      <c r="RBZ104" s="40"/>
      <c r="RCA104" s="40"/>
      <c r="RCB104" s="40"/>
      <c r="RCC104" s="40"/>
      <c r="RCD104" s="40"/>
      <c r="RCE104" s="40"/>
      <c r="RCF104" s="40"/>
      <c r="RCG104" s="40"/>
      <c r="RCH104" s="40"/>
      <c r="RCI104" s="40"/>
      <c r="RCJ104" s="40"/>
      <c r="RCK104" s="40"/>
      <c r="RCL104" s="40"/>
      <c r="RCM104" s="40"/>
      <c r="RCN104" s="40"/>
      <c r="RCO104" s="40"/>
      <c r="RCP104" s="40"/>
      <c r="RCQ104" s="40"/>
      <c r="RCR104" s="40"/>
      <c r="RCS104" s="40"/>
      <c r="RCT104" s="40"/>
      <c r="RCU104" s="40"/>
      <c r="RCV104" s="40"/>
      <c r="RCW104" s="40"/>
      <c r="RCX104" s="40"/>
      <c r="RCY104" s="40"/>
      <c r="RCZ104" s="40"/>
      <c r="RDA104" s="40"/>
      <c r="RDB104" s="40"/>
      <c r="RDC104" s="40"/>
      <c r="RDD104" s="40"/>
      <c r="RDE104" s="40"/>
      <c r="RDF104" s="40"/>
      <c r="RDG104" s="40"/>
      <c r="RDH104" s="40"/>
      <c r="RDI104" s="40"/>
      <c r="RDJ104" s="40"/>
      <c r="RDK104" s="40"/>
      <c r="RDL104" s="40"/>
      <c r="RDM104" s="40"/>
      <c r="RDN104" s="40"/>
      <c r="RDO104" s="40"/>
      <c r="RDP104" s="40"/>
      <c r="RDQ104" s="40"/>
      <c r="RDR104" s="40"/>
      <c r="RDS104" s="40"/>
      <c r="RDT104" s="40"/>
      <c r="RDU104" s="40"/>
      <c r="RDV104" s="40"/>
      <c r="RDW104" s="40"/>
      <c r="RDX104" s="40"/>
      <c r="RDY104" s="40"/>
      <c r="RDZ104" s="40"/>
      <c r="REA104" s="40"/>
      <c r="REB104" s="40"/>
      <c r="REC104" s="40"/>
      <c r="RED104" s="40"/>
      <c r="REE104" s="40"/>
      <c r="REF104" s="40"/>
      <c r="REG104" s="40"/>
      <c r="REH104" s="40"/>
      <c r="REI104" s="40"/>
      <c r="REJ104" s="40"/>
      <c r="REK104" s="40"/>
      <c r="REL104" s="40"/>
      <c r="REM104" s="40"/>
      <c r="REN104" s="40"/>
      <c r="REO104" s="40"/>
      <c r="REP104" s="40"/>
      <c r="REQ104" s="40"/>
      <c r="RER104" s="40"/>
      <c r="RES104" s="40"/>
      <c r="RET104" s="40"/>
      <c r="REU104" s="40"/>
      <c r="REV104" s="40"/>
      <c r="REW104" s="40"/>
      <c r="REX104" s="40"/>
      <c r="REY104" s="40"/>
      <c r="REZ104" s="40"/>
      <c r="RFA104" s="40"/>
      <c r="RFB104" s="40"/>
      <c r="RFC104" s="40"/>
      <c r="RFD104" s="40"/>
      <c r="RFE104" s="40"/>
      <c r="RFF104" s="40"/>
      <c r="RFG104" s="40"/>
      <c r="RFH104" s="40"/>
      <c r="RFI104" s="40"/>
      <c r="RFJ104" s="40"/>
      <c r="RFK104" s="40"/>
      <c r="RFL104" s="40"/>
      <c r="RFM104" s="40"/>
      <c r="RFN104" s="40"/>
      <c r="RFO104" s="40"/>
      <c r="RFP104" s="40"/>
      <c r="RFQ104" s="40"/>
      <c r="RFR104" s="40"/>
      <c r="RFS104" s="40"/>
      <c r="RFT104" s="40"/>
      <c r="RFU104" s="40"/>
      <c r="RFV104" s="40"/>
      <c r="RFW104" s="40"/>
      <c r="RFX104" s="40"/>
      <c r="RFY104" s="40"/>
      <c r="RFZ104" s="40"/>
      <c r="RGA104" s="40"/>
      <c r="RGB104" s="40"/>
      <c r="RGC104" s="40"/>
      <c r="RGD104" s="40"/>
      <c r="RGE104" s="40"/>
      <c r="RGF104" s="40"/>
      <c r="RGG104" s="40"/>
      <c r="RGH104" s="40"/>
      <c r="RGI104" s="40"/>
      <c r="RGJ104" s="40"/>
      <c r="RGK104" s="40"/>
      <c r="RGL104" s="40"/>
      <c r="RGM104" s="40"/>
      <c r="RGN104" s="40"/>
      <c r="RGO104" s="40"/>
      <c r="RGP104" s="40"/>
      <c r="RGQ104" s="40"/>
      <c r="RGR104" s="40"/>
      <c r="RGS104" s="40"/>
      <c r="RGT104" s="40"/>
      <c r="RGU104" s="40"/>
      <c r="RGV104" s="40"/>
      <c r="RGW104" s="40"/>
      <c r="RGX104" s="40"/>
      <c r="RGY104" s="40"/>
      <c r="RGZ104" s="40"/>
      <c r="RHA104" s="40"/>
      <c r="RHB104" s="40"/>
      <c r="RHC104" s="40"/>
      <c r="RHD104" s="40"/>
      <c r="RHE104" s="40"/>
      <c r="RHF104" s="40"/>
      <c r="RHG104" s="40"/>
      <c r="RHH104" s="40"/>
      <c r="RHI104" s="40"/>
      <c r="RHJ104" s="40"/>
      <c r="RHK104" s="40"/>
      <c r="RHL104" s="40"/>
      <c r="RHM104" s="40"/>
      <c r="RHN104" s="40"/>
      <c r="RHO104" s="40"/>
      <c r="RHP104" s="40"/>
      <c r="RHQ104" s="40"/>
      <c r="RHR104" s="40"/>
      <c r="RHS104" s="40"/>
      <c r="RHT104" s="40"/>
      <c r="RHU104" s="40"/>
      <c r="RHV104" s="40"/>
      <c r="RHW104" s="40"/>
      <c r="RHX104" s="40"/>
      <c r="RHY104" s="40"/>
      <c r="RHZ104" s="40"/>
      <c r="RIA104" s="40"/>
      <c r="RIB104" s="40"/>
      <c r="RIC104" s="40"/>
      <c r="RID104" s="40"/>
      <c r="RIE104" s="40"/>
      <c r="RIF104" s="40"/>
      <c r="RIG104" s="40"/>
      <c r="RIH104" s="40"/>
      <c r="RII104" s="40"/>
      <c r="RIJ104" s="40"/>
      <c r="RIK104" s="40"/>
      <c r="RIL104" s="40"/>
      <c r="RIM104" s="40"/>
      <c r="RIN104" s="40"/>
      <c r="RIO104" s="40"/>
      <c r="RIP104" s="40"/>
      <c r="RIQ104" s="40"/>
      <c r="RIR104" s="40"/>
      <c r="RIS104" s="40"/>
      <c r="RIT104" s="40"/>
      <c r="RIU104" s="40"/>
      <c r="RIV104" s="40"/>
      <c r="RIW104" s="40"/>
      <c r="RIX104" s="40"/>
      <c r="RIY104" s="40"/>
      <c r="RIZ104" s="40"/>
      <c r="RJA104" s="40"/>
      <c r="RJB104" s="40"/>
      <c r="RJC104" s="40"/>
      <c r="RJD104" s="40"/>
      <c r="RJE104" s="40"/>
      <c r="RJF104" s="40"/>
      <c r="RJG104" s="40"/>
      <c r="RJH104" s="40"/>
      <c r="RJI104" s="40"/>
      <c r="RJJ104" s="40"/>
      <c r="RJK104" s="40"/>
      <c r="RJL104" s="40"/>
      <c r="RJM104" s="40"/>
      <c r="RJN104" s="40"/>
      <c r="RJO104" s="40"/>
      <c r="RJP104" s="40"/>
      <c r="RJQ104" s="40"/>
      <c r="RJR104" s="40"/>
      <c r="RJS104" s="40"/>
      <c r="RJT104" s="40"/>
      <c r="RJU104" s="40"/>
      <c r="RJV104" s="40"/>
      <c r="RJW104" s="40"/>
      <c r="RJX104" s="40"/>
      <c r="RJY104" s="40"/>
      <c r="RJZ104" s="40"/>
      <c r="RKA104" s="40"/>
      <c r="RKB104" s="40"/>
      <c r="RKC104" s="40"/>
      <c r="RKD104" s="40"/>
      <c r="RKE104" s="40"/>
      <c r="RKF104" s="40"/>
      <c r="RKG104" s="40"/>
      <c r="RKH104" s="40"/>
      <c r="RKI104" s="40"/>
      <c r="RKJ104" s="40"/>
      <c r="RKK104" s="40"/>
      <c r="RKL104" s="40"/>
      <c r="RKM104" s="40"/>
      <c r="RKN104" s="40"/>
      <c r="RKO104" s="40"/>
      <c r="RKP104" s="40"/>
      <c r="RKQ104" s="40"/>
      <c r="RKR104" s="40"/>
      <c r="RKS104" s="40"/>
      <c r="RKT104" s="40"/>
      <c r="RKU104" s="40"/>
      <c r="RKV104" s="40"/>
      <c r="RKW104" s="40"/>
      <c r="RKX104" s="40"/>
      <c r="RKY104" s="40"/>
      <c r="RKZ104" s="40"/>
      <c r="RLA104" s="40"/>
      <c r="RLB104" s="40"/>
      <c r="RLC104" s="40"/>
      <c r="RLD104" s="40"/>
      <c r="RLE104" s="40"/>
      <c r="RLF104" s="40"/>
      <c r="RLG104" s="40"/>
      <c r="RLH104" s="40"/>
      <c r="RLI104" s="40"/>
      <c r="RLJ104" s="40"/>
      <c r="RLK104" s="40"/>
      <c r="RLL104" s="40"/>
      <c r="RLM104" s="40"/>
      <c r="RLN104" s="40"/>
      <c r="RLO104" s="40"/>
      <c r="RLP104" s="40"/>
      <c r="RLQ104" s="40"/>
      <c r="RLR104" s="40"/>
      <c r="RLS104" s="40"/>
      <c r="RLT104" s="40"/>
      <c r="RLU104" s="40"/>
      <c r="RLV104" s="40"/>
      <c r="RLW104" s="40"/>
      <c r="RLX104" s="40"/>
      <c r="RLY104" s="40"/>
      <c r="RLZ104" s="40"/>
      <c r="RMA104" s="40"/>
      <c r="RMB104" s="40"/>
      <c r="RMC104" s="40"/>
      <c r="RMD104" s="40"/>
      <c r="RME104" s="40"/>
      <c r="RMF104" s="40"/>
      <c r="RMG104" s="40"/>
      <c r="RMH104" s="40"/>
      <c r="RMI104" s="40"/>
      <c r="RMJ104" s="40"/>
      <c r="RMK104" s="40"/>
      <c r="RML104" s="40"/>
      <c r="RMM104" s="40"/>
      <c r="RMN104" s="40"/>
      <c r="RMO104" s="40"/>
      <c r="RMP104" s="40"/>
      <c r="RMQ104" s="40"/>
      <c r="RMR104" s="40"/>
      <c r="RMS104" s="40"/>
      <c r="RMT104" s="40"/>
      <c r="RMU104" s="40"/>
      <c r="RMV104" s="40"/>
      <c r="RMW104" s="40"/>
      <c r="RMX104" s="40"/>
      <c r="RMY104" s="40"/>
      <c r="RMZ104" s="40"/>
      <c r="RNA104" s="40"/>
      <c r="RNB104" s="40"/>
      <c r="RNC104" s="40"/>
      <c r="RND104" s="40"/>
      <c r="RNE104" s="40"/>
      <c r="RNF104" s="40"/>
      <c r="RNG104" s="40"/>
      <c r="RNH104" s="40"/>
      <c r="RNI104" s="40"/>
      <c r="RNJ104" s="40"/>
      <c r="RNK104" s="40"/>
      <c r="RNL104" s="40"/>
      <c r="RNM104" s="40"/>
      <c r="RNN104" s="40"/>
      <c r="RNO104" s="40"/>
      <c r="RNP104" s="40"/>
      <c r="RNQ104" s="40"/>
      <c r="RNR104" s="40"/>
      <c r="RNS104" s="40"/>
      <c r="RNT104" s="40"/>
      <c r="RNU104" s="40"/>
      <c r="RNV104" s="40"/>
      <c r="RNW104" s="40"/>
      <c r="RNX104" s="40"/>
      <c r="RNY104" s="40"/>
      <c r="RNZ104" s="40"/>
      <c r="ROA104" s="40"/>
      <c r="ROB104" s="40"/>
      <c r="ROC104" s="40"/>
      <c r="ROD104" s="40"/>
      <c r="ROE104" s="40"/>
      <c r="ROF104" s="40"/>
      <c r="ROG104" s="40"/>
      <c r="ROH104" s="40"/>
      <c r="ROI104" s="40"/>
      <c r="ROJ104" s="40"/>
      <c r="ROK104" s="40"/>
      <c r="ROL104" s="40"/>
      <c r="ROM104" s="40"/>
      <c r="RON104" s="40"/>
      <c r="ROO104" s="40"/>
      <c r="ROP104" s="40"/>
      <c r="ROQ104" s="40"/>
      <c r="ROR104" s="40"/>
      <c r="ROS104" s="40"/>
      <c r="ROT104" s="40"/>
      <c r="ROU104" s="40"/>
      <c r="ROV104" s="40"/>
      <c r="ROW104" s="40"/>
      <c r="ROX104" s="40"/>
      <c r="ROY104" s="40"/>
      <c r="ROZ104" s="40"/>
      <c r="RPA104" s="40"/>
      <c r="RPB104" s="40"/>
      <c r="RPC104" s="40"/>
      <c r="RPD104" s="40"/>
      <c r="RPE104" s="40"/>
      <c r="RPF104" s="40"/>
      <c r="RPG104" s="40"/>
      <c r="RPH104" s="40"/>
      <c r="RPI104" s="40"/>
      <c r="RPJ104" s="40"/>
      <c r="RPK104" s="40"/>
      <c r="RPL104" s="40"/>
      <c r="RPM104" s="40"/>
      <c r="RPN104" s="40"/>
      <c r="RPO104" s="40"/>
      <c r="RPP104" s="40"/>
      <c r="RPQ104" s="40"/>
      <c r="RPR104" s="40"/>
      <c r="RPS104" s="40"/>
      <c r="RPT104" s="40"/>
      <c r="RPU104" s="40"/>
      <c r="RPV104" s="40"/>
      <c r="RPW104" s="40"/>
      <c r="RPX104" s="40"/>
      <c r="RPY104" s="40"/>
      <c r="RPZ104" s="40"/>
      <c r="RQA104" s="40"/>
      <c r="RQB104" s="40"/>
      <c r="RQC104" s="40"/>
      <c r="RQD104" s="40"/>
      <c r="RQE104" s="40"/>
      <c r="RQF104" s="40"/>
      <c r="RQG104" s="40"/>
      <c r="RQH104" s="40"/>
      <c r="RQI104" s="40"/>
      <c r="RQJ104" s="40"/>
      <c r="RQK104" s="40"/>
      <c r="RQL104" s="40"/>
      <c r="RQM104" s="40"/>
      <c r="RQN104" s="40"/>
      <c r="RQO104" s="40"/>
      <c r="RQP104" s="40"/>
      <c r="RQQ104" s="40"/>
      <c r="RQR104" s="40"/>
      <c r="RQS104" s="40"/>
      <c r="RQT104" s="40"/>
      <c r="RQU104" s="40"/>
      <c r="RQV104" s="40"/>
      <c r="RQW104" s="40"/>
      <c r="RQX104" s="40"/>
      <c r="RQY104" s="40"/>
      <c r="RQZ104" s="40"/>
      <c r="RRA104" s="40"/>
      <c r="RRB104" s="40"/>
      <c r="RRC104" s="40"/>
      <c r="RRD104" s="40"/>
      <c r="RRE104" s="40"/>
      <c r="RRF104" s="40"/>
      <c r="RRG104" s="40"/>
      <c r="RRH104" s="40"/>
      <c r="RRI104" s="40"/>
      <c r="RRJ104" s="40"/>
      <c r="RRK104" s="40"/>
      <c r="RRL104" s="40"/>
      <c r="RRM104" s="40"/>
      <c r="RRN104" s="40"/>
      <c r="RRO104" s="40"/>
      <c r="RRP104" s="40"/>
      <c r="RRQ104" s="40"/>
      <c r="RRR104" s="40"/>
      <c r="RRS104" s="40"/>
      <c r="RRT104" s="40"/>
      <c r="RRU104" s="40"/>
      <c r="RRV104" s="40"/>
      <c r="RRW104" s="40"/>
      <c r="RRX104" s="40"/>
      <c r="RRY104" s="40"/>
      <c r="RRZ104" s="40"/>
      <c r="RSA104" s="40"/>
      <c r="RSB104" s="40"/>
      <c r="RSC104" s="40"/>
      <c r="RSD104" s="40"/>
      <c r="RSE104" s="40"/>
      <c r="RSF104" s="40"/>
      <c r="RSG104" s="40"/>
      <c r="RSH104" s="40"/>
      <c r="RSI104" s="40"/>
      <c r="RSJ104" s="40"/>
      <c r="RSK104" s="40"/>
      <c r="RSL104" s="40"/>
      <c r="RSM104" s="40"/>
      <c r="RSN104" s="40"/>
      <c r="RSO104" s="40"/>
      <c r="RSP104" s="40"/>
      <c r="RSQ104" s="40"/>
      <c r="RSR104" s="40"/>
      <c r="RSS104" s="40"/>
      <c r="RST104" s="40"/>
      <c r="RSU104" s="40"/>
      <c r="RSV104" s="40"/>
      <c r="RSW104" s="40"/>
      <c r="RSX104" s="40"/>
      <c r="RSY104" s="40"/>
      <c r="RSZ104" s="40"/>
      <c r="RTA104" s="40"/>
      <c r="RTB104" s="40"/>
      <c r="RTC104" s="40"/>
      <c r="RTD104" s="40"/>
      <c r="RTE104" s="40"/>
      <c r="RTF104" s="40"/>
      <c r="RTG104" s="40"/>
      <c r="RTH104" s="40"/>
      <c r="RTI104" s="40"/>
      <c r="RTJ104" s="40"/>
      <c r="RTK104" s="40"/>
      <c r="RTL104" s="40"/>
      <c r="RTM104" s="40"/>
      <c r="RTN104" s="40"/>
      <c r="RTO104" s="40"/>
      <c r="RTP104" s="40"/>
      <c r="RTQ104" s="40"/>
      <c r="RTR104" s="40"/>
      <c r="RTS104" s="40"/>
      <c r="RTT104" s="40"/>
      <c r="RTU104" s="40"/>
      <c r="RTV104" s="40"/>
      <c r="RTW104" s="40"/>
      <c r="RTX104" s="40"/>
      <c r="RTY104" s="40"/>
      <c r="RTZ104" s="40"/>
      <c r="RUA104" s="40"/>
      <c r="RUB104" s="40"/>
      <c r="RUC104" s="40"/>
      <c r="RUD104" s="40"/>
      <c r="RUE104" s="40"/>
      <c r="RUF104" s="40"/>
      <c r="RUG104" s="40"/>
      <c r="RUH104" s="40"/>
      <c r="RUI104" s="40"/>
      <c r="RUJ104" s="40"/>
      <c r="RUK104" s="40"/>
      <c r="RUL104" s="40"/>
      <c r="RUM104" s="40"/>
      <c r="RUN104" s="40"/>
      <c r="RUO104" s="40"/>
      <c r="RUP104" s="40"/>
      <c r="RUQ104" s="40"/>
      <c r="RUR104" s="40"/>
      <c r="RUS104" s="40"/>
      <c r="RUT104" s="40"/>
      <c r="RUU104" s="40"/>
      <c r="RUV104" s="40"/>
      <c r="RUW104" s="40"/>
      <c r="RUX104" s="40"/>
      <c r="RUY104" s="40"/>
      <c r="RUZ104" s="40"/>
      <c r="RVA104" s="40"/>
      <c r="RVB104" s="40"/>
      <c r="RVC104" s="40"/>
      <c r="RVD104" s="40"/>
      <c r="RVE104" s="40"/>
      <c r="RVF104" s="40"/>
      <c r="RVG104" s="40"/>
      <c r="RVH104" s="40"/>
      <c r="RVI104" s="40"/>
      <c r="RVJ104" s="40"/>
      <c r="RVK104" s="40"/>
      <c r="RVL104" s="40"/>
      <c r="RVM104" s="40"/>
      <c r="RVN104" s="40"/>
      <c r="RVO104" s="40"/>
      <c r="RVP104" s="40"/>
      <c r="RVQ104" s="40"/>
      <c r="RVR104" s="40"/>
      <c r="RVS104" s="40"/>
      <c r="RVT104" s="40"/>
      <c r="RVU104" s="40"/>
      <c r="RVV104" s="40"/>
      <c r="RVW104" s="40"/>
      <c r="RVX104" s="40"/>
      <c r="RVY104" s="40"/>
      <c r="RVZ104" s="40"/>
      <c r="RWA104" s="40"/>
      <c r="RWB104" s="40"/>
      <c r="RWC104" s="40"/>
      <c r="RWD104" s="40"/>
      <c r="RWE104" s="40"/>
      <c r="RWF104" s="40"/>
      <c r="RWG104" s="40"/>
      <c r="RWH104" s="40"/>
      <c r="RWI104" s="40"/>
      <c r="RWJ104" s="40"/>
      <c r="RWK104" s="40"/>
      <c r="RWL104" s="40"/>
      <c r="RWM104" s="40"/>
      <c r="RWN104" s="40"/>
      <c r="RWO104" s="40"/>
      <c r="RWP104" s="40"/>
      <c r="RWQ104" s="40"/>
      <c r="RWR104" s="40"/>
      <c r="RWS104" s="40"/>
      <c r="RWT104" s="40"/>
      <c r="RWU104" s="40"/>
      <c r="RWV104" s="40"/>
      <c r="RWW104" s="40"/>
      <c r="RWX104" s="40"/>
      <c r="RWY104" s="40"/>
      <c r="RWZ104" s="40"/>
      <c r="RXA104" s="40"/>
      <c r="RXB104" s="40"/>
      <c r="RXC104" s="40"/>
      <c r="RXD104" s="40"/>
      <c r="RXE104" s="40"/>
      <c r="RXF104" s="40"/>
      <c r="RXG104" s="40"/>
      <c r="RXH104" s="40"/>
      <c r="RXI104" s="40"/>
      <c r="RXJ104" s="40"/>
      <c r="RXK104" s="40"/>
      <c r="RXL104" s="40"/>
      <c r="RXM104" s="40"/>
      <c r="RXN104" s="40"/>
      <c r="RXO104" s="40"/>
      <c r="RXP104" s="40"/>
      <c r="RXQ104" s="40"/>
      <c r="RXR104" s="40"/>
      <c r="RXS104" s="40"/>
      <c r="RXT104" s="40"/>
      <c r="RXU104" s="40"/>
      <c r="RXV104" s="40"/>
      <c r="RXW104" s="40"/>
      <c r="RXX104" s="40"/>
      <c r="RXY104" s="40"/>
      <c r="RXZ104" s="40"/>
      <c r="RYA104" s="40"/>
      <c r="RYB104" s="40"/>
      <c r="RYC104" s="40"/>
      <c r="RYD104" s="40"/>
      <c r="RYE104" s="40"/>
      <c r="RYF104" s="40"/>
      <c r="RYG104" s="40"/>
      <c r="RYH104" s="40"/>
      <c r="RYI104" s="40"/>
      <c r="RYJ104" s="40"/>
      <c r="RYK104" s="40"/>
      <c r="RYL104" s="40"/>
      <c r="RYM104" s="40"/>
      <c r="RYN104" s="40"/>
      <c r="RYO104" s="40"/>
      <c r="RYP104" s="40"/>
      <c r="RYQ104" s="40"/>
      <c r="RYR104" s="40"/>
      <c r="RYS104" s="40"/>
      <c r="RYT104" s="40"/>
      <c r="RYU104" s="40"/>
      <c r="RYV104" s="40"/>
      <c r="RYW104" s="40"/>
      <c r="RYX104" s="40"/>
      <c r="RYY104" s="40"/>
      <c r="RYZ104" s="40"/>
      <c r="RZA104" s="40"/>
      <c r="RZB104" s="40"/>
      <c r="RZC104" s="40"/>
      <c r="RZD104" s="40"/>
      <c r="RZE104" s="40"/>
      <c r="RZF104" s="40"/>
      <c r="RZG104" s="40"/>
      <c r="RZH104" s="40"/>
      <c r="RZI104" s="40"/>
      <c r="RZJ104" s="40"/>
      <c r="RZK104" s="40"/>
      <c r="RZL104" s="40"/>
      <c r="RZM104" s="40"/>
      <c r="RZN104" s="40"/>
      <c r="RZO104" s="40"/>
      <c r="RZP104" s="40"/>
      <c r="RZQ104" s="40"/>
      <c r="RZR104" s="40"/>
      <c r="RZS104" s="40"/>
      <c r="RZT104" s="40"/>
      <c r="RZU104" s="40"/>
      <c r="RZV104" s="40"/>
      <c r="RZW104" s="40"/>
      <c r="RZX104" s="40"/>
      <c r="RZY104" s="40"/>
      <c r="RZZ104" s="40"/>
      <c r="SAA104" s="40"/>
      <c r="SAB104" s="40"/>
      <c r="SAC104" s="40"/>
      <c r="SAD104" s="40"/>
      <c r="SAE104" s="40"/>
      <c r="SAF104" s="40"/>
      <c r="SAG104" s="40"/>
      <c r="SAH104" s="40"/>
      <c r="SAI104" s="40"/>
      <c r="SAJ104" s="40"/>
      <c r="SAK104" s="40"/>
      <c r="SAL104" s="40"/>
      <c r="SAM104" s="40"/>
      <c r="SAN104" s="40"/>
      <c r="SAO104" s="40"/>
      <c r="SAP104" s="40"/>
      <c r="SAQ104" s="40"/>
      <c r="SAR104" s="40"/>
      <c r="SAS104" s="40"/>
      <c r="SAT104" s="40"/>
      <c r="SAU104" s="40"/>
      <c r="SAV104" s="40"/>
      <c r="SAW104" s="40"/>
      <c r="SAX104" s="40"/>
      <c r="SAY104" s="40"/>
      <c r="SAZ104" s="40"/>
      <c r="SBA104" s="40"/>
      <c r="SBB104" s="40"/>
      <c r="SBC104" s="40"/>
      <c r="SBD104" s="40"/>
      <c r="SBE104" s="40"/>
      <c r="SBF104" s="40"/>
      <c r="SBG104" s="40"/>
      <c r="SBH104" s="40"/>
      <c r="SBI104" s="40"/>
      <c r="SBJ104" s="40"/>
      <c r="SBK104" s="40"/>
      <c r="SBL104" s="40"/>
      <c r="SBM104" s="40"/>
      <c r="SBN104" s="40"/>
      <c r="SBO104" s="40"/>
      <c r="SBP104" s="40"/>
      <c r="SBQ104" s="40"/>
      <c r="SBR104" s="40"/>
      <c r="SBS104" s="40"/>
      <c r="SBT104" s="40"/>
      <c r="SBU104" s="40"/>
      <c r="SBV104" s="40"/>
      <c r="SBW104" s="40"/>
      <c r="SBX104" s="40"/>
      <c r="SBY104" s="40"/>
      <c r="SBZ104" s="40"/>
      <c r="SCA104" s="40"/>
      <c r="SCB104" s="40"/>
      <c r="SCC104" s="40"/>
      <c r="SCD104" s="40"/>
      <c r="SCE104" s="40"/>
      <c r="SCF104" s="40"/>
      <c r="SCG104" s="40"/>
      <c r="SCH104" s="40"/>
      <c r="SCI104" s="40"/>
      <c r="SCJ104" s="40"/>
      <c r="SCK104" s="40"/>
      <c r="SCL104" s="40"/>
      <c r="SCM104" s="40"/>
      <c r="SCN104" s="40"/>
      <c r="SCO104" s="40"/>
      <c r="SCP104" s="40"/>
      <c r="SCQ104" s="40"/>
      <c r="SCR104" s="40"/>
      <c r="SCS104" s="40"/>
      <c r="SCT104" s="40"/>
      <c r="SCU104" s="40"/>
      <c r="SCV104" s="40"/>
      <c r="SCW104" s="40"/>
      <c r="SCX104" s="40"/>
      <c r="SCY104" s="40"/>
      <c r="SCZ104" s="40"/>
      <c r="SDA104" s="40"/>
      <c r="SDB104" s="40"/>
      <c r="SDC104" s="40"/>
      <c r="SDD104" s="40"/>
      <c r="SDE104" s="40"/>
      <c r="SDF104" s="40"/>
      <c r="SDG104" s="40"/>
      <c r="SDH104" s="40"/>
      <c r="SDI104" s="40"/>
      <c r="SDJ104" s="40"/>
      <c r="SDK104" s="40"/>
      <c r="SDL104" s="40"/>
      <c r="SDM104" s="40"/>
      <c r="SDN104" s="40"/>
      <c r="SDO104" s="40"/>
      <c r="SDP104" s="40"/>
      <c r="SDQ104" s="40"/>
      <c r="SDR104" s="40"/>
      <c r="SDS104" s="40"/>
      <c r="SDT104" s="40"/>
      <c r="SDU104" s="40"/>
      <c r="SDV104" s="40"/>
      <c r="SDW104" s="40"/>
      <c r="SDX104" s="40"/>
      <c r="SDY104" s="40"/>
      <c r="SDZ104" s="40"/>
      <c r="SEA104" s="40"/>
      <c r="SEB104" s="40"/>
      <c r="SEC104" s="40"/>
      <c r="SED104" s="40"/>
      <c r="SEE104" s="40"/>
      <c r="SEF104" s="40"/>
      <c r="SEG104" s="40"/>
      <c r="SEH104" s="40"/>
      <c r="SEI104" s="40"/>
      <c r="SEJ104" s="40"/>
      <c r="SEK104" s="40"/>
      <c r="SEL104" s="40"/>
      <c r="SEM104" s="40"/>
      <c r="SEN104" s="40"/>
      <c r="SEO104" s="40"/>
      <c r="SEP104" s="40"/>
      <c r="SEQ104" s="40"/>
      <c r="SER104" s="40"/>
      <c r="SES104" s="40"/>
      <c r="SET104" s="40"/>
      <c r="SEU104" s="40"/>
      <c r="SEV104" s="40"/>
      <c r="SEW104" s="40"/>
      <c r="SEX104" s="40"/>
      <c r="SEY104" s="40"/>
      <c r="SEZ104" s="40"/>
      <c r="SFA104" s="40"/>
      <c r="SFB104" s="40"/>
      <c r="SFC104" s="40"/>
      <c r="SFD104" s="40"/>
      <c r="SFE104" s="40"/>
      <c r="SFF104" s="40"/>
      <c r="SFG104" s="40"/>
      <c r="SFH104" s="40"/>
      <c r="SFI104" s="40"/>
      <c r="SFJ104" s="40"/>
      <c r="SFK104" s="40"/>
      <c r="SFL104" s="40"/>
      <c r="SFM104" s="40"/>
      <c r="SFN104" s="40"/>
      <c r="SFO104" s="40"/>
      <c r="SFP104" s="40"/>
      <c r="SFQ104" s="40"/>
      <c r="SFR104" s="40"/>
      <c r="SFS104" s="40"/>
      <c r="SFT104" s="40"/>
      <c r="SFU104" s="40"/>
      <c r="SFV104" s="40"/>
      <c r="SFW104" s="40"/>
      <c r="SFX104" s="40"/>
      <c r="SFY104" s="40"/>
      <c r="SFZ104" s="40"/>
      <c r="SGA104" s="40"/>
      <c r="SGB104" s="40"/>
      <c r="SGC104" s="40"/>
      <c r="SGD104" s="40"/>
      <c r="SGE104" s="40"/>
      <c r="SGF104" s="40"/>
      <c r="SGG104" s="40"/>
      <c r="SGH104" s="40"/>
      <c r="SGI104" s="40"/>
      <c r="SGJ104" s="40"/>
      <c r="SGK104" s="40"/>
      <c r="SGL104" s="40"/>
      <c r="SGM104" s="40"/>
      <c r="SGN104" s="40"/>
      <c r="SGO104" s="40"/>
      <c r="SGP104" s="40"/>
      <c r="SGQ104" s="40"/>
      <c r="SGR104" s="40"/>
      <c r="SGS104" s="40"/>
      <c r="SGT104" s="40"/>
      <c r="SGU104" s="40"/>
      <c r="SGV104" s="40"/>
      <c r="SGW104" s="40"/>
      <c r="SGX104" s="40"/>
      <c r="SGY104" s="40"/>
      <c r="SGZ104" s="40"/>
      <c r="SHA104" s="40"/>
      <c r="SHB104" s="40"/>
      <c r="SHC104" s="40"/>
      <c r="SHD104" s="40"/>
      <c r="SHE104" s="40"/>
      <c r="SHF104" s="40"/>
      <c r="SHG104" s="40"/>
      <c r="SHH104" s="40"/>
      <c r="SHI104" s="40"/>
      <c r="SHJ104" s="40"/>
      <c r="SHK104" s="40"/>
      <c r="SHL104" s="40"/>
      <c r="SHM104" s="40"/>
      <c r="SHN104" s="40"/>
      <c r="SHO104" s="40"/>
      <c r="SHP104" s="40"/>
      <c r="SHQ104" s="40"/>
      <c r="SHR104" s="40"/>
      <c r="SHS104" s="40"/>
      <c r="SHT104" s="40"/>
      <c r="SHU104" s="40"/>
      <c r="SHV104" s="40"/>
      <c r="SHW104" s="40"/>
      <c r="SHX104" s="40"/>
      <c r="SHY104" s="40"/>
      <c r="SHZ104" s="40"/>
      <c r="SIA104" s="40"/>
      <c r="SIB104" s="40"/>
      <c r="SIC104" s="40"/>
      <c r="SID104" s="40"/>
      <c r="SIE104" s="40"/>
      <c r="SIF104" s="40"/>
      <c r="SIG104" s="40"/>
      <c r="SIH104" s="40"/>
      <c r="SII104" s="40"/>
      <c r="SIJ104" s="40"/>
      <c r="SIK104" s="40"/>
      <c r="SIL104" s="40"/>
      <c r="SIM104" s="40"/>
      <c r="SIN104" s="40"/>
      <c r="SIO104" s="40"/>
      <c r="SIP104" s="40"/>
      <c r="SIQ104" s="40"/>
      <c r="SIR104" s="40"/>
      <c r="SIS104" s="40"/>
      <c r="SIT104" s="40"/>
      <c r="SIU104" s="40"/>
      <c r="SIV104" s="40"/>
      <c r="SIW104" s="40"/>
      <c r="SIX104" s="40"/>
      <c r="SIY104" s="40"/>
      <c r="SIZ104" s="40"/>
      <c r="SJA104" s="40"/>
      <c r="SJB104" s="40"/>
      <c r="SJC104" s="40"/>
      <c r="SJD104" s="40"/>
      <c r="SJE104" s="40"/>
      <c r="SJF104" s="40"/>
      <c r="SJG104" s="40"/>
      <c r="SJH104" s="40"/>
      <c r="SJI104" s="40"/>
      <c r="SJJ104" s="40"/>
      <c r="SJK104" s="40"/>
      <c r="SJL104" s="40"/>
      <c r="SJM104" s="40"/>
      <c r="SJN104" s="40"/>
      <c r="SJO104" s="40"/>
      <c r="SJP104" s="40"/>
      <c r="SJQ104" s="40"/>
      <c r="SJR104" s="40"/>
      <c r="SJS104" s="40"/>
      <c r="SJT104" s="40"/>
      <c r="SJU104" s="40"/>
      <c r="SJV104" s="40"/>
      <c r="SJW104" s="40"/>
      <c r="SJX104" s="40"/>
      <c r="SJY104" s="40"/>
      <c r="SJZ104" s="40"/>
      <c r="SKA104" s="40"/>
      <c r="SKB104" s="40"/>
      <c r="SKC104" s="40"/>
      <c r="SKD104" s="40"/>
      <c r="SKE104" s="40"/>
      <c r="SKF104" s="40"/>
      <c r="SKG104" s="40"/>
      <c r="SKH104" s="40"/>
      <c r="SKI104" s="40"/>
      <c r="SKJ104" s="40"/>
      <c r="SKK104" s="40"/>
      <c r="SKL104" s="40"/>
      <c r="SKM104" s="40"/>
      <c r="SKN104" s="40"/>
      <c r="SKO104" s="40"/>
      <c r="SKP104" s="40"/>
      <c r="SKQ104" s="40"/>
      <c r="SKR104" s="40"/>
      <c r="SKS104" s="40"/>
      <c r="SKT104" s="40"/>
      <c r="SKU104" s="40"/>
      <c r="SKV104" s="40"/>
      <c r="SKW104" s="40"/>
      <c r="SKX104" s="40"/>
      <c r="SKY104" s="40"/>
      <c r="SKZ104" s="40"/>
      <c r="SLA104" s="40"/>
      <c r="SLB104" s="40"/>
      <c r="SLC104" s="40"/>
      <c r="SLD104" s="40"/>
      <c r="SLE104" s="40"/>
      <c r="SLF104" s="40"/>
      <c r="SLG104" s="40"/>
      <c r="SLH104" s="40"/>
      <c r="SLI104" s="40"/>
      <c r="SLJ104" s="40"/>
      <c r="SLK104" s="40"/>
      <c r="SLL104" s="40"/>
      <c r="SLM104" s="40"/>
      <c r="SLN104" s="40"/>
      <c r="SLO104" s="40"/>
      <c r="SLP104" s="40"/>
      <c r="SLQ104" s="40"/>
      <c r="SLR104" s="40"/>
      <c r="SLS104" s="40"/>
      <c r="SLT104" s="40"/>
      <c r="SLU104" s="40"/>
      <c r="SLV104" s="40"/>
      <c r="SLW104" s="40"/>
      <c r="SLX104" s="40"/>
      <c r="SLY104" s="40"/>
      <c r="SLZ104" s="40"/>
      <c r="SMA104" s="40"/>
      <c r="SMB104" s="40"/>
      <c r="SMC104" s="40"/>
      <c r="SMD104" s="40"/>
      <c r="SME104" s="40"/>
      <c r="SMF104" s="40"/>
      <c r="SMG104" s="40"/>
      <c r="SMH104" s="40"/>
      <c r="SMI104" s="40"/>
      <c r="SMJ104" s="40"/>
      <c r="SMK104" s="40"/>
      <c r="SML104" s="40"/>
      <c r="SMM104" s="40"/>
      <c r="SMN104" s="40"/>
      <c r="SMO104" s="40"/>
      <c r="SMP104" s="40"/>
      <c r="SMQ104" s="40"/>
      <c r="SMR104" s="40"/>
      <c r="SMS104" s="40"/>
      <c r="SMT104" s="40"/>
      <c r="SMU104" s="40"/>
      <c r="SMV104" s="40"/>
      <c r="SMW104" s="40"/>
      <c r="SMX104" s="40"/>
      <c r="SMY104" s="40"/>
      <c r="SMZ104" s="40"/>
      <c r="SNA104" s="40"/>
      <c r="SNB104" s="40"/>
      <c r="SNC104" s="40"/>
      <c r="SND104" s="40"/>
      <c r="SNE104" s="40"/>
      <c r="SNF104" s="40"/>
      <c r="SNG104" s="40"/>
      <c r="SNH104" s="40"/>
      <c r="SNI104" s="40"/>
      <c r="SNJ104" s="40"/>
      <c r="SNK104" s="40"/>
      <c r="SNL104" s="40"/>
      <c r="SNM104" s="40"/>
      <c r="SNN104" s="40"/>
      <c r="SNO104" s="40"/>
      <c r="SNP104" s="40"/>
      <c r="SNQ104" s="40"/>
      <c r="SNR104" s="40"/>
      <c r="SNS104" s="40"/>
      <c r="SNT104" s="40"/>
      <c r="SNU104" s="40"/>
      <c r="SNV104" s="40"/>
      <c r="SNW104" s="40"/>
      <c r="SNX104" s="40"/>
      <c r="SNY104" s="40"/>
      <c r="SNZ104" s="40"/>
      <c r="SOA104" s="40"/>
      <c r="SOB104" s="40"/>
      <c r="SOC104" s="40"/>
      <c r="SOD104" s="40"/>
      <c r="SOE104" s="40"/>
      <c r="SOF104" s="40"/>
      <c r="SOG104" s="40"/>
      <c r="SOH104" s="40"/>
      <c r="SOI104" s="40"/>
      <c r="SOJ104" s="40"/>
      <c r="SOK104" s="40"/>
      <c r="SOL104" s="40"/>
      <c r="SOM104" s="40"/>
      <c r="SON104" s="40"/>
      <c r="SOO104" s="40"/>
      <c r="SOP104" s="40"/>
      <c r="SOQ104" s="40"/>
      <c r="SOR104" s="40"/>
      <c r="SOS104" s="40"/>
      <c r="SOT104" s="40"/>
      <c r="SOU104" s="40"/>
      <c r="SOV104" s="40"/>
      <c r="SOW104" s="40"/>
      <c r="SOX104" s="40"/>
      <c r="SOY104" s="40"/>
      <c r="SOZ104" s="40"/>
      <c r="SPA104" s="40"/>
      <c r="SPB104" s="40"/>
      <c r="SPC104" s="40"/>
      <c r="SPD104" s="40"/>
      <c r="SPE104" s="40"/>
      <c r="SPF104" s="40"/>
      <c r="SPG104" s="40"/>
      <c r="SPH104" s="40"/>
      <c r="SPI104" s="40"/>
      <c r="SPJ104" s="40"/>
      <c r="SPK104" s="40"/>
      <c r="SPL104" s="40"/>
      <c r="SPM104" s="40"/>
      <c r="SPN104" s="40"/>
      <c r="SPO104" s="40"/>
      <c r="SPP104" s="40"/>
      <c r="SPQ104" s="40"/>
      <c r="SPR104" s="40"/>
      <c r="SPS104" s="40"/>
      <c r="SPT104" s="40"/>
      <c r="SPU104" s="40"/>
      <c r="SPV104" s="40"/>
      <c r="SPW104" s="40"/>
      <c r="SPX104" s="40"/>
      <c r="SPY104" s="40"/>
      <c r="SPZ104" s="40"/>
      <c r="SQA104" s="40"/>
      <c r="SQB104" s="40"/>
      <c r="SQC104" s="40"/>
      <c r="SQD104" s="40"/>
      <c r="SQE104" s="40"/>
      <c r="SQF104" s="40"/>
      <c r="SQG104" s="40"/>
      <c r="SQH104" s="40"/>
      <c r="SQI104" s="40"/>
      <c r="SQJ104" s="40"/>
      <c r="SQK104" s="40"/>
      <c r="SQL104" s="40"/>
      <c r="SQM104" s="40"/>
      <c r="SQN104" s="40"/>
      <c r="SQO104" s="40"/>
      <c r="SQP104" s="40"/>
      <c r="SQQ104" s="40"/>
      <c r="SQR104" s="40"/>
      <c r="SQS104" s="40"/>
      <c r="SQT104" s="40"/>
      <c r="SQU104" s="40"/>
      <c r="SQV104" s="40"/>
      <c r="SQW104" s="40"/>
      <c r="SQX104" s="40"/>
      <c r="SQY104" s="40"/>
      <c r="SQZ104" s="40"/>
      <c r="SRA104" s="40"/>
      <c r="SRB104" s="40"/>
      <c r="SRC104" s="40"/>
      <c r="SRD104" s="40"/>
      <c r="SRE104" s="40"/>
      <c r="SRF104" s="40"/>
      <c r="SRG104" s="40"/>
      <c r="SRH104" s="40"/>
      <c r="SRI104" s="40"/>
      <c r="SRJ104" s="40"/>
      <c r="SRK104" s="40"/>
      <c r="SRL104" s="40"/>
      <c r="SRM104" s="40"/>
      <c r="SRN104" s="40"/>
      <c r="SRO104" s="40"/>
      <c r="SRP104" s="40"/>
      <c r="SRQ104" s="40"/>
      <c r="SRR104" s="40"/>
      <c r="SRS104" s="40"/>
      <c r="SRT104" s="40"/>
      <c r="SRU104" s="40"/>
      <c r="SRV104" s="40"/>
      <c r="SRW104" s="40"/>
      <c r="SRX104" s="40"/>
      <c r="SRY104" s="40"/>
      <c r="SRZ104" s="40"/>
      <c r="SSA104" s="40"/>
      <c r="SSB104" s="40"/>
      <c r="SSC104" s="40"/>
      <c r="SSD104" s="40"/>
      <c r="SSE104" s="40"/>
      <c r="SSF104" s="40"/>
      <c r="SSG104" s="40"/>
      <c r="SSH104" s="40"/>
      <c r="SSI104" s="40"/>
      <c r="SSJ104" s="40"/>
      <c r="SSK104" s="40"/>
      <c r="SSL104" s="40"/>
      <c r="SSM104" s="40"/>
      <c r="SSN104" s="40"/>
      <c r="SSO104" s="40"/>
      <c r="SSP104" s="40"/>
      <c r="SSQ104" s="40"/>
      <c r="SSR104" s="40"/>
      <c r="SSS104" s="40"/>
      <c r="SST104" s="40"/>
      <c r="SSU104" s="40"/>
      <c r="SSV104" s="40"/>
      <c r="SSW104" s="40"/>
      <c r="SSX104" s="40"/>
      <c r="SSY104" s="40"/>
      <c r="SSZ104" s="40"/>
      <c r="STA104" s="40"/>
      <c r="STB104" s="40"/>
      <c r="STC104" s="40"/>
      <c r="STD104" s="40"/>
      <c r="STE104" s="40"/>
      <c r="STF104" s="40"/>
      <c r="STG104" s="40"/>
      <c r="STH104" s="40"/>
      <c r="STI104" s="40"/>
      <c r="STJ104" s="40"/>
      <c r="STK104" s="40"/>
      <c r="STL104" s="40"/>
      <c r="STM104" s="40"/>
      <c r="STN104" s="40"/>
      <c r="STO104" s="40"/>
      <c r="STP104" s="40"/>
      <c r="STQ104" s="40"/>
      <c r="STR104" s="40"/>
      <c r="STS104" s="40"/>
      <c r="STT104" s="40"/>
      <c r="STU104" s="40"/>
      <c r="STV104" s="40"/>
      <c r="STW104" s="40"/>
      <c r="STX104" s="40"/>
      <c r="STY104" s="40"/>
      <c r="STZ104" s="40"/>
      <c r="SUA104" s="40"/>
      <c r="SUB104" s="40"/>
      <c r="SUC104" s="40"/>
      <c r="SUD104" s="40"/>
      <c r="SUE104" s="40"/>
      <c r="SUF104" s="40"/>
      <c r="SUG104" s="40"/>
      <c r="SUH104" s="40"/>
      <c r="SUI104" s="40"/>
      <c r="SUJ104" s="40"/>
      <c r="SUK104" s="40"/>
      <c r="SUL104" s="40"/>
      <c r="SUM104" s="40"/>
      <c r="SUN104" s="40"/>
      <c r="SUO104" s="40"/>
      <c r="SUP104" s="40"/>
      <c r="SUQ104" s="40"/>
      <c r="SUR104" s="40"/>
      <c r="SUS104" s="40"/>
      <c r="SUT104" s="40"/>
      <c r="SUU104" s="40"/>
      <c r="SUV104" s="40"/>
      <c r="SUW104" s="40"/>
      <c r="SUX104" s="40"/>
      <c r="SUY104" s="40"/>
      <c r="SUZ104" s="40"/>
      <c r="SVA104" s="40"/>
      <c r="SVB104" s="40"/>
      <c r="SVC104" s="40"/>
      <c r="SVD104" s="40"/>
      <c r="SVE104" s="40"/>
      <c r="SVF104" s="40"/>
      <c r="SVG104" s="40"/>
      <c r="SVH104" s="40"/>
      <c r="SVI104" s="40"/>
      <c r="SVJ104" s="40"/>
      <c r="SVK104" s="40"/>
      <c r="SVL104" s="40"/>
      <c r="SVM104" s="40"/>
      <c r="SVN104" s="40"/>
      <c r="SVO104" s="40"/>
      <c r="SVP104" s="40"/>
      <c r="SVQ104" s="40"/>
      <c r="SVR104" s="40"/>
      <c r="SVS104" s="40"/>
      <c r="SVT104" s="40"/>
      <c r="SVU104" s="40"/>
      <c r="SVV104" s="40"/>
      <c r="SVW104" s="40"/>
      <c r="SVX104" s="40"/>
      <c r="SVY104" s="40"/>
      <c r="SVZ104" s="40"/>
      <c r="SWA104" s="40"/>
      <c r="SWB104" s="40"/>
      <c r="SWC104" s="40"/>
      <c r="SWD104" s="40"/>
      <c r="SWE104" s="40"/>
      <c r="SWF104" s="40"/>
      <c r="SWG104" s="40"/>
      <c r="SWH104" s="40"/>
      <c r="SWI104" s="40"/>
      <c r="SWJ104" s="40"/>
      <c r="SWK104" s="40"/>
      <c r="SWL104" s="40"/>
      <c r="SWM104" s="40"/>
      <c r="SWN104" s="40"/>
      <c r="SWO104" s="40"/>
      <c r="SWP104" s="40"/>
      <c r="SWQ104" s="40"/>
      <c r="SWR104" s="40"/>
      <c r="SWS104" s="40"/>
      <c r="SWT104" s="40"/>
      <c r="SWU104" s="40"/>
      <c r="SWV104" s="40"/>
      <c r="SWW104" s="40"/>
      <c r="SWX104" s="40"/>
      <c r="SWY104" s="40"/>
      <c r="SWZ104" s="40"/>
      <c r="SXA104" s="40"/>
      <c r="SXB104" s="40"/>
      <c r="SXC104" s="40"/>
      <c r="SXD104" s="40"/>
      <c r="SXE104" s="40"/>
      <c r="SXF104" s="40"/>
      <c r="SXG104" s="40"/>
      <c r="SXH104" s="40"/>
      <c r="SXI104" s="40"/>
      <c r="SXJ104" s="40"/>
      <c r="SXK104" s="40"/>
      <c r="SXL104" s="40"/>
      <c r="SXM104" s="40"/>
      <c r="SXN104" s="40"/>
      <c r="SXO104" s="40"/>
      <c r="SXP104" s="40"/>
      <c r="SXQ104" s="40"/>
      <c r="SXR104" s="40"/>
      <c r="SXS104" s="40"/>
      <c r="SXT104" s="40"/>
      <c r="SXU104" s="40"/>
      <c r="SXV104" s="40"/>
      <c r="SXW104" s="40"/>
      <c r="SXX104" s="40"/>
      <c r="SXY104" s="40"/>
      <c r="SXZ104" s="40"/>
      <c r="SYA104" s="40"/>
      <c r="SYB104" s="40"/>
      <c r="SYC104" s="40"/>
      <c r="SYD104" s="40"/>
      <c r="SYE104" s="40"/>
      <c r="SYF104" s="40"/>
      <c r="SYG104" s="40"/>
      <c r="SYH104" s="40"/>
      <c r="SYI104" s="40"/>
      <c r="SYJ104" s="40"/>
      <c r="SYK104" s="40"/>
      <c r="SYL104" s="40"/>
      <c r="SYM104" s="40"/>
      <c r="SYN104" s="40"/>
      <c r="SYO104" s="40"/>
      <c r="SYP104" s="40"/>
      <c r="SYQ104" s="40"/>
      <c r="SYR104" s="40"/>
      <c r="SYS104" s="40"/>
      <c r="SYT104" s="40"/>
      <c r="SYU104" s="40"/>
      <c r="SYV104" s="40"/>
      <c r="SYW104" s="40"/>
      <c r="SYX104" s="40"/>
      <c r="SYY104" s="40"/>
      <c r="SYZ104" s="40"/>
      <c r="SZA104" s="40"/>
      <c r="SZB104" s="40"/>
      <c r="SZC104" s="40"/>
      <c r="SZD104" s="40"/>
      <c r="SZE104" s="40"/>
      <c r="SZF104" s="40"/>
      <c r="SZG104" s="40"/>
      <c r="SZH104" s="40"/>
      <c r="SZI104" s="40"/>
      <c r="SZJ104" s="40"/>
      <c r="SZK104" s="40"/>
      <c r="SZL104" s="40"/>
      <c r="SZM104" s="40"/>
      <c r="SZN104" s="40"/>
      <c r="SZO104" s="40"/>
      <c r="SZP104" s="40"/>
      <c r="SZQ104" s="40"/>
      <c r="SZR104" s="40"/>
      <c r="SZS104" s="40"/>
      <c r="SZT104" s="40"/>
      <c r="SZU104" s="40"/>
      <c r="SZV104" s="40"/>
      <c r="SZW104" s="40"/>
      <c r="SZX104" s="40"/>
      <c r="SZY104" s="40"/>
      <c r="SZZ104" s="40"/>
      <c r="TAA104" s="40"/>
      <c r="TAB104" s="40"/>
      <c r="TAC104" s="40"/>
      <c r="TAD104" s="40"/>
      <c r="TAE104" s="40"/>
      <c r="TAF104" s="40"/>
      <c r="TAG104" s="40"/>
      <c r="TAH104" s="40"/>
      <c r="TAI104" s="40"/>
      <c r="TAJ104" s="40"/>
      <c r="TAK104" s="40"/>
      <c r="TAL104" s="40"/>
      <c r="TAM104" s="40"/>
      <c r="TAN104" s="40"/>
      <c r="TAO104" s="40"/>
      <c r="TAP104" s="40"/>
      <c r="TAQ104" s="40"/>
      <c r="TAR104" s="40"/>
      <c r="TAS104" s="40"/>
      <c r="TAT104" s="40"/>
      <c r="TAU104" s="40"/>
      <c r="TAV104" s="40"/>
      <c r="TAW104" s="40"/>
      <c r="TAX104" s="40"/>
      <c r="TAY104" s="40"/>
      <c r="TAZ104" s="40"/>
      <c r="TBA104" s="40"/>
      <c r="TBB104" s="40"/>
      <c r="TBC104" s="40"/>
      <c r="TBD104" s="40"/>
      <c r="TBE104" s="40"/>
      <c r="TBF104" s="40"/>
      <c r="TBG104" s="40"/>
      <c r="TBH104" s="40"/>
      <c r="TBI104" s="40"/>
      <c r="TBJ104" s="40"/>
      <c r="TBK104" s="40"/>
      <c r="TBL104" s="40"/>
      <c r="TBM104" s="40"/>
      <c r="TBN104" s="40"/>
      <c r="TBO104" s="40"/>
      <c r="TBP104" s="40"/>
      <c r="TBQ104" s="40"/>
      <c r="TBR104" s="40"/>
      <c r="TBS104" s="40"/>
      <c r="TBT104" s="40"/>
      <c r="TBU104" s="40"/>
      <c r="TBV104" s="40"/>
      <c r="TBW104" s="40"/>
      <c r="TBX104" s="40"/>
      <c r="TBY104" s="40"/>
      <c r="TBZ104" s="40"/>
      <c r="TCA104" s="40"/>
      <c r="TCB104" s="40"/>
      <c r="TCC104" s="40"/>
      <c r="TCD104" s="40"/>
      <c r="TCE104" s="40"/>
      <c r="TCF104" s="40"/>
      <c r="TCG104" s="40"/>
      <c r="TCH104" s="40"/>
      <c r="TCI104" s="40"/>
      <c r="TCJ104" s="40"/>
      <c r="TCK104" s="40"/>
      <c r="TCL104" s="40"/>
      <c r="TCM104" s="40"/>
      <c r="TCN104" s="40"/>
      <c r="TCO104" s="40"/>
      <c r="TCP104" s="40"/>
      <c r="TCQ104" s="40"/>
      <c r="TCR104" s="40"/>
      <c r="TCS104" s="40"/>
      <c r="TCT104" s="40"/>
      <c r="TCU104" s="40"/>
      <c r="TCV104" s="40"/>
      <c r="TCW104" s="40"/>
      <c r="TCX104" s="40"/>
      <c r="TCY104" s="40"/>
      <c r="TCZ104" s="40"/>
      <c r="TDA104" s="40"/>
      <c r="TDB104" s="40"/>
      <c r="TDC104" s="40"/>
      <c r="TDD104" s="40"/>
      <c r="TDE104" s="40"/>
      <c r="TDF104" s="40"/>
      <c r="TDG104" s="40"/>
      <c r="TDH104" s="40"/>
      <c r="TDI104" s="40"/>
      <c r="TDJ104" s="40"/>
      <c r="TDK104" s="40"/>
      <c r="TDL104" s="40"/>
      <c r="TDM104" s="40"/>
      <c r="TDN104" s="40"/>
      <c r="TDO104" s="40"/>
      <c r="TDP104" s="40"/>
      <c r="TDQ104" s="40"/>
      <c r="TDR104" s="40"/>
      <c r="TDS104" s="40"/>
      <c r="TDT104" s="40"/>
      <c r="TDU104" s="40"/>
      <c r="TDV104" s="40"/>
      <c r="TDW104" s="40"/>
      <c r="TDX104" s="40"/>
      <c r="TDY104" s="40"/>
      <c r="TDZ104" s="40"/>
      <c r="TEA104" s="40"/>
      <c r="TEB104" s="40"/>
      <c r="TEC104" s="40"/>
      <c r="TED104" s="40"/>
      <c r="TEE104" s="40"/>
      <c r="TEF104" s="40"/>
      <c r="TEG104" s="40"/>
      <c r="TEH104" s="40"/>
      <c r="TEI104" s="40"/>
      <c r="TEJ104" s="40"/>
      <c r="TEK104" s="40"/>
      <c r="TEL104" s="40"/>
      <c r="TEM104" s="40"/>
      <c r="TEN104" s="40"/>
      <c r="TEO104" s="40"/>
      <c r="TEP104" s="40"/>
      <c r="TEQ104" s="40"/>
      <c r="TER104" s="40"/>
      <c r="TES104" s="40"/>
      <c r="TET104" s="40"/>
      <c r="TEU104" s="40"/>
      <c r="TEV104" s="40"/>
      <c r="TEW104" s="40"/>
      <c r="TEX104" s="40"/>
      <c r="TEY104" s="40"/>
      <c r="TEZ104" s="40"/>
      <c r="TFA104" s="40"/>
      <c r="TFB104" s="40"/>
      <c r="TFC104" s="40"/>
      <c r="TFD104" s="40"/>
      <c r="TFE104" s="40"/>
      <c r="TFF104" s="40"/>
      <c r="TFG104" s="40"/>
      <c r="TFH104" s="40"/>
      <c r="TFI104" s="40"/>
      <c r="TFJ104" s="40"/>
      <c r="TFK104" s="40"/>
      <c r="TFL104" s="40"/>
      <c r="TFM104" s="40"/>
      <c r="TFN104" s="40"/>
      <c r="TFO104" s="40"/>
      <c r="TFP104" s="40"/>
      <c r="TFQ104" s="40"/>
      <c r="TFR104" s="40"/>
      <c r="TFS104" s="40"/>
      <c r="TFT104" s="40"/>
      <c r="TFU104" s="40"/>
      <c r="TFV104" s="40"/>
      <c r="TFW104" s="40"/>
      <c r="TFX104" s="40"/>
      <c r="TFY104" s="40"/>
      <c r="TFZ104" s="40"/>
      <c r="TGA104" s="40"/>
      <c r="TGB104" s="40"/>
      <c r="TGC104" s="40"/>
      <c r="TGD104" s="40"/>
      <c r="TGE104" s="40"/>
      <c r="TGF104" s="40"/>
      <c r="TGG104" s="40"/>
      <c r="TGH104" s="40"/>
      <c r="TGI104" s="40"/>
      <c r="TGJ104" s="40"/>
      <c r="TGK104" s="40"/>
      <c r="TGL104" s="40"/>
      <c r="TGM104" s="40"/>
      <c r="TGN104" s="40"/>
      <c r="TGO104" s="40"/>
      <c r="TGP104" s="40"/>
      <c r="TGQ104" s="40"/>
      <c r="TGR104" s="40"/>
      <c r="TGS104" s="40"/>
      <c r="TGT104" s="40"/>
      <c r="TGU104" s="40"/>
      <c r="TGV104" s="40"/>
      <c r="TGW104" s="40"/>
      <c r="TGX104" s="40"/>
      <c r="TGY104" s="40"/>
      <c r="TGZ104" s="40"/>
      <c r="THA104" s="40"/>
      <c r="THB104" s="40"/>
      <c r="THC104" s="40"/>
      <c r="THD104" s="40"/>
      <c r="THE104" s="40"/>
      <c r="THF104" s="40"/>
      <c r="THG104" s="40"/>
      <c r="THH104" s="40"/>
      <c r="THI104" s="40"/>
      <c r="THJ104" s="40"/>
      <c r="THK104" s="40"/>
      <c r="THL104" s="40"/>
      <c r="THM104" s="40"/>
      <c r="THN104" s="40"/>
      <c r="THO104" s="40"/>
      <c r="THP104" s="40"/>
      <c r="THQ104" s="40"/>
      <c r="THR104" s="40"/>
      <c r="THS104" s="40"/>
      <c r="THT104" s="40"/>
      <c r="THU104" s="40"/>
      <c r="THV104" s="40"/>
      <c r="THW104" s="40"/>
      <c r="THX104" s="40"/>
      <c r="THY104" s="40"/>
      <c r="THZ104" s="40"/>
      <c r="TIA104" s="40"/>
      <c r="TIB104" s="40"/>
      <c r="TIC104" s="40"/>
      <c r="TID104" s="40"/>
      <c r="TIE104" s="40"/>
      <c r="TIF104" s="40"/>
      <c r="TIG104" s="40"/>
      <c r="TIH104" s="40"/>
      <c r="TII104" s="40"/>
      <c r="TIJ104" s="40"/>
      <c r="TIK104" s="40"/>
      <c r="TIL104" s="40"/>
      <c r="TIM104" s="40"/>
      <c r="TIN104" s="40"/>
      <c r="TIO104" s="40"/>
      <c r="TIP104" s="40"/>
      <c r="TIQ104" s="40"/>
      <c r="TIR104" s="40"/>
      <c r="TIS104" s="40"/>
      <c r="TIT104" s="40"/>
      <c r="TIU104" s="40"/>
      <c r="TIV104" s="40"/>
      <c r="TIW104" s="40"/>
      <c r="TIX104" s="40"/>
      <c r="TIY104" s="40"/>
      <c r="TIZ104" s="40"/>
      <c r="TJA104" s="40"/>
      <c r="TJB104" s="40"/>
      <c r="TJC104" s="40"/>
      <c r="TJD104" s="40"/>
      <c r="TJE104" s="40"/>
      <c r="TJF104" s="40"/>
      <c r="TJG104" s="40"/>
      <c r="TJH104" s="40"/>
      <c r="TJI104" s="40"/>
      <c r="TJJ104" s="40"/>
      <c r="TJK104" s="40"/>
      <c r="TJL104" s="40"/>
      <c r="TJM104" s="40"/>
      <c r="TJN104" s="40"/>
      <c r="TJO104" s="40"/>
      <c r="TJP104" s="40"/>
      <c r="TJQ104" s="40"/>
      <c r="TJR104" s="40"/>
      <c r="TJS104" s="40"/>
      <c r="TJT104" s="40"/>
      <c r="TJU104" s="40"/>
      <c r="TJV104" s="40"/>
      <c r="TJW104" s="40"/>
      <c r="TJX104" s="40"/>
      <c r="TJY104" s="40"/>
      <c r="TJZ104" s="40"/>
      <c r="TKA104" s="40"/>
      <c r="TKB104" s="40"/>
      <c r="TKC104" s="40"/>
      <c r="TKD104" s="40"/>
      <c r="TKE104" s="40"/>
      <c r="TKF104" s="40"/>
      <c r="TKG104" s="40"/>
      <c r="TKH104" s="40"/>
      <c r="TKI104" s="40"/>
      <c r="TKJ104" s="40"/>
      <c r="TKK104" s="40"/>
      <c r="TKL104" s="40"/>
      <c r="TKM104" s="40"/>
      <c r="TKN104" s="40"/>
      <c r="TKO104" s="40"/>
      <c r="TKP104" s="40"/>
      <c r="TKQ104" s="40"/>
      <c r="TKR104" s="40"/>
      <c r="TKS104" s="40"/>
      <c r="TKT104" s="40"/>
      <c r="TKU104" s="40"/>
      <c r="TKV104" s="40"/>
      <c r="TKW104" s="40"/>
      <c r="TKX104" s="40"/>
      <c r="TKY104" s="40"/>
      <c r="TKZ104" s="40"/>
      <c r="TLA104" s="40"/>
      <c r="TLB104" s="40"/>
      <c r="TLC104" s="40"/>
      <c r="TLD104" s="40"/>
      <c r="TLE104" s="40"/>
      <c r="TLF104" s="40"/>
      <c r="TLG104" s="40"/>
      <c r="TLH104" s="40"/>
      <c r="TLI104" s="40"/>
      <c r="TLJ104" s="40"/>
      <c r="TLK104" s="40"/>
      <c r="TLL104" s="40"/>
      <c r="TLM104" s="40"/>
      <c r="TLN104" s="40"/>
      <c r="TLO104" s="40"/>
      <c r="TLP104" s="40"/>
      <c r="TLQ104" s="40"/>
      <c r="TLR104" s="40"/>
      <c r="TLS104" s="40"/>
      <c r="TLT104" s="40"/>
      <c r="TLU104" s="40"/>
      <c r="TLV104" s="40"/>
      <c r="TLW104" s="40"/>
      <c r="TLX104" s="40"/>
      <c r="TLY104" s="40"/>
      <c r="TLZ104" s="40"/>
      <c r="TMA104" s="40"/>
      <c r="TMB104" s="40"/>
      <c r="TMC104" s="40"/>
      <c r="TMD104" s="40"/>
      <c r="TME104" s="40"/>
      <c r="TMF104" s="40"/>
      <c r="TMG104" s="40"/>
      <c r="TMH104" s="40"/>
      <c r="TMI104" s="40"/>
      <c r="TMJ104" s="40"/>
      <c r="TMK104" s="40"/>
      <c r="TML104" s="40"/>
      <c r="TMM104" s="40"/>
      <c r="TMN104" s="40"/>
      <c r="TMO104" s="40"/>
      <c r="TMP104" s="40"/>
      <c r="TMQ104" s="40"/>
      <c r="TMR104" s="40"/>
      <c r="TMS104" s="40"/>
      <c r="TMT104" s="40"/>
      <c r="TMU104" s="40"/>
      <c r="TMV104" s="40"/>
      <c r="TMW104" s="40"/>
      <c r="TMX104" s="40"/>
      <c r="TMY104" s="40"/>
      <c r="TMZ104" s="40"/>
      <c r="TNA104" s="40"/>
      <c r="TNB104" s="40"/>
      <c r="TNC104" s="40"/>
      <c r="TND104" s="40"/>
      <c r="TNE104" s="40"/>
      <c r="TNF104" s="40"/>
      <c r="TNG104" s="40"/>
      <c r="TNH104" s="40"/>
      <c r="TNI104" s="40"/>
      <c r="TNJ104" s="40"/>
      <c r="TNK104" s="40"/>
      <c r="TNL104" s="40"/>
      <c r="TNM104" s="40"/>
      <c r="TNN104" s="40"/>
      <c r="TNO104" s="40"/>
      <c r="TNP104" s="40"/>
      <c r="TNQ104" s="40"/>
      <c r="TNR104" s="40"/>
      <c r="TNS104" s="40"/>
      <c r="TNT104" s="40"/>
      <c r="TNU104" s="40"/>
      <c r="TNV104" s="40"/>
      <c r="TNW104" s="40"/>
      <c r="TNX104" s="40"/>
      <c r="TNY104" s="40"/>
      <c r="TNZ104" s="40"/>
      <c r="TOA104" s="40"/>
      <c r="TOB104" s="40"/>
      <c r="TOC104" s="40"/>
      <c r="TOD104" s="40"/>
      <c r="TOE104" s="40"/>
      <c r="TOF104" s="40"/>
      <c r="TOG104" s="40"/>
      <c r="TOH104" s="40"/>
      <c r="TOI104" s="40"/>
      <c r="TOJ104" s="40"/>
      <c r="TOK104" s="40"/>
      <c r="TOL104" s="40"/>
      <c r="TOM104" s="40"/>
      <c r="TON104" s="40"/>
      <c r="TOO104" s="40"/>
      <c r="TOP104" s="40"/>
      <c r="TOQ104" s="40"/>
      <c r="TOR104" s="40"/>
      <c r="TOS104" s="40"/>
      <c r="TOT104" s="40"/>
      <c r="TOU104" s="40"/>
      <c r="TOV104" s="40"/>
      <c r="TOW104" s="40"/>
      <c r="TOX104" s="40"/>
      <c r="TOY104" s="40"/>
      <c r="TOZ104" s="40"/>
      <c r="TPA104" s="40"/>
      <c r="TPB104" s="40"/>
      <c r="TPC104" s="40"/>
      <c r="TPD104" s="40"/>
      <c r="TPE104" s="40"/>
      <c r="TPF104" s="40"/>
      <c r="TPG104" s="40"/>
      <c r="TPH104" s="40"/>
      <c r="TPI104" s="40"/>
      <c r="TPJ104" s="40"/>
      <c r="TPK104" s="40"/>
      <c r="TPL104" s="40"/>
      <c r="TPM104" s="40"/>
      <c r="TPN104" s="40"/>
      <c r="TPO104" s="40"/>
      <c r="TPP104" s="40"/>
      <c r="TPQ104" s="40"/>
      <c r="TPR104" s="40"/>
      <c r="TPS104" s="40"/>
      <c r="TPT104" s="40"/>
      <c r="TPU104" s="40"/>
      <c r="TPV104" s="40"/>
      <c r="TPW104" s="40"/>
      <c r="TPX104" s="40"/>
      <c r="TPY104" s="40"/>
      <c r="TPZ104" s="40"/>
      <c r="TQA104" s="40"/>
      <c r="TQB104" s="40"/>
      <c r="TQC104" s="40"/>
      <c r="TQD104" s="40"/>
      <c r="TQE104" s="40"/>
      <c r="TQF104" s="40"/>
      <c r="TQG104" s="40"/>
      <c r="TQH104" s="40"/>
      <c r="TQI104" s="40"/>
      <c r="TQJ104" s="40"/>
      <c r="TQK104" s="40"/>
      <c r="TQL104" s="40"/>
      <c r="TQM104" s="40"/>
      <c r="TQN104" s="40"/>
      <c r="TQO104" s="40"/>
      <c r="TQP104" s="40"/>
      <c r="TQQ104" s="40"/>
      <c r="TQR104" s="40"/>
      <c r="TQS104" s="40"/>
      <c r="TQT104" s="40"/>
      <c r="TQU104" s="40"/>
      <c r="TQV104" s="40"/>
      <c r="TQW104" s="40"/>
      <c r="TQX104" s="40"/>
      <c r="TQY104" s="40"/>
      <c r="TQZ104" s="40"/>
      <c r="TRA104" s="40"/>
      <c r="TRB104" s="40"/>
      <c r="TRC104" s="40"/>
      <c r="TRD104" s="40"/>
      <c r="TRE104" s="40"/>
      <c r="TRF104" s="40"/>
      <c r="TRG104" s="40"/>
      <c r="TRH104" s="40"/>
      <c r="TRI104" s="40"/>
      <c r="TRJ104" s="40"/>
      <c r="TRK104" s="40"/>
      <c r="TRL104" s="40"/>
      <c r="TRM104" s="40"/>
      <c r="TRN104" s="40"/>
      <c r="TRO104" s="40"/>
      <c r="TRP104" s="40"/>
      <c r="TRQ104" s="40"/>
      <c r="TRR104" s="40"/>
      <c r="TRS104" s="40"/>
      <c r="TRT104" s="40"/>
      <c r="TRU104" s="40"/>
      <c r="TRV104" s="40"/>
      <c r="TRW104" s="40"/>
      <c r="TRX104" s="40"/>
      <c r="TRY104" s="40"/>
      <c r="TRZ104" s="40"/>
      <c r="TSA104" s="40"/>
      <c r="TSB104" s="40"/>
      <c r="TSC104" s="40"/>
      <c r="TSD104" s="40"/>
      <c r="TSE104" s="40"/>
      <c r="TSF104" s="40"/>
      <c r="TSG104" s="40"/>
      <c r="TSH104" s="40"/>
      <c r="TSI104" s="40"/>
      <c r="TSJ104" s="40"/>
      <c r="TSK104" s="40"/>
      <c r="TSL104" s="40"/>
      <c r="TSM104" s="40"/>
      <c r="TSN104" s="40"/>
      <c r="TSO104" s="40"/>
      <c r="TSP104" s="40"/>
      <c r="TSQ104" s="40"/>
      <c r="TSR104" s="40"/>
      <c r="TSS104" s="40"/>
      <c r="TST104" s="40"/>
      <c r="TSU104" s="40"/>
      <c r="TSV104" s="40"/>
      <c r="TSW104" s="40"/>
      <c r="TSX104" s="40"/>
      <c r="TSY104" s="40"/>
      <c r="TSZ104" s="40"/>
      <c r="TTA104" s="40"/>
      <c r="TTB104" s="40"/>
      <c r="TTC104" s="40"/>
      <c r="TTD104" s="40"/>
      <c r="TTE104" s="40"/>
      <c r="TTF104" s="40"/>
      <c r="TTG104" s="40"/>
      <c r="TTH104" s="40"/>
      <c r="TTI104" s="40"/>
      <c r="TTJ104" s="40"/>
      <c r="TTK104" s="40"/>
      <c r="TTL104" s="40"/>
      <c r="TTM104" s="40"/>
      <c r="TTN104" s="40"/>
      <c r="TTO104" s="40"/>
      <c r="TTP104" s="40"/>
      <c r="TTQ104" s="40"/>
      <c r="TTR104" s="40"/>
      <c r="TTS104" s="40"/>
      <c r="TTT104" s="40"/>
      <c r="TTU104" s="40"/>
      <c r="TTV104" s="40"/>
      <c r="TTW104" s="40"/>
      <c r="TTX104" s="40"/>
      <c r="TTY104" s="40"/>
      <c r="TTZ104" s="40"/>
      <c r="TUA104" s="40"/>
      <c r="TUB104" s="40"/>
      <c r="TUC104" s="40"/>
      <c r="TUD104" s="40"/>
      <c r="TUE104" s="40"/>
      <c r="TUF104" s="40"/>
      <c r="TUG104" s="40"/>
      <c r="TUH104" s="40"/>
      <c r="TUI104" s="40"/>
      <c r="TUJ104" s="40"/>
      <c r="TUK104" s="40"/>
      <c r="TUL104" s="40"/>
      <c r="TUM104" s="40"/>
      <c r="TUN104" s="40"/>
      <c r="TUO104" s="40"/>
      <c r="TUP104" s="40"/>
      <c r="TUQ104" s="40"/>
      <c r="TUR104" s="40"/>
      <c r="TUS104" s="40"/>
      <c r="TUT104" s="40"/>
      <c r="TUU104" s="40"/>
      <c r="TUV104" s="40"/>
      <c r="TUW104" s="40"/>
      <c r="TUX104" s="40"/>
      <c r="TUY104" s="40"/>
      <c r="TUZ104" s="40"/>
      <c r="TVA104" s="40"/>
      <c r="TVB104" s="40"/>
      <c r="TVC104" s="40"/>
      <c r="TVD104" s="40"/>
      <c r="TVE104" s="40"/>
      <c r="TVF104" s="40"/>
      <c r="TVG104" s="40"/>
      <c r="TVH104" s="40"/>
      <c r="TVI104" s="40"/>
      <c r="TVJ104" s="40"/>
      <c r="TVK104" s="40"/>
      <c r="TVL104" s="40"/>
      <c r="TVM104" s="40"/>
      <c r="TVN104" s="40"/>
      <c r="TVO104" s="40"/>
      <c r="TVP104" s="40"/>
      <c r="TVQ104" s="40"/>
      <c r="TVR104" s="40"/>
      <c r="TVS104" s="40"/>
      <c r="TVT104" s="40"/>
      <c r="TVU104" s="40"/>
      <c r="TVV104" s="40"/>
      <c r="TVW104" s="40"/>
      <c r="TVX104" s="40"/>
      <c r="TVY104" s="40"/>
      <c r="TVZ104" s="40"/>
      <c r="TWA104" s="40"/>
      <c r="TWB104" s="40"/>
      <c r="TWC104" s="40"/>
      <c r="TWD104" s="40"/>
      <c r="TWE104" s="40"/>
      <c r="TWF104" s="40"/>
      <c r="TWG104" s="40"/>
      <c r="TWH104" s="40"/>
      <c r="TWI104" s="40"/>
      <c r="TWJ104" s="40"/>
      <c r="TWK104" s="40"/>
      <c r="TWL104" s="40"/>
      <c r="TWM104" s="40"/>
      <c r="TWN104" s="40"/>
      <c r="TWO104" s="40"/>
      <c r="TWP104" s="40"/>
      <c r="TWQ104" s="40"/>
      <c r="TWR104" s="40"/>
      <c r="TWS104" s="40"/>
      <c r="TWT104" s="40"/>
      <c r="TWU104" s="40"/>
      <c r="TWV104" s="40"/>
      <c r="TWW104" s="40"/>
      <c r="TWX104" s="40"/>
      <c r="TWY104" s="40"/>
      <c r="TWZ104" s="40"/>
      <c r="TXA104" s="40"/>
      <c r="TXB104" s="40"/>
      <c r="TXC104" s="40"/>
      <c r="TXD104" s="40"/>
      <c r="TXE104" s="40"/>
      <c r="TXF104" s="40"/>
      <c r="TXG104" s="40"/>
      <c r="TXH104" s="40"/>
      <c r="TXI104" s="40"/>
      <c r="TXJ104" s="40"/>
      <c r="TXK104" s="40"/>
      <c r="TXL104" s="40"/>
      <c r="TXM104" s="40"/>
      <c r="TXN104" s="40"/>
      <c r="TXO104" s="40"/>
      <c r="TXP104" s="40"/>
      <c r="TXQ104" s="40"/>
      <c r="TXR104" s="40"/>
      <c r="TXS104" s="40"/>
      <c r="TXT104" s="40"/>
      <c r="TXU104" s="40"/>
      <c r="TXV104" s="40"/>
      <c r="TXW104" s="40"/>
      <c r="TXX104" s="40"/>
      <c r="TXY104" s="40"/>
      <c r="TXZ104" s="40"/>
      <c r="TYA104" s="40"/>
      <c r="TYB104" s="40"/>
      <c r="TYC104" s="40"/>
      <c r="TYD104" s="40"/>
      <c r="TYE104" s="40"/>
      <c r="TYF104" s="40"/>
      <c r="TYG104" s="40"/>
      <c r="TYH104" s="40"/>
      <c r="TYI104" s="40"/>
      <c r="TYJ104" s="40"/>
      <c r="TYK104" s="40"/>
      <c r="TYL104" s="40"/>
      <c r="TYM104" s="40"/>
      <c r="TYN104" s="40"/>
      <c r="TYO104" s="40"/>
      <c r="TYP104" s="40"/>
      <c r="TYQ104" s="40"/>
      <c r="TYR104" s="40"/>
      <c r="TYS104" s="40"/>
      <c r="TYT104" s="40"/>
      <c r="TYU104" s="40"/>
      <c r="TYV104" s="40"/>
      <c r="TYW104" s="40"/>
      <c r="TYX104" s="40"/>
      <c r="TYY104" s="40"/>
      <c r="TYZ104" s="40"/>
      <c r="TZA104" s="40"/>
      <c r="TZB104" s="40"/>
      <c r="TZC104" s="40"/>
      <c r="TZD104" s="40"/>
      <c r="TZE104" s="40"/>
      <c r="TZF104" s="40"/>
      <c r="TZG104" s="40"/>
      <c r="TZH104" s="40"/>
      <c r="TZI104" s="40"/>
      <c r="TZJ104" s="40"/>
      <c r="TZK104" s="40"/>
      <c r="TZL104" s="40"/>
      <c r="TZM104" s="40"/>
      <c r="TZN104" s="40"/>
      <c r="TZO104" s="40"/>
      <c r="TZP104" s="40"/>
      <c r="TZQ104" s="40"/>
      <c r="TZR104" s="40"/>
      <c r="TZS104" s="40"/>
      <c r="TZT104" s="40"/>
      <c r="TZU104" s="40"/>
      <c r="TZV104" s="40"/>
      <c r="TZW104" s="40"/>
      <c r="TZX104" s="40"/>
      <c r="TZY104" s="40"/>
      <c r="TZZ104" s="40"/>
      <c r="UAA104" s="40"/>
      <c r="UAB104" s="40"/>
      <c r="UAC104" s="40"/>
      <c r="UAD104" s="40"/>
      <c r="UAE104" s="40"/>
      <c r="UAF104" s="40"/>
      <c r="UAG104" s="40"/>
      <c r="UAH104" s="40"/>
      <c r="UAI104" s="40"/>
      <c r="UAJ104" s="40"/>
      <c r="UAK104" s="40"/>
      <c r="UAL104" s="40"/>
      <c r="UAM104" s="40"/>
      <c r="UAN104" s="40"/>
      <c r="UAO104" s="40"/>
      <c r="UAP104" s="40"/>
      <c r="UAQ104" s="40"/>
      <c r="UAR104" s="40"/>
      <c r="UAS104" s="40"/>
      <c r="UAT104" s="40"/>
      <c r="UAU104" s="40"/>
      <c r="UAV104" s="40"/>
      <c r="UAW104" s="40"/>
      <c r="UAX104" s="40"/>
      <c r="UAY104" s="40"/>
      <c r="UAZ104" s="40"/>
      <c r="UBA104" s="40"/>
      <c r="UBB104" s="40"/>
      <c r="UBC104" s="40"/>
      <c r="UBD104" s="40"/>
      <c r="UBE104" s="40"/>
      <c r="UBF104" s="40"/>
      <c r="UBG104" s="40"/>
      <c r="UBH104" s="40"/>
      <c r="UBI104" s="40"/>
      <c r="UBJ104" s="40"/>
      <c r="UBK104" s="40"/>
      <c r="UBL104" s="40"/>
      <c r="UBM104" s="40"/>
      <c r="UBN104" s="40"/>
      <c r="UBO104" s="40"/>
      <c r="UBP104" s="40"/>
      <c r="UBQ104" s="40"/>
      <c r="UBR104" s="40"/>
      <c r="UBS104" s="40"/>
      <c r="UBT104" s="40"/>
      <c r="UBU104" s="40"/>
      <c r="UBV104" s="40"/>
      <c r="UBW104" s="40"/>
      <c r="UBX104" s="40"/>
      <c r="UBY104" s="40"/>
      <c r="UBZ104" s="40"/>
      <c r="UCA104" s="40"/>
      <c r="UCB104" s="40"/>
      <c r="UCC104" s="40"/>
      <c r="UCD104" s="40"/>
      <c r="UCE104" s="40"/>
      <c r="UCF104" s="40"/>
      <c r="UCG104" s="40"/>
      <c r="UCH104" s="40"/>
      <c r="UCI104" s="40"/>
      <c r="UCJ104" s="40"/>
      <c r="UCK104" s="40"/>
      <c r="UCL104" s="40"/>
      <c r="UCM104" s="40"/>
      <c r="UCN104" s="40"/>
      <c r="UCO104" s="40"/>
      <c r="UCP104" s="40"/>
      <c r="UCQ104" s="40"/>
      <c r="UCR104" s="40"/>
      <c r="UCS104" s="40"/>
      <c r="UCT104" s="40"/>
      <c r="UCU104" s="40"/>
      <c r="UCV104" s="40"/>
      <c r="UCW104" s="40"/>
      <c r="UCX104" s="40"/>
      <c r="UCY104" s="40"/>
      <c r="UCZ104" s="40"/>
      <c r="UDA104" s="40"/>
      <c r="UDB104" s="40"/>
      <c r="UDC104" s="40"/>
      <c r="UDD104" s="40"/>
      <c r="UDE104" s="40"/>
      <c r="UDF104" s="40"/>
      <c r="UDG104" s="40"/>
      <c r="UDH104" s="40"/>
      <c r="UDI104" s="40"/>
      <c r="UDJ104" s="40"/>
      <c r="UDK104" s="40"/>
      <c r="UDL104" s="40"/>
      <c r="UDM104" s="40"/>
      <c r="UDN104" s="40"/>
      <c r="UDO104" s="40"/>
      <c r="UDP104" s="40"/>
      <c r="UDQ104" s="40"/>
      <c r="UDR104" s="40"/>
      <c r="UDS104" s="40"/>
      <c r="UDT104" s="40"/>
      <c r="UDU104" s="40"/>
      <c r="UDV104" s="40"/>
      <c r="UDW104" s="40"/>
      <c r="UDX104" s="40"/>
      <c r="UDY104" s="40"/>
      <c r="UDZ104" s="40"/>
      <c r="UEA104" s="40"/>
      <c r="UEB104" s="40"/>
      <c r="UEC104" s="40"/>
      <c r="UED104" s="40"/>
      <c r="UEE104" s="40"/>
      <c r="UEF104" s="40"/>
      <c r="UEG104" s="40"/>
      <c r="UEH104" s="40"/>
      <c r="UEI104" s="40"/>
      <c r="UEJ104" s="40"/>
      <c r="UEK104" s="40"/>
      <c r="UEL104" s="40"/>
      <c r="UEM104" s="40"/>
      <c r="UEN104" s="40"/>
      <c r="UEO104" s="40"/>
      <c r="UEP104" s="40"/>
      <c r="UEQ104" s="40"/>
      <c r="UER104" s="40"/>
      <c r="UES104" s="40"/>
      <c r="UET104" s="40"/>
      <c r="UEU104" s="40"/>
      <c r="UEV104" s="40"/>
      <c r="UEW104" s="40"/>
      <c r="UEX104" s="40"/>
      <c r="UEY104" s="40"/>
      <c r="UEZ104" s="40"/>
      <c r="UFA104" s="40"/>
      <c r="UFB104" s="40"/>
      <c r="UFC104" s="40"/>
      <c r="UFD104" s="40"/>
      <c r="UFE104" s="40"/>
      <c r="UFF104" s="40"/>
      <c r="UFG104" s="40"/>
      <c r="UFH104" s="40"/>
      <c r="UFI104" s="40"/>
      <c r="UFJ104" s="40"/>
      <c r="UFK104" s="40"/>
      <c r="UFL104" s="40"/>
      <c r="UFM104" s="40"/>
      <c r="UFN104" s="40"/>
      <c r="UFO104" s="40"/>
      <c r="UFP104" s="40"/>
      <c r="UFQ104" s="40"/>
      <c r="UFR104" s="40"/>
      <c r="UFS104" s="40"/>
      <c r="UFT104" s="40"/>
      <c r="UFU104" s="40"/>
      <c r="UFV104" s="40"/>
      <c r="UFW104" s="40"/>
      <c r="UFX104" s="40"/>
      <c r="UFY104" s="40"/>
      <c r="UFZ104" s="40"/>
      <c r="UGA104" s="40"/>
      <c r="UGB104" s="40"/>
      <c r="UGC104" s="40"/>
      <c r="UGD104" s="40"/>
      <c r="UGE104" s="40"/>
      <c r="UGF104" s="40"/>
      <c r="UGG104" s="40"/>
      <c r="UGH104" s="40"/>
      <c r="UGI104" s="40"/>
      <c r="UGJ104" s="40"/>
      <c r="UGK104" s="40"/>
      <c r="UGL104" s="40"/>
      <c r="UGM104" s="40"/>
      <c r="UGN104" s="40"/>
      <c r="UGO104" s="40"/>
      <c r="UGP104" s="40"/>
      <c r="UGQ104" s="40"/>
      <c r="UGR104" s="40"/>
      <c r="UGS104" s="40"/>
      <c r="UGT104" s="40"/>
      <c r="UGU104" s="40"/>
      <c r="UGV104" s="40"/>
      <c r="UGW104" s="40"/>
      <c r="UGX104" s="40"/>
      <c r="UGY104" s="40"/>
      <c r="UGZ104" s="40"/>
      <c r="UHA104" s="40"/>
      <c r="UHB104" s="40"/>
      <c r="UHC104" s="40"/>
      <c r="UHD104" s="40"/>
      <c r="UHE104" s="40"/>
      <c r="UHF104" s="40"/>
      <c r="UHG104" s="40"/>
      <c r="UHH104" s="40"/>
      <c r="UHI104" s="40"/>
      <c r="UHJ104" s="40"/>
      <c r="UHK104" s="40"/>
      <c r="UHL104" s="40"/>
      <c r="UHM104" s="40"/>
      <c r="UHN104" s="40"/>
      <c r="UHO104" s="40"/>
      <c r="UHP104" s="40"/>
      <c r="UHQ104" s="40"/>
      <c r="UHR104" s="40"/>
      <c r="UHS104" s="40"/>
      <c r="UHT104" s="40"/>
      <c r="UHU104" s="40"/>
      <c r="UHV104" s="40"/>
      <c r="UHW104" s="40"/>
      <c r="UHX104" s="40"/>
      <c r="UHY104" s="40"/>
      <c r="UHZ104" s="40"/>
      <c r="UIA104" s="40"/>
      <c r="UIB104" s="40"/>
      <c r="UIC104" s="40"/>
      <c r="UID104" s="40"/>
      <c r="UIE104" s="40"/>
      <c r="UIF104" s="40"/>
      <c r="UIG104" s="40"/>
      <c r="UIH104" s="40"/>
      <c r="UII104" s="40"/>
      <c r="UIJ104" s="40"/>
      <c r="UIK104" s="40"/>
      <c r="UIL104" s="40"/>
      <c r="UIM104" s="40"/>
      <c r="UIN104" s="40"/>
      <c r="UIO104" s="40"/>
      <c r="UIP104" s="40"/>
      <c r="UIQ104" s="40"/>
      <c r="UIR104" s="40"/>
      <c r="UIS104" s="40"/>
      <c r="UIT104" s="40"/>
      <c r="UIU104" s="40"/>
      <c r="UIV104" s="40"/>
      <c r="UIW104" s="40"/>
      <c r="UIX104" s="40"/>
      <c r="UIY104" s="40"/>
      <c r="UIZ104" s="40"/>
      <c r="UJA104" s="40"/>
      <c r="UJB104" s="40"/>
      <c r="UJC104" s="40"/>
      <c r="UJD104" s="40"/>
      <c r="UJE104" s="40"/>
      <c r="UJF104" s="40"/>
      <c r="UJG104" s="40"/>
      <c r="UJH104" s="40"/>
      <c r="UJI104" s="40"/>
      <c r="UJJ104" s="40"/>
      <c r="UJK104" s="40"/>
      <c r="UJL104" s="40"/>
      <c r="UJM104" s="40"/>
      <c r="UJN104" s="40"/>
      <c r="UJO104" s="40"/>
      <c r="UJP104" s="40"/>
      <c r="UJQ104" s="40"/>
      <c r="UJR104" s="40"/>
      <c r="UJS104" s="40"/>
      <c r="UJT104" s="40"/>
      <c r="UJU104" s="40"/>
      <c r="UJV104" s="40"/>
      <c r="UJW104" s="40"/>
      <c r="UJX104" s="40"/>
      <c r="UJY104" s="40"/>
      <c r="UJZ104" s="40"/>
      <c r="UKA104" s="40"/>
      <c r="UKB104" s="40"/>
      <c r="UKC104" s="40"/>
      <c r="UKD104" s="40"/>
      <c r="UKE104" s="40"/>
      <c r="UKF104" s="40"/>
      <c r="UKG104" s="40"/>
      <c r="UKH104" s="40"/>
      <c r="UKI104" s="40"/>
      <c r="UKJ104" s="40"/>
      <c r="UKK104" s="40"/>
      <c r="UKL104" s="40"/>
      <c r="UKM104" s="40"/>
      <c r="UKN104" s="40"/>
      <c r="UKO104" s="40"/>
      <c r="UKP104" s="40"/>
      <c r="UKQ104" s="40"/>
      <c r="UKR104" s="40"/>
      <c r="UKS104" s="40"/>
      <c r="UKT104" s="40"/>
      <c r="UKU104" s="40"/>
      <c r="UKV104" s="40"/>
      <c r="UKW104" s="40"/>
      <c r="UKX104" s="40"/>
      <c r="UKY104" s="40"/>
      <c r="UKZ104" s="40"/>
      <c r="ULA104" s="40"/>
      <c r="ULB104" s="40"/>
      <c r="ULC104" s="40"/>
      <c r="ULD104" s="40"/>
      <c r="ULE104" s="40"/>
      <c r="ULF104" s="40"/>
      <c r="ULG104" s="40"/>
      <c r="ULH104" s="40"/>
      <c r="ULI104" s="40"/>
      <c r="ULJ104" s="40"/>
      <c r="ULK104" s="40"/>
      <c r="ULL104" s="40"/>
      <c r="ULM104" s="40"/>
      <c r="ULN104" s="40"/>
      <c r="ULO104" s="40"/>
      <c r="ULP104" s="40"/>
      <c r="ULQ104" s="40"/>
      <c r="ULR104" s="40"/>
      <c r="ULS104" s="40"/>
      <c r="ULT104" s="40"/>
      <c r="ULU104" s="40"/>
      <c r="ULV104" s="40"/>
      <c r="ULW104" s="40"/>
      <c r="ULX104" s="40"/>
      <c r="ULY104" s="40"/>
      <c r="ULZ104" s="40"/>
      <c r="UMA104" s="40"/>
      <c r="UMB104" s="40"/>
      <c r="UMC104" s="40"/>
      <c r="UMD104" s="40"/>
      <c r="UME104" s="40"/>
      <c r="UMF104" s="40"/>
      <c r="UMG104" s="40"/>
      <c r="UMH104" s="40"/>
      <c r="UMI104" s="40"/>
      <c r="UMJ104" s="40"/>
      <c r="UMK104" s="40"/>
      <c r="UML104" s="40"/>
      <c r="UMM104" s="40"/>
      <c r="UMN104" s="40"/>
      <c r="UMO104" s="40"/>
      <c r="UMP104" s="40"/>
      <c r="UMQ104" s="40"/>
      <c r="UMR104" s="40"/>
      <c r="UMS104" s="40"/>
      <c r="UMT104" s="40"/>
      <c r="UMU104" s="40"/>
      <c r="UMV104" s="40"/>
      <c r="UMW104" s="40"/>
      <c r="UMX104" s="40"/>
      <c r="UMY104" s="40"/>
      <c r="UMZ104" s="40"/>
      <c r="UNA104" s="40"/>
      <c r="UNB104" s="40"/>
      <c r="UNC104" s="40"/>
      <c r="UND104" s="40"/>
      <c r="UNE104" s="40"/>
      <c r="UNF104" s="40"/>
      <c r="UNG104" s="40"/>
      <c r="UNH104" s="40"/>
      <c r="UNI104" s="40"/>
      <c r="UNJ104" s="40"/>
      <c r="UNK104" s="40"/>
      <c r="UNL104" s="40"/>
      <c r="UNM104" s="40"/>
      <c r="UNN104" s="40"/>
      <c r="UNO104" s="40"/>
      <c r="UNP104" s="40"/>
      <c r="UNQ104" s="40"/>
      <c r="UNR104" s="40"/>
      <c r="UNS104" s="40"/>
      <c r="UNT104" s="40"/>
      <c r="UNU104" s="40"/>
      <c r="UNV104" s="40"/>
      <c r="UNW104" s="40"/>
      <c r="UNX104" s="40"/>
      <c r="UNY104" s="40"/>
      <c r="UNZ104" s="40"/>
      <c r="UOA104" s="40"/>
      <c r="UOB104" s="40"/>
      <c r="UOC104" s="40"/>
      <c r="UOD104" s="40"/>
      <c r="UOE104" s="40"/>
      <c r="UOF104" s="40"/>
      <c r="UOG104" s="40"/>
      <c r="UOH104" s="40"/>
      <c r="UOI104" s="40"/>
      <c r="UOJ104" s="40"/>
      <c r="UOK104" s="40"/>
      <c r="UOL104" s="40"/>
      <c r="UOM104" s="40"/>
      <c r="UON104" s="40"/>
      <c r="UOO104" s="40"/>
      <c r="UOP104" s="40"/>
      <c r="UOQ104" s="40"/>
      <c r="UOR104" s="40"/>
      <c r="UOS104" s="40"/>
      <c r="UOT104" s="40"/>
      <c r="UOU104" s="40"/>
      <c r="UOV104" s="40"/>
      <c r="UOW104" s="40"/>
      <c r="UOX104" s="40"/>
      <c r="UOY104" s="40"/>
      <c r="UOZ104" s="40"/>
      <c r="UPA104" s="40"/>
      <c r="UPB104" s="40"/>
      <c r="UPC104" s="40"/>
      <c r="UPD104" s="40"/>
      <c r="UPE104" s="40"/>
      <c r="UPF104" s="40"/>
      <c r="UPG104" s="40"/>
      <c r="UPH104" s="40"/>
      <c r="UPI104" s="40"/>
      <c r="UPJ104" s="40"/>
      <c r="UPK104" s="40"/>
      <c r="UPL104" s="40"/>
      <c r="UPM104" s="40"/>
      <c r="UPN104" s="40"/>
      <c r="UPO104" s="40"/>
      <c r="UPP104" s="40"/>
      <c r="UPQ104" s="40"/>
      <c r="UPR104" s="40"/>
      <c r="UPS104" s="40"/>
      <c r="UPT104" s="40"/>
      <c r="UPU104" s="40"/>
      <c r="UPV104" s="40"/>
      <c r="UPW104" s="40"/>
      <c r="UPX104" s="40"/>
      <c r="UPY104" s="40"/>
      <c r="UPZ104" s="40"/>
      <c r="UQA104" s="40"/>
      <c r="UQB104" s="40"/>
      <c r="UQC104" s="40"/>
      <c r="UQD104" s="40"/>
      <c r="UQE104" s="40"/>
      <c r="UQF104" s="40"/>
      <c r="UQG104" s="40"/>
      <c r="UQH104" s="40"/>
      <c r="UQI104" s="40"/>
      <c r="UQJ104" s="40"/>
      <c r="UQK104" s="40"/>
      <c r="UQL104" s="40"/>
      <c r="UQM104" s="40"/>
      <c r="UQN104" s="40"/>
      <c r="UQO104" s="40"/>
      <c r="UQP104" s="40"/>
      <c r="UQQ104" s="40"/>
      <c r="UQR104" s="40"/>
      <c r="UQS104" s="40"/>
      <c r="UQT104" s="40"/>
      <c r="UQU104" s="40"/>
      <c r="UQV104" s="40"/>
      <c r="UQW104" s="40"/>
      <c r="UQX104" s="40"/>
      <c r="UQY104" s="40"/>
      <c r="UQZ104" s="40"/>
      <c r="URA104" s="40"/>
      <c r="URB104" s="40"/>
      <c r="URC104" s="40"/>
      <c r="URD104" s="40"/>
      <c r="URE104" s="40"/>
      <c r="URF104" s="40"/>
      <c r="URG104" s="40"/>
      <c r="URH104" s="40"/>
      <c r="URI104" s="40"/>
      <c r="URJ104" s="40"/>
      <c r="URK104" s="40"/>
      <c r="URL104" s="40"/>
      <c r="URM104" s="40"/>
      <c r="URN104" s="40"/>
      <c r="URO104" s="40"/>
      <c r="URP104" s="40"/>
      <c r="URQ104" s="40"/>
      <c r="URR104" s="40"/>
      <c r="URS104" s="40"/>
      <c r="URT104" s="40"/>
      <c r="URU104" s="40"/>
      <c r="URV104" s="40"/>
      <c r="URW104" s="40"/>
      <c r="URX104" s="40"/>
      <c r="URY104" s="40"/>
      <c r="URZ104" s="40"/>
      <c r="USA104" s="40"/>
      <c r="USB104" s="40"/>
      <c r="USC104" s="40"/>
      <c r="USD104" s="40"/>
      <c r="USE104" s="40"/>
      <c r="USF104" s="40"/>
      <c r="USG104" s="40"/>
      <c r="USH104" s="40"/>
      <c r="USI104" s="40"/>
      <c r="USJ104" s="40"/>
      <c r="USK104" s="40"/>
      <c r="USL104" s="40"/>
      <c r="USM104" s="40"/>
      <c r="USN104" s="40"/>
      <c r="USO104" s="40"/>
      <c r="USP104" s="40"/>
      <c r="USQ104" s="40"/>
      <c r="USR104" s="40"/>
      <c r="USS104" s="40"/>
      <c r="UST104" s="40"/>
      <c r="USU104" s="40"/>
      <c r="USV104" s="40"/>
      <c r="USW104" s="40"/>
      <c r="USX104" s="40"/>
      <c r="USY104" s="40"/>
      <c r="USZ104" s="40"/>
      <c r="UTA104" s="40"/>
      <c r="UTB104" s="40"/>
      <c r="UTC104" s="40"/>
      <c r="UTD104" s="40"/>
      <c r="UTE104" s="40"/>
      <c r="UTF104" s="40"/>
      <c r="UTG104" s="40"/>
      <c r="UTH104" s="40"/>
      <c r="UTI104" s="40"/>
      <c r="UTJ104" s="40"/>
      <c r="UTK104" s="40"/>
      <c r="UTL104" s="40"/>
      <c r="UTM104" s="40"/>
      <c r="UTN104" s="40"/>
      <c r="UTO104" s="40"/>
      <c r="UTP104" s="40"/>
      <c r="UTQ104" s="40"/>
      <c r="UTR104" s="40"/>
      <c r="UTS104" s="40"/>
      <c r="UTT104" s="40"/>
      <c r="UTU104" s="40"/>
      <c r="UTV104" s="40"/>
      <c r="UTW104" s="40"/>
      <c r="UTX104" s="40"/>
      <c r="UTY104" s="40"/>
      <c r="UTZ104" s="40"/>
      <c r="UUA104" s="40"/>
      <c r="UUB104" s="40"/>
      <c r="UUC104" s="40"/>
      <c r="UUD104" s="40"/>
      <c r="UUE104" s="40"/>
      <c r="UUF104" s="40"/>
      <c r="UUG104" s="40"/>
      <c r="UUH104" s="40"/>
      <c r="UUI104" s="40"/>
      <c r="UUJ104" s="40"/>
      <c r="UUK104" s="40"/>
      <c r="UUL104" s="40"/>
      <c r="UUM104" s="40"/>
      <c r="UUN104" s="40"/>
      <c r="UUO104" s="40"/>
      <c r="UUP104" s="40"/>
      <c r="UUQ104" s="40"/>
      <c r="UUR104" s="40"/>
      <c r="UUS104" s="40"/>
      <c r="UUT104" s="40"/>
      <c r="UUU104" s="40"/>
      <c r="UUV104" s="40"/>
      <c r="UUW104" s="40"/>
      <c r="UUX104" s="40"/>
      <c r="UUY104" s="40"/>
      <c r="UUZ104" s="40"/>
      <c r="UVA104" s="40"/>
      <c r="UVB104" s="40"/>
      <c r="UVC104" s="40"/>
      <c r="UVD104" s="40"/>
      <c r="UVE104" s="40"/>
      <c r="UVF104" s="40"/>
      <c r="UVG104" s="40"/>
      <c r="UVH104" s="40"/>
      <c r="UVI104" s="40"/>
      <c r="UVJ104" s="40"/>
      <c r="UVK104" s="40"/>
      <c r="UVL104" s="40"/>
      <c r="UVM104" s="40"/>
      <c r="UVN104" s="40"/>
      <c r="UVO104" s="40"/>
      <c r="UVP104" s="40"/>
      <c r="UVQ104" s="40"/>
      <c r="UVR104" s="40"/>
      <c r="UVS104" s="40"/>
      <c r="UVT104" s="40"/>
      <c r="UVU104" s="40"/>
      <c r="UVV104" s="40"/>
      <c r="UVW104" s="40"/>
      <c r="UVX104" s="40"/>
      <c r="UVY104" s="40"/>
      <c r="UVZ104" s="40"/>
      <c r="UWA104" s="40"/>
      <c r="UWB104" s="40"/>
      <c r="UWC104" s="40"/>
      <c r="UWD104" s="40"/>
      <c r="UWE104" s="40"/>
      <c r="UWF104" s="40"/>
      <c r="UWG104" s="40"/>
      <c r="UWH104" s="40"/>
      <c r="UWI104" s="40"/>
      <c r="UWJ104" s="40"/>
      <c r="UWK104" s="40"/>
      <c r="UWL104" s="40"/>
      <c r="UWM104" s="40"/>
      <c r="UWN104" s="40"/>
      <c r="UWO104" s="40"/>
      <c r="UWP104" s="40"/>
      <c r="UWQ104" s="40"/>
      <c r="UWR104" s="40"/>
      <c r="UWS104" s="40"/>
      <c r="UWT104" s="40"/>
      <c r="UWU104" s="40"/>
      <c r="UWV104" s="40"/>
      <c r="UWW104" s="40"/>
      <c r="UWX104" s="40"/>
      <c r="UWY104" s="40"/>
      <c r="UWZ104" s="40"/>
      <c r="UXA104" s="40"/>
      <c r="UXB104" s="40"/>
      <c r="UXC104" s="40"/>
      <c r="UXD104" s="40"/>
      <c r="UXE104" s="40"/>
      <c r="UXF104" s="40"/>
      <c r="UXG104" s="40"/>
      <c r="UXH104" s="40"/>
      <c r="UXI104" s="40"/>
      <c r="UXJ104" s="40"/>
      <c r="UXK104" s="40"/>
      <c r="UXL104" s="40"/>
      <c r="UXM104" s="40"/>
      <c r="UXN104" s="40"/>
      <c r="UXO104" s="40"/>
      <c r="UXP104" s="40"/>
      <c r="UXQ104" s="40"/>
      <c r="UXR104" s="40"/>
      <c r="UXS104" s="40"/>
      <c r="UXT104" s="40"/>
      <c r="UXU104" s="40"/>
      <c r="UXV104" s="40"/>
      <c r="UXW104" s="40"/>
      <c r="UXX104" s="40"/>
      <c r="UXY104" s="40"/>
      <c r="UXZ104" s="40"/>
      <c r="UYA104" s="40"/>
      <c r="UYB104" s="40"/>
      <c r="UYC104" s="40"/>
      <c r="UYD104" s="40"/>
      <c r="UYE104" s="40"/>
      <c r="UYF104" s="40"/>
      <c r="UYG104" s="40"/>
      <c r="UYH104" s="40"/>
      <c r="UYI104" s="40"/>
      <c r="UYJ104" s="40"/>
      <c r="UYK104" s="40"/>
      <c r="UYL104" s="40"/>
      <c r="UYM104" s="40"/>
      <c r="UYN104" s="40"/>
      <c r="UYO104" s="40"/>
      <c r="UYP104" s="40"/>
      <c r="UYQ104" s="40"/>
      <c r="UYR104" s="40"/>
      <c r="UYS104" s="40"/>
      <c r="UYT104" s="40"/>
      <c r="UYU104" s="40"/>
      <c r="UYV104" s="40"/>
      <c r="UYW104" s="40"/>
      <c r="UYX104" s="40"/>
      <c r="UYY104" s="40"/>
      <c r="UYZ104" s="40"/>
      <c r="UZA104" s="40"/>
      <c r="UZB104" s="40"/>
      <c r="UZC104" s="40"/>
      <c r="UZD104" s="40"/>
      <c r="UZE104" s="40"/>
      <c r="UZF104" s="40"/>
      <c r="UZG104" s="40"/>
      <c r="UZH104" s="40"/>
      <c r="UZI104" s="40"/>
      <c r="UZJ104" s="40"/>
      <c r="UZK104" s="40"/>
      <c r="UZL104" s="40"/>
      <c r="UZM104" s="40"/>
      <c r="UZN104" s="40"/>
      <c r="UZO104" s="40"/>
      <c r="UZP104" s="40"/>
      <c r="UZQ104" s="40"/>
      <c r="UZR104" s="40"/>
      <c r="UZS104" s="40"/>
      <c r="UZT104" s="40"/>
      <c r="UZU104" s="40"/>
      <c r="UZV104" s="40"/>
      <c r="UZW104" s="40"/>
      <c r="UZX104" s="40"/>
      <c r="UZY104" s="40"/>
      <c r="UZZ104" s="40"/>
      <c r="VAA104" s="40"/>
      <c r="VAB104" s="40"/>
      <c r="VAC104" s="40"/>
      <c r="VAD104" s="40"/>
      <c r="VAE104" s="40"/>
      <c r="VAF104" s="40"/>
      <c r="VAG104" s="40"/>
      <c r="VAH104" s="40"/>
      <c r="VAI104" s="40"/>
      <c r="VAJ104" s="40"/>
      <c r="VAK104" s="40"/>
      <c r="VAL104" s="40"/>
      <c r="VAM104" s="40"/>
      <c r="VAN104" s="40"/>
      <c r="VAO104" s="40"/>
      <c r="VAP104" s="40"/>
      <c r="VAQ104" s="40"/>
      <c r="VAR104" s="40"/>
      <c r="VAS104" s="40"/>
      <c r="VAT104" s="40"/>
      <c r="VAU104" s="40"/>
      <c r="VAV104" s="40"/>
      <c r="VAW104" s="40"/>
      <c r="VAX104" s="40"/>
      <c r="VAY104" s="40"/>
      <c r="VAZ104" s="40"/>
      <c r="VBA104" s="40"/>
      <c r="VBB104" s="40"/>
      <c r="VBC104" s="40"/>
      <c r="VBD104" s="40"/>
      <c r="VBE104" s="40"/>
      <c r="VBF104" s="40"/>
      <c r="VBG104" s="40"/>
      <c r="VBH104" s="40"/>
      <c r="VBI104" s="40"/>
      <c r="VBJ104" s="40"/>
      <c r="VBK104" s="40"/>
      <c r="VBL104" s="40"/>
      <c r="VBM104" s="40"/>
      <c r="VBN104" s="40"/>
      <c r="VBO104" s="40"/>
      <c r="VBP104" s="40"/>
      <c r="VBQ104" s="40"/>
      <c r="VBR104" s="40"/>
      <c r="VBS104" s="40"/>
      <c r="VBT104" s="40"/>
      <c r="VBU104" s="40"/>
      <c r="VBV104" s="40"/>
      <c r="VBW104" s="40"/>
      <c r="VBX104" s="40"/>
      <c r="VBY104" s="40"/>
      <c r="VBZ104" s="40"/>
      <c r="VCA104" s="40"/>
      <c r="VCB104" s="40"/>
      <c r="VCC104" s="40"/>
      <c r="VCD104" s="40"/>
      <c r="VCE104" s="40"/>
      <c r="VCF104" s="40"/>
      <c r="VCG104" s="40"/>
      <c r="VCH104" s="40"/>
      <c r="VCI104" s="40"/>
      <c r="VCJ104" s="40"/>
      <c r="VCK104" s="40"/>
      <c r="VCL104" s="40"/>
      <c r="VCM104" s="40"/>
      <c r="VCN104" s="40"/>
      <c r="VCO104" s="40"/>
      <c r="VCP104" s="40"/>
      <c r="VCQ104" s="40"/>
      <c r="VCR104" s="40"/>
      <c r="VCS104" s="40"/>
      <c r="VCT104" s="40"/>
      <c r="VCU104" s="40"/>
      <c r="VCV104" s="40"/>
      <c r="VCW104" s="40"/>
      <c r="VCX104" s="40"/>
      <c r="VCY104" s="40"/>
      <c r="VCZ104" s="40"/>
      <c r="VDA104" s="40"/>
      <c r="VDB104" s="40"/>
      <c r="VDC104" s="40"/>
      <c r="VDD104" s="40"/>
      <c r="VDE104" s="40"/>
      <c r="VDF104" s="40"/>
      <c r="VDG104" s="40"/>
      <c r="VDH104" s="40"/>
      <c r="VDI104" s="40"/>
      <c r="VDJ104" s="40"/>
      <c r="VDK104" s="40"/>
      <c r="VDL104" s="40"/>
      <c r="VDM104" s="40"/>
      <c r="VDN104" s="40"/>
      <c r="VDO104" s="40"/>
      <c r="VDP104" s="40"/>
      <c r="VDQ104" s="40"/>
      <c r="VDR104" s="40"/>
      <c r="VDS104" s="40"/>
      <c r="VDT104" s="40"/>
      <c r="VDU104" s="40"/>
      <c r="VDV104" s="40"/>
      <c r="VDW104" s="40"/>
      <c r="VDX104" s="40"/>
      <c r="VDY104" s="40"/>
      <c r="VDZ104" s="40"/>
      <c r="VEA104" s="40"/>
      <c r="VEB104" s="40"/>
      <c r="VEC104" s="40"/>
      <c r="VED104" s="40"/>
      <c r="VEE104" s="40"/>
      <c r="VEF104" s="40"/>
      <c r="VEG104" s="40"/>
      <c r="VEH104" s="40"/>
      <c r="VEI104" s="40"/>
      <c r="VEJ104" s="40"/>
      <c r="VEK104" s="40"/>
      <c r="VEL104" s="40"/>
      <c r="VEM104" s="40"/>
      <c r="VEN104" s="40"/>
      <c r="VEO104" s="40"/>
      <c r="VEP104" s="40"/>
      <c r="VEQ104" s="40"/>
      <c r="VER104" s="40"/>
      <c r="VES104" s="40"/>
      <c r="VET104" s="40"/>
      <c r="VEU104" s="40"/>
      <c r="VEV104" s="40"/>
      <c r="VEW104" s="40"/>
      <c r="VEX104" s="40"/>
      <c r="VEY104" s="40"/>
      <c r="VEZ104" s="40"/>
      <c r="VFA104" s="40"/>
      <c r="VFB104" s="40"/>
      <c r="VFC104" s="40"/>
      <c r="VFD104" s="40"/>
      <c r="VFE104" s="40"/>
      <c r="VFF104" s="40"/>
      <c r="VFG104" s="40"/>
      <c r="VFH104" s="40"/>
      <c r="VFI104" s="40"/>
      <c r="VFJ104" s="40"/>
      <c r="VFK104" s="40"/>
      <c r="VFL104" s="40"/>
      <c r="VFM104" s="40"/>
      <c r="VFN104" s="40"/>
      <c r="VFO104" s="40"/>
      <c r="VFP104" s="40"/>
      <c r="VFQ104" s="40"/>
      <c r="VFR104" s="40"/>
      <c r="VFS104" s="40"/>
      <c r="VFT104" s="40"/>
      <c r="VFU104" s="40"/>
      <c r="VFV104" s="40"/>
      <c r="VFW104" s="40"/>
      <c r="VFX104" s="40"/>
      <c r="VFY104" s="40"/>
      <c r="VFZ104" s="40"/>
      <c r="VGA104" s="40"/>
      <c r="VGB104" s="40"/>
      <c r="VGC104" s="40"/>
      <c r="VGD104" s="40"/>
      <c r="VGE104" s="40"/>
      <c r="VGF104" s="40"/>
      <c r="VGG104" s="40"/>
      <c r="VGH104" s="40"/>
      <c r="VGI104" s="40"/>
      <c r="VGJ104" s="40"/>
      <c r="VGK104" s="40"/>
      <c r="VGL104" s="40"/>
      <c r="VGM104" s="40"/>
      <c r="VGN104" s="40"/>
      <c r="VGO104" s="40"/>
      <c r="VGP104" s="40"/>
      <c r="VGQ104" s="40"/>
      <c r="VGR104" s="40"/>
      <c r="VGS104" s="40"/>
      <c r="VGT104" s="40"/>
      <c r="VGU104" s="40"/>
      <c r="VGV104" s="40"/>
      <c r="VGW104" s="40"/>
      <c r="VGX104" s="40"/>
      <c r="VGY104" s="40"/>
      <c r="VGZ104" s="40"/>
      <c r="VHA104" s="40"/>
      <c r="VHB104" s="40"/>
      <c r="VHC104" s="40"/>
      <c r="VHD104" s="40"/>
      <c r="VHE104" s="40"/>
      <c r="VHF104" s="40"/>
      <c r="VHG104" s="40"/>
      <c r="VHH104" s="40"/>
      <c r="VHI104" s="40"/>
      <c r="VHJ104" s="40"/>
      <c r="VHK104" s="40"/>
      <c r="VHL104" s="40"/>
      <c r="VHM104" s="40"/>
      <c r="VHN104" s="40"/>
      <c r="VHO104" s="40"/>
      <c r="VHP104" s="40"/>
      <c r="VHQ104" s="40"/>
      <c r="VHR104" s="40"/>
      <c r="VHS104" s="40"/>
      <c r="VHT104" s="40"/>
      <c r="VHU104" s="40"/>
      <c r="VHV104" s="40"/>
      <c r="VHW104" s="40"/>
      <c r="VHX104" s="40"/>
      <c r="VHY104" s="40"/>
      <c r="VHZ104" s="40"/>
      <c r="VIA104" s="40"/>
      <c r="VIB104" s="40"/>
      <c r="VIC104" s="40"/>
      <c r="VID104" s="40"/>
      <c r="VIE104" s="40"/>
      <c r="VIF104" s="40"/>
      <c r="VIG104" s="40"/>
      <c r="VIH104" s="40"/>
      <c r="VII104" s="40"/>
      <c r="VIJ104" s="40"/>
      <c r="VIK104" s="40"/>
      <c r="VIL104" s="40"/>
      <c r="VIM104" s="40"/>
      <c r="VIN104" s="40"/>
      <c r="VIO104" s="40"/>
      <c r="VIP104" s="40"/>
      <c r="VIQ104" s="40"/>
      <c r="VIR104" s="40"/>
      <c r="VIS104" s="40"/>
      <c r="VIT104" s="40"/>
      <c r="VIU104" s="40"/>
      <c r="VIV104" s="40"/>
      <c r="VIW104" s="40"/>
      <c r="VIX104" s="40"/>
      <c r="VIY104" s="40"/>
      <c r="VIZ104" s="40"/>
      <c r="VJA104" s="40"/>
      <c r="VJB104" s="40"/>
      <c r="VJC104" s="40"/>
      <c r="VJD104" s="40"/>
      <c r="VJE104" s="40"/>
      <c r="VJF104" s="40"/>
      <c r="VJG104" s="40"/>
      <c r="VJH104" s="40"/>
      <c r="VJI104" s="40"/>
      <c r="VJJ104" s="40"/>
      <c r="VJK104" s="40"/>
      <c r="VJL104" s="40"/>
      <c r="VJM104" s="40"/>
      <c r="VJN104" s="40"/>
      <c r="VJO104" s="40"/>
      <c r="VJP104" s="40"/>
      <c r="VJQ104" s="40"/>
      <c r="VJR104" s="40"/>
      <c r="VJS104" s="40"/>
      <c r="VJT104" s="40"/>
      <c r="VJU104" s="40"/>
      <c r="VJV104" s="40"/>
      <c r="VJW104" s="40"/>
      <c r="VJX104" s="40"/>
      <c r="VJY104" s="40"/>
      <c r="VJZ104" s="40"/>
      <c r="VKA104" s="40"/>
      <c r="VKB104" s="40"/>
      <c r="VKC104" s="40"/>
      <c r="VKD104" s="40"/>
      <c r="VKE104" s="40"/>
      <c r="VKF104" s="40"/>
      <c r="VKG104" s="40"/>
      <c r="VKH104" s="40"/>
      <c r="VKI104" s="40"/>
      <c r="VKJ104" s="40"/>
      <c r="VKK104" s="40"/>
      <c r="VKL104" s="40"/>
      <c r="VKM104" s="40"/>
      <c r="VKN104" s="40"/>
      <c r="VKO104" s="40"/>
      <c r="VKP104" s="40"/>
      <c r="VKQ104" s="40"/>
      <c r="VKR104" s="40"/>
      <c r="VKS104" s="40"/>
      <c r="VKT104" s="40"/>
      <c r="VKU104" s="40"/>
      <c r="VKV104" s="40"/>
      <c r="VKW104" s="40"/>
      <c r="VKX104" s="40"/>
      <c r="VKY104" s="40"/>
      <c r="VKZ104" s="40"/>
      <c r="VLA104" s="40"/>
      <c r="VLB104" s="40"/>
      <c r="VLC104" s="40"/>
      <c r="VLD104" s="40"/>
      <c r="VLE104" s="40"/>
      <c r="VLF104" s="40"/>
      <c r="VLG104" s="40"/>
      <c r="VLH104" s="40"/>
      <c r="VLI104" s="40"/>
      <c r="VLJ104" s="40"/>
      <c r="VLK104" s="40"/>
      <c r="VLL104" s="40"/>
      <c r="VLM104" s="40"/>
      <c r="VLN104" s="40"/>
      <c r="VLO104" s="40"/>
      <c r="VLP104" s="40"/>
      <c r="VLQ104" s="40"/>
      <c r="VLR104" s="40"/>
      <c r="VLS104" s="40"/>
      <c r="VLT104" s="40"/>
      <c r="VLU104" s="40"/>
      <c r="VLV104" s="40"/>
      <c r="VLW104" s="40"/>
      <c r="VLX104" s="40"/>
      <c r="VLY104" s="40"/>
      <c r="VLZ104" s="40"/>
      <c r="VMA104" s="40"/>
      <c r="VMB104" s="40"/>
      <c r="VMC104" s="40"/>
      <c r="VMD104" s="40"/>
      <c r="VME104" s="40"/>
      <c r="VMF104" s="40"/>
      <c r="VMG104" s="40"/>
      <c r="VMH104" s="40"/>
      <c r="VMI104" s="40"/>
      <c r="VMJ104" s="40"/>
      <c r="VMK104" s="40"/>
      <c r="VML104" s="40"/>
      <c r="VMM104" s="40"/>
      <c r="VMN104" s="40"/>
      <c r="VMO104" s="40"/>
      <c r="VMP104" s="40"/>
      <c r="VMQ104" s="40"/>
      <c r="VMR104" s="40"/>
      <c r="VMS104" s="40"/>
      <c r="VMT104" s="40"/>
      <c r="VMU104" s="40"/>
      <c r="VMV104" s="40"/>
      <c r="VMW104" s="40"/>
      <c r="VMX104" s="40"/>
      <c r="VMY104" s="40"/>
      <c r="VMZ104" s="40"/>
      <c r="VNA104" s="40"/>
      <c r="VNB104" s="40"/>
      <c r="VNC104" s="40"/>
      <c r="VND104" s="40"/>
      <c r="VNE104" s="40"/>
      <c r="VNF104" s="40"/>
      <c r="VNG104" s="40"/>
      <c r="VNH104" s="40"/>
      <c r="VNI104" s="40"/>
      <c r="VNJ104" s="40"/>
      <c r="VNK104" s="40"/>
      <c r="VNL104" s="40"/>
      <c r="VNM104" s="40"/>
      <c r="VNN104" s="40"/>
      <c r="VNO104" s="40"/>
      <c r="VNP104" s="40"/>
      <c r="VNQ104" s="40"/>
      <c r="VNR104" s="40"/>
      <c r="VNS104" s="40"/>
      <c r="VNT104" s="40"/>
      <c r="VNU104" s="40"/>
      <c r="VNV104" s="40"/>
      <c r="VNW104" s="40"/>
      <c r="VNX104" s="40"/>
      <c r="VNY104" s="40"/>
      <c r="VNZ104" s="40"/>
      <c r="VOA104" s="40"/>
      <c r="VOB104" s="40"/>
      <c r="VOC104" s="40"/>
      <c r="VOD104" s="40"/>
      <c r="VOE104" s="40"/>
      <c r="VOF104" s="40"/>
      <c r="VOG104" s="40"/>
      <c r="VOH104" s="40"/>
      <c r="VOI104" s="40"/>
      <c r="VOJ104" s="40"/>
      <c r="VOK104" s="40"/>
      <c r="VOL104" s="40"/>
      <c r="VOM104" s="40"/>
      <c r="VON104" s="40"/>
      <c r="VOO104" s="40"/>
      <c r="VOP104" s="40"/>
      <c r="VOQ104" s="40"/>
      <c r="VOR104" s="40"/>
      <c r="VOS104" s="40"/>
      <c r="VOT104" s="40"/>
      <c r="VOU104" s="40"/>
      <c r="VOV104" s="40"/>
      <c r="VOW104" s="40"/>
      <c r="VOX104" s="40"/>
      <c r="VOY104" s="40"/>
      <c r="VOZ104" s="40"/>
      <c r="VPA104" s="40"/>
      <c r="VPB104" s="40"/>
      <c r="VPC104" s="40"/>
      <c r="VPD104" s="40"/>
      <c r="VPE104" s="40"/>
      <c r="VPF104" s="40"/>
      <c r="VPG104" s="40"/>
      <c r="VPH104" s="40"/>
      <c r="VPI104" s="40"/>
      <c r="VPJ104" s="40"/>
      <c r="VPK104" s="40"/>
      <c r="VPL104" s="40"/>
      <c r="VPM104" s="40"/>
      <c r="VPN104" s="40"/>
      <c r="VPO104" s="40"/>
      <c r="VPP104" s="40"/>
      <c r="VPQ104" s="40"/>
      <c r="VPR104" s="40"/>
      <c r="VPS104" s="40"/>
      <c r="VPT104" s="40"/>
      <c r="VPU104" s="40"/>
      <c r="VPV104" s="40"/>
      <c r="VPW104" s="40"/>
      <c r="VPX104" s="40"/>
      <c r="VPY104" s="40"/>
      <c r="VPZ104" s="40"/>
      <c r="VQA104" s="40"/>
      <c r="VQB104" s="40"/>
      <c r="VQC104" s="40"/>
      <c r="VQD104" s="40"/>
      <c r="VQE104" s="40"/>
      <c r="VQF104" s="40"/>
      <c r="VQG104" s="40"/>
      <c r="VQH104" s="40"/>
      <c r="VQI104" s="40"/>
      <c r="VQJ104" s="40"/>
      <c r="VQK104" s="40"/>
      <c r="VQL104" s="40"/>
      <c r="VQM104" s="40"/>
      <c r="VQN104" s="40"/>
      <c r="VQO104" s="40"/>
      <c r="VQP104" s="40"/>
      <c r="VQQ104" s="40"/>
      <c r="VQR104" s="40"/>
      <c r="VQS104" s="40"/>
      <c r="VQT104" s="40"/>
      <c r="VQU104" s="40"/>
      <c r="VQV104" s="40"/>
      <c r="VQW104" s="40"/>
      <c r="VQX104" s="40"/>
      <c r="VQY104" s="40"/>
      <c r="VQZ104" s="40"/>
      <c r="VRA104" s="40"/>
      <c r="VRB104" s="40"/>
      <c r="VRC104" s="40"/>
      <c r="VRD104" s="40"/>
      <c r="VRE104" s="40"/>
      <c r="VRF104" s="40"/>
      <c r="VRG104" s="40"/>
      <c r="VRH104" s="40"/>
      <c r="VRI104" s="40"/>
      <c r="VRJ104" s="40"/>
      <c r="VRK104" s="40"/>
      <c r="VRL104" s="40"/>
      <c r="VRM104" s="40"/>
      <c r="VRN104" s="40"/>
      <c r="VRO104" s="40"/>
      <c r="VRP104" s="40"/>
      <c r="VRQ104" s="40"/>
      <c r="VRR104" s="40"/>
      <c r="VRS104" s="40"/>
      <c r="VRT104" s="40"/>
      <c r="VRU104" s="40"/>
      <c r="VRV104" s="40"/>
      <c r="VRW104" s="40"/>
      <c r="VRX104" s="40"/>
      <c r="VRY104" s="40"/>
      <c r="VRZ104" s="40"/>
      <c r="VSA104" s="40"/>
      <c r="VSB104" s="40"/>
      <c r="VSC104" s="40"/>
      <c r="VSD104" s="40"/>
      <c r="VSE104" s="40"/>
      <c r="VSF104" s="40"/>
      <c r="VSG104" s="40"/>
      <c r="VSH104" s="40"/>
      <c r="VSI104" s="40"/>
      <c r="VSJ104" s="40"/>
      <c r="VSK104" s="40"/>
      <c r="VSL104" s="40"/>
      <c r="VSM104" s="40"/>
      <c r="VSN104" s="40"/>
      <c r="VSO104" s="40"/>
      <c r="VSP104" s="40"/>
      <c r="VSQ104" s="40"/>
      <c r="VSR104" s="40"/>
      <c r="VSS104" s="40"/>
      <c r="VST104" s="40"/>
      <c r="VSU104" s="40"/>
      <c r="VSV104" s="40"/>
      <c r="VSW104" s="40"/>
      <c r="VSX104" s="40"/>
      <c r="VSY104" s="40"/>
      <c r="VSZ104" s="40"/>
      <c r="VTA104" s="40"/>
      <c r="VTB104" s="40"/>
      <c r="VTC104" s="40"/>
      <c r="VTD104" s="40"/>
      <c r="VTE104" s="40"/>
      <c r="VTF104" s="40"/>
      <c r="VTG104" s="40"/>
      <c r="VTH104" s="40"/>
      <c r="VTI104" s="40"/>
      <c r="VTJ104" s="40"/>
      <c r="VTK104" s="40"/>
      <c r="VTL104" s="40"/>
      <c r="VTM104" s="40"/>
      <c r="VTN104" s="40"/>
      <c r="VTO104" s="40"/>
      <c r="VTP104" s="40"/>
      <c r="VTQ104" s="40"/>
      <c r="VTR104" s="40"/>
      <c r="VTS104" s="40"/>
      <c r="VTT104" s="40"/>
      <c r="VTU104" s="40"/>
      <c r="VTV104" s="40"/>
      <c r="VTW104" s="40"/>
      <c r="VTX104" s="40"/>
      <c r="VTY104" s="40"/>
      <c r="VTZ104" s="40"/>
      <c r="VUA104" s="40"/>
      <c r="VUB104" s="40"/>
      <c r="VUC104" s="40"/>
      <c r="VUD104" s="40"/>
      <c r="VUE104" s="40"/>
      <c r="VUF104" s="40"/>
      <c r="VUG104" s="40"/>
      <c r="VUH104" s="40"/>
      <c r="VUI104" s="40"/>
      <c r="VUJ104" s="40"/>
      <c r="VUK104" s="40"/>
      <c r="VUL104" s="40"/>
      <c r="VUM104" s="40"/>
      <c r="VUN104" s="40"/>
      <c r="VUO104" s="40"/>
      <c r="VUP104" s="40"/>
      <c r="VUQ104" s="40"/>
      <c r="VUR104" s="40"/>
      <c r="VUS104" s="40"/>
      <c r="VUT104" s="40"/>
      <c r="VUU104" s="40"/>
      <c r="VUV104" s="40"/>
      <c r="VUW104" s="40"/>
      <c r="VUX104" s="40"/>
      <c r="VUY104" s="40"/>
      <c r="VUZ104" s="40"/>
      <c r="VVA104" s="40"/>
      <c r="VVB104" s="40"/>
      <c r="VVC104" s="40"/>
      <c r="VVD104" s="40"/>
      <c r="VVE104" s="40"/>
      <c r="VVF104" s="40"/>
      <c r="VVG104" s="40"/>
      <c r="VVH104" s="40"/>
      <c r="VVI104" s="40"/>
      <c r="VVJ104" s="40"/>
      <c r="VVK104" s="40"/>
      <c r="VVL104" s="40"/>
      <c r="VVM104" s="40"/>
      <c r="VVN104" s="40"/>
      <c r="VVO104" s="40"/>
      <c r="VVP104" s="40"/>
      <c r="VVQ104" s="40"/>
      <c r="VVR104" s="40"/>
      <c r="VVS104" s="40"/>
      <c r="VVT104" s="40"/>
      <c r="VVU104" s="40"/>
      <c r="VVV104" s="40"/>
      <c r="VVW104" s="40"/>
      <c r="VVX104" s="40"/>
      <c r="VVY104" s="40"/>
      <c r="VVZ104" s="40"/>
      <c r="VWA104" s="40"/>
      <c r="VWB104" s="40"/>
      <c r="VWC104" s="40"/>
      <c r="VWD104" s="40"/>
      <c r="VWE104" s="40"/>
      <c r="VWF104" s="40"/>
      <c r="VWG104" s="40"/>
      <c r="VWH104" s="40"/>
      <c r="VWI104" s="40"/>
      <c r="VWJ104" s="40"/>
      <c r="VWK104" s="40"/>
      <c r="VWL104" s="40"/>
      <c r="VWM104" s="40"/>
      <c r="VWN104" s="40"/>
      <c r="VWO104" s="40"/>
      <c r="VWP104" s="40"/>
      <c r="VWQ104" s="40"/>
      <c r="VWR104" s="40"/>
      <c r="VWS104" s="40"/>
      <c r="VWT104" s="40"/>
      <c r="VWU104" s="40"/>
      <c r="VWV104" s="40"/>
      <c r="VWW104" s="40"/>
      <c r="VWX104" s="40"/>
      <c r="VWY104" s="40"/>
      <c r="VWZ104" s="40"/>
      <c r="VXA104" s="40"/>
      <c r="VXB104" s="40"/>
      <c r="VXC104" s="40"/>
      <c r="VXD104" s="40"/>
      <c r="VXE104" s="40"/>
      <c r="VXF104" s="40"/>
      <c r="VXG104" s="40"/>
      <c r="VXH104" s="40"/>
      <c r="VXI104" s="40"/>
      <c r="VXJ104" s="40"/>
      <c r="VXK104" s="40"/>
      <c r="VXL104" s="40"/>
      <c r="VXM104" s="40"/>
      <c r="VXN104" s="40"/>
      <c r="VXO104" s="40"/>
      <c r="VXP104" s="40"/>
      <c r="VXQ104" s="40"/>
      <c r="VXR104" s="40"/>
      <c r="VXS104" s="40"/>
      <c r="VXT104" s="40"/>
      <c r="VXU104" s="40"/>
      <c r="VXV104" s="40"/>
      <c r="VXW104" s="40"/>
      <c r="VXX104" s="40"/>
      <c r="VXY104" s="40"/>
      <c r="VXZ104" s="40"/>
      <c r="VYA104" s="40"/>
      <c r="VYB104" s="40"/>
      <c r="VYC104" s="40"/>
      <c r="VYD104" s="40"/>
      <c r="VYE104" s="40"/>
      <c r="VYF104" s="40"/>
      <c r="VYG104" s="40"/>
      <c r="VYH104" s="40"/>
      <c r="VYI104" s="40"/>
      <c r="VYJ104" s="40"/>
      <c r="VYK104" s="40"/>
      <c r="VYL104" s="40"/>
      <c r="VYM104" s="40"/>
      <c r="VYN104" s="40"/>
      <c r="VYO104" s="40"/>
      <c r="VYP104" s="40"/>
      <c r="VYQ104" s="40"/>
      <c r="VYR104" s="40"/>
      <c r="VYS104" s="40"/>
      <c r="VYT104" s="40"/>
      <c r="VYU104" s="40"/>
      <c r="VYV104" s="40"/>
      <c r="VYW104" s="40"/>
      <c r="VYX104" s="40"/>
      <c r="VYY104" s="40"/>
      <c r="VYZ104" s="40"/>
      <c r="VZA104" s="40"/>
      <c r="VZB104" s="40"/>
      <c r="VZC104" s="40"/>
      <c r="VZD104" s="40"/>
      <c r="VZE104" s="40"/>
      <c r="VZF104" s="40"/>
      <c r="VZG104" s="40"/>
      <c r="VZH104" s="40"/>
      <c r="VZI104" s="40"/>
      <c r="VZJ104" s="40"/>
      <c r="VZK104" s="40"/>
      <c r="VZL104" s="40"/>
      <c r="VZM104" s="40"/>
      <c r="VZN104" s="40"/>
      <c r="VZO104" s="40"/>
      <c r="VZP104" s="40"/>
      <c r="VZQ104" s="40"/>
      <c r="VZR104" s="40"/>
      <c r="VZS104" s="40"/>
      <c r="VZT104" s="40"/>
      <c r="VZU104" s="40"/>
      <c r="VZV104" s="40"/>
      <c r="VZW104" s="40"/>
      <c r="VZX104" s="40"/>
      <c r="VZY104" s="40"/>
      <c r="VZZ104" s="40"/>
      <c r="WAA104" s="40"/>
      <c r="WAB104" s="40"/>
      <c r="WAC104" s="40"/>
      <c r="WAD104" s="40"/>
      <c r="WAE104" s="40"/>
      <c r="WAF104" s="40"/>
      <c r="WAG104" s="40"/>
      <c r="WAH104" s="40"/>
      <c r="WAI104" s="40"/>
      <c r="WAJ104" s="40"/>
      <c r="WAK104" s="40"/>
      <c r="WAL104" s="40"/>
      <c r="WAM104" s="40"/>
      <c r="WAN104" s="40"/>
      <c r="WAO104" s="40"/>
      <c r="WAP104" s="40"/>
      <c r="WAQ104" s="40"/>
      <c r="WAR104" s="40"/>
      <c r="WAS104" s="40"/>
      <c r="WAT104" s="40"/>
      <c r="WAU104" s="40"/>
      <c r="WAV104" s="40"/>
      <c r="WAW104" s="40"/>
      <c r="WAX104" s="40"/>
      <c r="WAY104" s="40"/>
      <c r="WAZ104" s="40"/>
      <c r="WBA104" s="40"/>
      <c r="WBB104" s="40"/>
      <c r="WBC104" s="40"/>
      <c r="WBD104" s="40"/>
      <c r="WBE104" s="40"/>
      <c r="WBF104" s="40"/>
      <c r="WBG104" s="40"/>
      <c r="WBH104" s="40"/>
      <c r="WBI104" s="40"/>
      <c r="WBJ104" s="40"/>
      <c r="WBK104" s="40"/>
      <c r="WBL104" s="40"/>
      <c r="WBM104" s="40"/>
      <c r="WBN104" s="40"/>
      <c r="WBO104" s="40"/>
      <c r="WBP104" s="40"/>
      <c r="WBQ104" s="40"/>
      <c r="WBR104" s="40"/>
      <c r="WBS104" s="40"/>
      <c r="WBT104" s="40"/>
      <c r="WBU104" s="40"/>
      <c r="WBV104" s="40"/>
      <c r="WBW104" s="40"/>
      <c r="WBX104" s="40"/>
      <c r="WBY104" s="40"/>
      <c r="WBZ104" s="40"/>
      <c r="WCA104" s="40"/>
      <c r="WCB104" s="40"/>
      <c r="WCC104" s="40"/>
      <c r="WCD104" s="40"/>
      <c r="WCE104" s="40"/>
      <c r="WCF104" s="40"/>
      <c r="WCG104" s="40"/>
      <c r="WCH104" s="40"/>
      <c r="WCI104" s="40"/>
      <c r="WCJ104" s="40"/>
      <c r="WCK104" s="40"/>
      <c r="WCL104" s="40"/>
      <c r="WCM104" s="40"/>
      <c r="WCN104" s="40"/>
      <c r="WCO104" s="40"/>
      <c r="WCP104" s="40"/>
      <c r="WCQ104" s="40"/>
      <c r="WCR104" s="40"/>
      <c r="WCS104" s="40"/>
      <c r="WCT104" s="40"/>
      <c r="WCU104" s="40"/>
      <c r="WCV104" s="40"/>
      <c r="WCW104" s="40"/>
      <c r="WCX104" s="40"/>
      <c r="WCY104" s="40"/>
      <c r="WCZ104" s="40"/>
      <c r="WDA104" s="40"/>
      <c r="WDB104" s="40"/>
      <c r="WDC104" s="40"/>
      <c r="WDD104" s="40"/>
      <c r="WDE104" s="40"/>
      <c r="WDF104" s="40"/>
      <c r="WDG104" s="40"/>
      <c r="WDH104" s="40"/>
      <c r="WDI104" s="40"/>
      <c r="WDJ104" s="40"/>
      <c r="WDK104" s="40"/>
      <c r="WDL104" s="40"/>
      <c r="WDM104" s="40"/>
      <c r="WDN104" s="40"/>
      <c r="WDO104" s="40"/>
      <c r="WDP104" s="40"/>
      <c r="WDQ104" s="40"/>
      <c r="WDR104" s="40"/>
      <c r="WDS104" s="40"/>
      <c r="WDT104" s="40"/>
      <c r="WDU104" s="40"/>
      <c r="WDV104" s="40"/>
      <c r="WDW104" s="40"/>
      <c r="WDX104" s="40"/>
      <c r="WDY104" s="40"/>
      <c r="WDZ104" s="40"/>
      <c r="WEA104" s="40"/>
      <c r="WEB104" s="40"/>
      <c r="WEC104" s="40"/>
      <c r="WED104" s="40"/>
      <c r="WEE104" s="40"/>
      <c r="WEF104" s="40"/>
      <c r="WEG104" s="40"/>
      <c r="WEH104" s="40"/>
      <c r="WEI104" s="40"/>
      <c r="WEJ104" s="40"/>
      <c r="WEK104" s="40"/>
      <c r="WEL104" s="40"/>
      <c r="WEM104" s="40"/>
      <c r="WEN104" s="40"/>
      <c r="WEO104" s="40"/>
      <c r="WEP104" s="40"/>
      <c r="WEQ104" s="40"/>
      <c r="WER104" s="40"/>
      <c r="WES104" s="40"/>
      <c r="WET104" s="40"/>
      <c r="WEU104" s="40"/>
      <c r="WEV104" s="40"/>
      <c r="WEW104" s="40"/>
      <c r="WEX104" s="40"/>
      <c r="WEY104" s="40"/>
      <c r="WEZ104" s="40"/>
      <c r="WFA104" s="40"/>
      <c r="WFB104" s="40"/>
      <c r="WFC104" s="40"/>
      <c r="WFD104" s="40"/>
      <c r="WFE104" s="40"/>
      <c r="WFF104" s="40"/>
      <c r="WFG104" s="40"/>
      <c r="WFH104" s="40"/>
      <c r="WFI104" s="40"/>
      <c r="WFJ104" s="40"/>
      <c r="WFK104" s="40"/>
      <c r="WFL104" s="40"/>
      <c r="WFM104" s="40"/>
      <c r="WFN104" s="40"/>
      <c r="WFO104" s="40"/>
      <c r="WFP104" s="40"/>
      <c r="WFQ104" s="40"/>
      <c r="WFR104" s="40"/>
      <c r="WFS104" s="40"/>
      <c r="WFT104" s="40"/>
      <c r="WFU104" s="40"/>
      <c r="WFV104" s="40"/>
      <c r="WFW104" s="40"/>
      <c r="WFX104" s="40"/>
      <c r="WFY104" s="40"/>
      <c r="WFZ104" s="40"/>
      <c r="WGA104" s="40"/>
      <c r="WGB104" s="40"/>
      <c r="WGC104" s="40"/>
      <c r="WGD104" s="40"/>
      <c r="WGE104" s="40"/>
      <c r="WGF104" s="40"/>
      <c r="WGG104" s="40"/>
      <c r="WGH104" s="40"/>
      <c r="WGI104" s="40"/>
      <c r="WGJ104" s="40"/>
      <c r="WGK104" s="40"/>
      <c r="WGL104" s="40"/>
      <c r="WGM104" s="40"/>
      <c r="WGN104" s="40"/>
      <c r="WGO104" s="40"/>
      <c r="WGP104" s="40"/>
      <c r="WGQ104" s="40"/>
      <c r="WGR104" s="40"/>
      <c r="WGS104" s="40"/>
      <c r="WGT104" s="40"/>
      <c r="WGU104" s="40"/>
      <c r="WGV104" s="40"/>
      <c r="WGW104" s="40"/>
      <c r="WGX104" s="40"/>
      <c r="WGY104" s="40"/>
      <c r="WGZ104" s="40"/>
      <c r="WHA104" s="40"/>
      <c r="WHB104" s="40"/>
      <c r="WHC104" s="40"/>
      <c r="WHD104" s="40"/>
      <c r="WHE104" s="40"/>
      <c r="WHF104" s="40"/>
      <c r="WHG104" s="40"/>
      <c r="WHH104" s="40"/>
      <c r="WHI104" s="40"/>
      <c r="WHJ104" s="40"/>
      <c r="WHK104" s="40"/>
      <c r="WHL104" s="40"/>
      <c r="WHM104" s="40"/>
      <c r="WHN104" s="40"/>
      <c r="WHO104" s="40"/>
      <c r="WHP104" s="40"/>
      <c r="WHQ104" s="40"/>
      <c r="WHR104" s="40"/>
      <c r="WHS104" s="40"/>
      <c r="WHT104" s="40"/>
      <c r="WHU104" s="40"/>
      <c r="WHV104" s="40"/>
      <c r="WHW104" s="40"/>
      <c r="WHX104" s="40"/>
      <c r="WHY104" s="40"/>
      <c r="WHZ104" s="40"/>
      <c r="WIA104" s="40"/>
      <c r="WIB104" s="40"/>
      <c r="WIC104" s="40"/>
      <c r="WID104" s="40"/>
      <c r="WIE104" s="40"/>
      <c r="WIF104" s="40"/>
      <c r="WIG104" s="40"/>
      <c r="WIH104" s="40"/>
      <c r="WII104" s="40"/>
      <c r="WIJ104" s="40"/>
      <c r="WIK104" s="40"/>
      <c r="WIL104" s="40"/>
      <c r="WIM104" s="40"/>
      <c r="WIN104" s="40"/>
      <c r="WIO104" s="40"/>
      <c r="WIP104" s="40"/>
      <c r="WIQ104" s="40"/>
      <c r="WIR104" s="40"/>
      <c r="WIS104" s="40"/>
      <c r="WIT104" s="40"/>
      <c r="WIU104" s="40"/>
      <c r="WIV104" s="40"/>
      <c r="WIW104" s="40"/>
      <c r="WIX104" s="40"/>
      <c r="WIY104" s="40"/>
      <c r="WIZ104" s="40"/>
      <c r="WJA104" s="40"/>
      <c r="WJB104" s="40"/>
      <c r="WJC104" s="40"/>
      <c r="WJD104" s="40"/>
      <c r="WJE104" s="40"/>
      <c r="WJF104" s="40"/>
      <c r="WJG104" s="40"/>
      <c r="WJH104" s="40"/>
      <c r="WJI104" s="40"/>
      <c r="WJJ104" s="40"/>
      <c r="WJK104" s="40"/>
      <c r="WJL104" s="40"/>
      <c r="WJM104" s="40"/>
      <c r="WJN104" s="40"/>
      <c r="WJO104" s="40"/>
      <c r="WJP104" s="40"/>
      <c r="WJQ104" s="40"/>
      <c r="WJR104" s="40"/>
      <c r="WJS104" s="40"/>
      <c r="WJT104" s="40"/>
      <c r="WJU104" s="40"/>
      <c r="WJV104" s="40"/>
      <c r="WJW104" s="40"/>
      <c r="WJX104" s="40"/>
      <c r="WJY104" s="40"/>
      <c r="WJZ104" s="40"/>
      <c r="WKA104" s="40"/>
      <c r="WKB104" s="40"/>
      <c r="WKC104" s="40"/>
      <c r="WKD104" s="40"/>
      <c r="WKE104" s="40"/>
      <c r="WKF104" s="40"/>
      <c r="WKG104" s="40"/>
      <c r="WKH104" s="40"/>
      <c r="WKI104" s="40"/>
      <c r="WKJ104" s="40"/>
      <c r="WKK104" s="40"/>
      <c r="WKL104" s="40"/>
      <c r="WKM104" s="40"/>
      <c r="WKN104" s="40"/>
      <c r="WKO104" s="40"/>
      <c r="WKP104" s="40"/>
      <c r="WKQ104" s="40"/>
      <c r="WKR104" s="40"/>
      <c r="WKS104" s="40"/>
      <c r="WKT104" s="40"/>
      <c r="WKU104" s="40"/>
      <c r="WKV104" s="40"/>
      <c r="WKW104" s="40"/>
      <c r="WKX104" s="40"/>
      <c r="WKY104" s="40"/>
      <c r="WKZ104" s="40"/>
      <c r="WLA104" s="40"/>
      <c r="WLB104" s="40"/>
      <c r="WLC104" s="40"/>
      <c r="WLD104" s="40"/>
      <c r="WLE104" s="40"/>
      <c r="WLF104" s="40"/>
      <c r="WLG104" s="40"/>
      <c r="WLH104" s="40"/>
      <c r="WLI104" s="40"/>
      <c r="WLJ104" s="40"/>
      <c r="WLK104" s="40"/>
      <c r="WLL104" s="40"/>
      <c r="WLM104" s="40"/>
      <c r="WLN104" s="40"/>
      <c r="WLO104" s="40"/>
      <c r="WLP104" s="40"/>
      <c r="WLQ104" s="40"/>
      <c r="WLR104" s="40"/>
      <c r="WLS104" s="40"/>
      <c r="WLT104" s="40"/>
      <c r="WLU104" s="40"/>
      <c r="WLV104" s="40"/>
      <c r="WLW104" s="40"/>
      <c r="WLX104" s="40"/>
      <c r="WLY104" s="40"/>
      <c r="WLZ104" s="40"/>
      <c r="WMA104" s="40"/>
      <c r="WMB104" s="40"/>
      <c r="WMC104" s="40"/>
      <c r="WMD104" s="40"/>
      <c r="WME104" s="40"/>
      <c r="WMF104" s="40"/>
      <c r="WMG104" s="40"/>
      <c r="WMH104" s="40"/>
      <c r="WMI104" s="40"/>
      <c r="WMJ104" s="40"/>
      <c r="WMK104" s="40"/>
      <c r="WML104" s="40"/>
      <c r="WMM104" s="40"/>
      <c r="WMN104" s="40"/>
      <c r="WMO104" s="40"/>
      <c r="WMP104" s="40"/>
      <c r="WMQ104" s="40"/>
      <c r="WMR104" s="40"/>
      <c r="WMS104" s="40"/>
      <c r="WMT104" s="40"/>
      <c r="WMU104" s="40"/>
      <c r="WMV104" s="40"/>
      <c r="WMW104" s="40"/>
      <c r="WMX104" s="40"/>
      <c r="WMY104" s="40"/>
      <c r="WMZ104" s="40"/>
      <c r="WNA104" s="40"/>
      <c r="WNB104" s="40"/>
      <c r="WNC104" s="40"/>
      <c r="WND104" s="40"/>
      <c r="WNE104" s="40"/>
      <c r="WNF104" s="40"/>
      <c r="WNG104" s="40"/>
      <c r="WNH104" s="40"/>
      <c r="WNI104" s="40"/>
      <c r="WNJ104" s="40"/>
      <c r="WNK104" s="40"/>
      <c r="WNL104" s="40"/>
      <c r="WNM104" s="40"/>
      <c r="WNN104" s="40"/>
      <c r="WNO104" s="40"/>
      <c r="WNP104" s="40"/>
      <c r="WNQ104" s="40"/>
      <c r="WNR104" s="40"/>
      <c r="WNS104" s="40"/>
      <c r="WNT104" s="40"/>
      <c r="WNU104" s="40"/>
      <c r="WNV104" s="40"/>
      <c r="WNW104" s="40"/>
      <c r="WNX104" s="40"/>
      <c r="WNY104" s="40"/>
      <c r="WNZ104" s="40"/>
      <c r="WOA104" s="40"/>
      <c r="WOB104" s="40"/>
      <c r="WOC104" s="40"/>
      <c r="WOD104" s="40"/>
      <c r="WOE104" s="40"/>
      <c r="WOF104" s="40"/>
      <c r="WOG104" s="40"/>
      <c r="WOH104" s="40"/>
      <c r="WOI104" s="40"/>
      <c r="WOJ104" s="40"/>
      <c r="WOK104" s="40"/>
      <c r="WOL104" s="40"/>
      <c r="WOM104" s="40"/>
      <c r="WON104" s="40"/>
      <c r="WOO104" s="40"/>
      <c r="WOP104" s="40"/>
      <c r="WOQ104" s="40"/>
      <c r="WOR104" s="40"/>
      <c r="WOS104" s="40"/>
      <c r="WOT104" s="40"/>
      <c r="WOU104" s="40"/>
      <c r="WOV104" s="40"/>
      <c r="WOW104" s="40"/>
      <c r="WOX104" s="40"/>
      <c r="WOY104" s="40"/>
      <c r="WOZ104" s="40"/>
      <c r="WPA104" s="40"/>
      <c r="WPB104" s="40"/>
      <c r="WPC104" s="40"/>
      <c r="WPD104" s="40"/>
      <c r="WPE104" s="40"/>
      <c r="WPF104" s="40"/>
      <c r="WPG104" s="40"/>
      <c r="WPH104" s="40"/>
      <c r="WPI104" s="40"/>
      <c r="WPJ104" s="40"/>
      <c r="WPK104" s="40"/>
      <c r="WPL104" s="40"/>
      <c r="WPM104" s="40"/>
      <c r="WPN104" s="40"/>
      <c r="WPO104" s="40"/>
      <c r="WPP104" s="40"/>
      <c r="WPQ104" s="40"/>
      <c r="WPR104" s="40"/>
      <c r="WPS104" s="40"/>
      <c r="WPT104" s="40"/>
      <c r="WPU104" s="40"/>
      <c r="WPV104" s="40"/>
      <c r="WPW104" s="40"/>
      <c r="WPX104" s="40"/>
      <c r="WPY104" s="40"/>
      <c r="WPZ104" s="40"/>
      <c r="WQA104" s="40"/>
      <c r="WQB104" s="40"/>
      <c r="WQC104" s="40"/>
      <c r="WQD104" s="40"/>
      <c r="WQE104" s="40"/>
      <c r="WQF104" s="40"/>
      <c r="WQG104" s="40"/>
      <c r="WQH104" s="40"/>
      <c r="WQI104" s="40"/>
      <c r="WQJ104" s="40"/>
      <c r="WQK104" s="40"/>
      <c r="WQL104" s="40"/>
      <c r="WQM104" s="40"/>
      <c r="WQN104" s="40"/>
      <c r="WQO104" s="40"/>
      <c r="WQP104" s="40"/>
      <c r="WQQ104" s="40"/>
      <c r="WQR104" s="40"/>
      <c r="WQS104" s="40"/>
      <c r="WQT104" s="40"/>
      <c r="WQU104" s="40"/>
      <c r="WQV104" s="40"/>
      <c r="WQW104" s="40"/>
      <c r="WQX104" s="40"/>
      <c r="WQY104" s="40"/>
      <c r="WQZ104" s="40"/>
      <c r="WRA104" s="40"/>
      <c r="WRB104" s="40"/>
      <c r="WRC104" s="40"/>
      <c r="WRD104" s="40"/>
      <c r="WRE104" s="40"/>
      <c r="WRF104" s="40"/>
      <c r="WRG104" s="40"/>
      <c r="WRH104" s="40"/>
      <c r="WRI104" s="40"/>
      <c r="WRJ104" s="40"/>
      <c r="WRK104" s="40"/>
      <c r="WRL104" s="40"/>
      <c r="WRM104" s="40"/>
      <c r="WRN104" s="40"/>
      <c r="WRO104" s="40"/>
      <c r="WRP104" s="40"/>
      <c r="WRQ104" s="40"/>
      <c r="WRR104" s="40"/>
      <c r="WRS104" s="40"/>
      <c r="WRT104" s="40"/>
      <c r="WRU104" s="40"/>
      <c r="WRV104" s="40"/>
      <c r="WRW104" s="40"/>
      <c r="WRX104" s="40"/>
      <c r="WRY104" s="40"/>
      <c r="WRZ104" s="40"/>
      <c r="WSA104" s="40"/>
      <c r="WSB104" s="40"/>
      <c r="WSC104" s="40"/>
      <c r="WSD104" s="40"/>
      <c r="WSE104" s="40"/>
      <c r="WSF104" s="40"/>
      <c r="WSG104" s="40"/>
      <c r="WSH104" s="40"/>
      <c r="WSI104" s="40"/>
      <c r="WSJ104" s="40"/>
      <c r="WSK104" s="40"/>
      <c r="WSL104" s="40"/>
      <c r="WSM104" s="40"/>
      <c r="WSN104" s="40"/>
      <c r="WSO104" s="40"/>
      <c r="WSP104" s="40"/>
      <c r="WSQ104" s="40"/>
      <c r="WSR104" s="40"/>
      <c r="WSS104" s="40"/>
      <c r="WST104" s="40"/>
      <c r="WSU104" s="40"/>
      <c r="WSV104" s="40"/>
      <c r="WSW104" s="40"/>
      <c r="WSX104" s="40"/>
      <c r="WSY104" s="40"/>
      <c r="WSZ104" s="40"/>
      <c r="WTA104" s="40"/>
      <c r="WTB104" s="40"/>
      <c r="WTC104" s="40"/>
      <c r="WTD104" s="40"/>
      <c r="WTE104" s="40"/>
      <c r="WTF104" s="40"/>
      <c r="WTG104" s="40"/>
      <c r="WTH104" s="40"/>
      <c r="WTI104" s="40"/>
      <c r="WTJ104" s="40"/>
      <c r="WTK104" s="40"/>
      <c r="WTL104" s="40"/>
      <c r="WTM104" s="40"/>
      <c r="WTN104" s="40"/>
      <c r="WTO104" s="40"/>
      <c r="WTP104" s="40"/>
      <c r="WTQ104" s="40"/>
      <c r="WTR104" s="40"/>
      <c r="WTS104" s="40"/>
      <c r="WTT104" s="40"/>
      <c r="WTU104" s="40"/>
      <c r="WTV104" s="40"/>
      <c r="WTW104" s="40"/>
      <c r="WTX104" s="40"/>
      <c r="WTY104" s="40"/>
      <c r="WTZ104" s="40"/>
      <c r="WUA104" s="40"/>
      <c r="WUB104" s="40"/>
      <c r="WUC104" s="40"/>
      <c r="WUD104" s="40"/>
      <c r="WUE104" s="40"/>
      <c r="WUF104" s="40"/>
      <c r="WUG104" s="40"/>
      <c r="WUH104" s="40"/>
      <c r="WUI104" s="40"/>
      <c r="WUJ104" s="40"/>
      <c r="WUK104" s="40"/>
      <c r="WUL104" s="40"/>
      <c r="WUM104" s="40"/>
      <c r="WUN104" s="40"/>
      <c r="WUO104" s="40"/>
      <c r="WUP104" s="40"/>
      <c r="WUQ104" s="40"/>
      <c r="WUR104" s="40"/>
      <c r="WUS104" s="40"/>
      <c r="WUT104" s="40"/>
      <c r="WUU104" s="40"/>
      <c r="WUV104" s="40"/>
      <c r="WUW104" s="40"/>
      <c r="WUX104" s="40"/>
      <c r="WUY104" s="40"/>
      <c r="WUZ104" s="40"/>
      <c r="WVA104" s="40"/>
      <c r="WVB104" s="40"/>
      <c r="WVC104" s="40"/>
      <c r="WVD104" s="40"/>
      <c r="WVE104" s="40"/>
      <c r="WVF104" s="40"/>
      <c r="WVG104" s="40"/>
      <c r="WVH104" s="40"/>
      <c r="WVI104" s="40"/>
      <c r="WVJ104" s="40"/>
      <c r="WVK104" s="40"/>
      <c r="WVL104" s="40"/>
      <c r="WVM104" s="40"/>
      <c r="WVN104" s="40"/>
      <c r="WVO104" s="40"/>
      <c r="WVP104" s="40"/>
      <c r="WVQ104" s="40"/>
      <c r="WVR104" s="40"/>
      <c r="WVS104" s="40"/>
      <c r="WVT104" s="40"/>
      <c r="WVU104" s="40"/>
      <c r="WVV104" s="40"/>
      <c r="WVW104" s="40"/>
      <c r="WVX104" s="40"/>
      <c r="WVY104" s="40"/>
      <c r="WVZ104" s="40"/>
      <c r="WWA104" s="40"/>
      <c r="WWB104" s="40"/>
      <c r="WWC104" s="40"/>
      <c r="WWD104" s="40"/>
      <c r="WWE104" s="40"/>
      <c r="WWF104" s="40"/>
      <c r="WWG104" s="40"/>
      <c r="WWH104" s="40"/>
      <c r="WWI104" s="40"/>
      <c r="WWJ104" s="40"/>
      <c r="WWK104" s="40"/>
      <c r="WWL104" s="40"/>
      <c r="WWM104" s="40"/>
      <c r="WWN104" s="40"/>
      <c r="WWO104" s="40"/>
      <c r="WWP104" s="40"/>
      <c r="WWQ104" s="40"/>
      <c r="WWR104" s="40"/>
      <c r="WWS104" s="40"/>
      <c r="WWT104" s="40"/>
      <c r="WWU104" s="40"/>
      <c r="WWV104" s="40"/>
      <c r="WWW104" s="40"/>
      <c r="WWX104" s="40"/>
      <c r="WWY104" s="40"/>
      <c r="WWZ104" s="40"/>
      <c r="WXA104" s="40"/>
      <c r="WXB104" s="40"/>
      <c r="WXC104" s="40"/>
      <c r="WXD104" s="40"/>
      <c r="WXE104" s="40"/>
      <c r="WXF104" s="40"/>
      <c r="WXG104" s="40"/>
      <c r="WXH104" s="40"/>
      <c r="WXI104" s="40"/>
      <c r="WXJ104" s="40"/>
      <c r="WXK104" s="40"/>
      <c r="WXL104" s="40"/>
      <c r="WXM104" s="40"/>
      <c r="WXN104" s="40"/>
      <c r="WXO104" s="40"/>
      <c r="WXP104" s="40"/>
      <c r="WXQ104" s="40"/>
      <c r="WXR104" s="40"/>
      <c r="WXS104" s="40"/>
      <c r="WXT104" s="40"/>
      <c r="WXU104" s="40"/>
      <c r="WXV104" s="40"/>
      <c r="WXW104" s="40"/>
      <c r="WXX104" s="40"/>
      <c r="WXY104" s="40"/>
      <c r="WXZ104" s="40"/>
      <c r="WYA104" s="40"/>
      <c r="WYB104" s="40"/>
      <c r="WYC104" s="40"/>
      <c r="WYD104" s="40"/>
      <c r="WYE104" s="40"/>
      <c r="WYF104" s="40"/>
      <c r="WYG104" s="40"/>
      <c r="WYH104" s="40"/>
      <c r="WYI104" s="40"/>
      <c r="WYJ104" s="40"/>
      <c r="WYK104" s="40"/>
      <c r="WYL104" s="40"/>
      <c r="WYM104" s="40"/>
      <c r="WYN104" s="40"/>
      <c r="WYO104" s="40"/>
      <c r="WYP104" s="40"/>
      <c r="WYQ104" s="40"/>
      <c r="WYR104" s="40"/>
      <c r="WYS104" s="40"/>
      <c r="WYT104" s="40"/>
      <c r="WYU104" s="40"/>
      <c r="WYV104" s="40"/>
      <c r="WYW104" s="40"/>
      <c r="WYX104" s="40"/>
      <c r="WYY104" s="40"/>
      <c r="WYZ104" s="40"/>
      <c r="WZA104" s="40"/>
      <c r="WZB104" s="40"/>
      <c r="WZC104" s="40"/>
      <c r="WZD104" s="40"/>
      <c r="WZE104" s="40"/>
      <c r="WZF104" s="40"/>
      <c r="WZG104" s="40"/>
      <c r="WZH104" s="40"/>
      <c r="WZI104" s="40"/>
      <c r="WZJ104" s="40"/>
      <c r="WZK104" s="40"/>
      <c r="WZL104" s="40"/>
      <c r="WZM104" s="40"/>
      <c r="WZN104" s="40"/>
      <c r="WZO104" s="40"/>
      <c r="WZP104" s="40"/>
      <c r="WZQ104" s="40"/>
      <c r="WZR104" s="40"/>
      <c r="WZS104" s="40"/>
      <c r="WZT104" s="40"/>
      <c r="WZU104" s="40"/>
      <c r="WZV104" s="40"/>
      <c r="WZW104" s="40"/>
      <c r="WZX104" s="40"/>
      <c r="WZY104" s="40"/>
      <c r="WZZ104" s="40"/>
      <c r="XAA104" s="40"/>
      <c r="XAB104" s="40"/>
      <c r="XAC104" s="40"/>
      <c r="XAD104" s="40"/>
      <c r="XAE104" s="40"/>
      <c r="XAF104" s="40"/>
      <c r="XAG104" s="40"/>
      <c r="XAH104" s="40"/>
      <c r="XAI104" s="40"/>
      <c r="XAJ104" s="40"/>
      <c r="XAK104" s="40"/>
      <c r="XAL104" s="40"/>
      <c r="XAM104" s="40"/>
      <c r="XAN104" s="40"/>
      <c r="XAO104" s="40"/>
      <c r="XAP104" s="40"/>
      <c r="XAQ104" s="40"/>
      <c r="XAR104" s="40"/>
      <c r="XAS104" s="40"/>
      <c r="XAT104" s="40"/>
      <c r="XAU104" s="40"/>
      <c r="XAV104" s="40"/>
      <c r="XAW104" s="40"/>
      <c r="XAX104" s="40"/>
      <c r="XAY104" s="40"/>
      <c r="XAZ104" s="40"/>
      <c r="XBA104" s="40"/>
      <c r="XBB104" s="40"/>
      <c r="XBC104" s="40"/>
      <c r="XBD104" s="40"/>
      <c r="XBE104" s="40"/>
      <c r="XBF104" s="40"/>
      <c r="XBG104" s="40"/>
      <c r="XBH104" s="40"/>
      <c r="XBI104" s="40"/>
      <c r="XBJ104" s="40"/>
      <c r="XBK104" s="40"/>
      <c r="XBL104" s="40"/>
      <c r="XBM104" s="40"/>
      <c r="XBN104" s="40"/>
      <c r="XBO104" s="40"/>
      <c r="XBP104" s="40"/>
      <c r="XBQ104" s="40"/>
      <c r="XBR104" s="40"/>
      <c r="XBS104" s="40"/>
      <c r="XBT104" s="40"/>
      <c r="XBU104" s="40"/>
      <c r="XBV104" s="40"/>
      <c r="XBW104" s="40"/>
      <c r="XBX104" s="40"/>
      <c r="XBY104" s="40"/>
      <c r="XBZ104" s="40"/>
      <c r="XCA104" s="40"/>
      <c r="XCB104" s="40"/>
      <c r="XCC104" s="40"/>
      <c r="XCD104" s="40"/>
      <c r="XCE104" s="40"/>
      <c r="XCF104" s="40"/>
      <c r="XCG104" s="40"/>
      <c r="XCH104" s="40"/>
      <c r="XCI104" s="40"/>
      <c r="XCJ104" s="40"/>
      <c r="XCK104" s="40"/>
      <c r="XCL104" s="40"/>
      <c r="XCM104" s="40"/>
      <c r="XCN104" s="40"/>
      <c r="XCO104" s="40"/>
      <c r="XCP104" s="40"/>
      <c r="XCQ104" s="40"/>
      <c r="XCR104" s="40"/>
      <c r="XCS104" s="40"/>
      <c r="XCT104" s="40"/>
      <c r="XCU104" s="40"/>
      <c r="XCV104" s="40"/>
      <c r="XCW104" s="40"/>
      <c r="XCX104" s="40"/>
      <c r="XCY104" s="40"/>
      <c r="XCZ104" s="40"/>
      <c r="XDA104" s="40"/>
      <c r="XDB104" s="40"/>
      <c r="XDC104" s="40"/>
      <c r="XDD104" s="40"/>
      <c r="XDE104" s="40"/>
      <c r="XDF104" s="40"/>
      <c r="XDG104" s="40"/>
      <c r="XDH104" s="40"/>
      <c r="XDI104" s="40"/>
      <c r="XDJ104" s="40"/>
      <c r="XDK104" s="40"/>
      <c r="XDL104" s="40"/>
      <c r="XDM104" s="40"/>
      <c r="XDN104" s="40"/>
      <c r="XDO104" s="40"/>
      <c r="XDP104" s="40"/>
      <c r="XDQ104" s="40"/>
      <c r="XDR104" s="40"/>
      <c r="XDS104" s="40"/>
      <c r="XDT104" s="40"/>
      <c r="XDU104" s="40"/>
      <c r="XDV104" s="40"/>
      <c r="XDW104" s="40"/>
      <c r="XDX104" s="40"/>
      <c r="XDY104" s="40"/>
      <c r="XDZ104" s="40"/>
      <c r="XEA104" s="40"/>
      <c r="XEB104" s="40"/>
      <c r="XEC104" s="40"/>
      <c r="XED104" s="40"/>
      <c r="XEE104" s="40"/>
      <c r="XEF104" s="40"/>
      <c r="XEG104" s="40"/>
      <c r="XEH104" s="40"/>
      <c r="XEI104" s="40"/>
      <c r="XEJ104" s="40"/>
      <c r="XEK104" s="40"/>
      <c r="XEL104" s="40"/>
      <c r="XEM104" s="40"/>
      <c r="XEN104" s="40"/>
      <c r="XEO104" s="40"/>
      <c r="XEP104" s="40"/>
      <c r="XEQ104" s="40"/>
      <c r="XER104" s="40"/>
      <c r="XES104" s="40"/>
      <c r="XET104" s="40"/>
      <c r="XEU104" s="40"/>
      <c r="XEV104" s="40"/>
      <c r="XEW104" s="40"/>
      <c r="XEX104" s="40"/>
      <c r="XEY104" s="40"/>
      <c r="XEZ104" s="40"/>
      <c r="XFA104" s="40"/>
      <c r="XFB104" s="40"/>
      <c r="XFC104" s="40"/>
    </row>
    <row r="105" s="25" customFormat="1" ht="197" customHeight="1" spans="1:1024 1025:16383">
      <c r="A105" s="66">
        <v>98</v>
      </c>
      <c r="B105" s="66" t="s">
        <v>580</v>
      </c>
      <c r="C105" s="70" t="s">
        <v>581</v>
      </c>
      <c r="D105" s="69" t="s">
        <v>36</v>
      </c>
      <c r="E105" s="70" t="s">
        <v>447</v>
      </c>
      <c r="F105" s="70" t="s">
        <v>448</v>
      </c>
      <c r="G105" s="70" t="s">
        <v>39</v>
      </c>
      <c r="H105" s="70" t="s">
        <v>582</v>
      </c>
      <c r="I105" s="74" t="s">
        <v>583</v>
      </c>
      <c r="J105" s="67">
        <f t="shared" si="12"/>
        <v>336.27</v>
      </c>
      <c r="K105" s="67">
        <f t="shared" si="13"/>
        <v>306.27</v>
      </c>
      <c r="L105" s="70"/>
      <c r="M105" s="110">
        <v>306.27</v>
      </c>
      <c r="N105" s="70"/>
      <c r="O105" s="70"/>
      <c r="P105" s="110"/>
      <c r="Q105" s="110"/>
      <c r="R105" s="110"/>
      <c r="S105" s="110">
        <v>30</v>
      </c>
      <c r="T105" s="110"/>
      <c r="U105" s="102"/>
      <c r="V105" s="70"/>
      <c r="W105" s="70"/>
      <c r="X105" s="93"/>
      <c r="Y105" s="70"/>
      <c r="Z105" s="70"/>
      <c r="AA105" s="104" t="s">
        <v>584</v>
      </c>
      <c r="AB105" s="104" t="s">
        <v>453</v>
      </c>
      <c r="AC105" s="7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c r="DA105" s="40"/>
      <c r="DB105" s="40"/>
      <c r="DC105" s="40"/>
      <c r="DD105" s="40"/>
      <c r="DE105" s="40"/>
      <c r="DF105" s="40"/>
      <c r="DG105" s="40"/>
      <c r="DH105" s="40"/>
      <c r="DI105" s="40"/>
      <c r="DJ105" s="40"/>
      <c r="DK105" s="40"/>
      <c r="DL105" s="40"/>
      <c r="DM105" s="40"/>
      <c r="DN105" s="40"/>
      <c r="DO105" s="40"/>
      <c r="DP105" s="40"/>
      <c r="DQ105" s="40"/>
      <c r="DR105" s="40"/>
      <c r="DS105" s="40"/>
      <c r="DT105" s="40"/>
      <c r="DU105" s="40"/>
      <c r="DV105" s="40"/>
      <c r="DW105" s="40"/>
      <c r="DX105" s="40"/>
      <c r="DY105" s="40"/>
      <c r="DZ105" s="40"/>
      <c r="EA105" s="40"/>
      <c r="EB105" s="40"/>
      <c r="EC105" s="40"/>
      <c r="ED105" s="40"/>
      <c r="EE105" s="40"/>
      <c r="EF105" s="40"/>
      <c r="EG105" s="40"/>
      <c r="EH105" s="40"/>
      <c r="EI105" s="40"/>
      <c r="EJ105" s="40"/>
      <c r="EK105" s="40"/>
      <c r="EL105" s="40"/>
      <c r="EM105" s="40"/>
      <c r="EN105" s="40"/>
      <c r="EO105" s="40"/>
      <c r="EP105" s="40"/>
      <c r="EQ105" s="40"/>
      <c r="ER105" s="40"/>
      <c r="ES105" s="40"/>
      <c r="ET105" s="40"/>
      <c r="EU105" s="40"/>
      <c r="EV105" s="40"/>
      <c r="EW105" s="40"/>
      <c r="EX105" s="40"/>
      <c r="EY105" s="40"/>
      <c r="EZ105" s="40"/>
      <c r="FA105" s="40"/>
      <c r="FB105" s="40"/>
      <c r="FC105" s="40"/>
      <c r="FD105" s="40"/>
      <c r="FE105" s="40"/>
      <c r="FF105" s="40"/>
      <c r="FG105" s="40"/>
      <c r="FH105" s="40"/>
      <c r="FI105" s="40"/>
      <c r="FJ105" s="40"/>
      <c r="FK105" s="40"/>
      <c r="FL105" s="40"/>
      <c r="FM105" s="40"/>
      <c r="FN105" s="40"/>
      <c r="FO105" s="40"/>
      <c r="FP105" s="40"/>
      <c r="FQ105" s="40"/>
      <c r="FR105" s="40"/>
      <c r="FS105" s="40"/>
      <c r="FT105" s="40"/>
      <c r="FU105" s="40"/>
      <c r="FV105" s="40"/>
      <c r="FW105" s="40"/>
      <c r="FX105" s="40"/>
      <c r="FY105" s="40"/>
      <c r="FZ105" s="40"/>
      <c r="GA105" s="40"/>
      <c r="GB105" s="40"/>
      <c r="GC105" s="40"/>
      <c r="GD105" s="40"/>
      <c r="GE105" s="40"/>
      <c r="GF105" s="40"/>
      <c r="GG105" s="40"/>
      <c r="GH105" s="40"/>
      <c r="GI105" s="40"/>
      <c r="GJ105" s="40"/>
      <c r="GK105" s="40"/>
      <c r="GL105" s="40"/>
      <c r="GM105" s="40"/>
      <c r="GN105" s="40"/>
      <c r="GO105" s="40"/>
      <c r="GP105" s="40"/>
      <c r="GQ105" s="40"/>
      <c r="GR105" s="40"/>
      <c r="GS105" s="40"/>
      <c r="GT105" s="40"/>
      <c r="GU105" s="40"/>
      <c r="GV105" s="40"/>
      <c r="GW105" s="40"/>
      <c r="GX105" s="40"/>
      <c r="GY105" s="40"/>
      <c r="GZ105" s="40"/>
      <c r="HA105" s="40"/>
      <c r="HB105" s="40"/>
      <c r="HC105" s="40"/>
      <c r="HD105" s="40"/>
      <c r="HE105" s="40"/>
      <c r="HF105" s="40"/>
      <c r="HG105" s="40"/>
      <c r="HH105" s="40"/>
      <c r="HI105" s="40"/>
      <c r="HJ105" s="40"/>
      <c r="HK105" s="40"/>
      <c r="HL105" s="40"/>
      <c r="HM105" s="40"/>
      <c r="HN105" s="40"/>
      <c r="HO105" s="40"/>
      <c r="HP105" s="40"/>
      <c r="HQ105" s="40"/>
      <c r="HR105" s="40"/>
      <c r="HS105" s="40"/>
      <c r="HT105" s="40"/>
      <c r="HU105" s="40"/>
      <c r="HV105" s="40"/>
      <c r="HW105" s="40"/>
      <c r="HX105" s="40"/>
      <c r="HY105" s="40"/>
      <c r="HZ105" s="40"/>
      <c r="IA105" s="40"/>
      <c r="IB105" s="40"/>
      <c r="IC105" s="40"/>
      <c r="ID105" s="40"/>
      <c r="IE105" s="40"/>
      <c r="IF105" s="40"/>
      <c r="IG105" s="40"/>
      <c r="IH105" s="40"/>
      <c r="II105" s="40"/>
      <c r="IJ105" s="40"/>
      <c r="IK105" s="40"/>
      <c r="IL105" s="40"/>
      <c r="IM105" s="40"/>
      <c r="IN105" s="40"/>
      <c r="IO105" s="40"/>
      <c r="IP105" s="40"/>
      <c r="IQ105" s="40"/>
      <c r="IR105" s="40"/>
      <c r="IS105" s="40"/>
      <c r="IT105" s="40"/>
      <c r="IU105" s="40"/>
      <c r="IV105" s="40"/>
      <c r="IW105" s="40"/>
      <c r="IX105" s="40"/>
      <c r="IY105" s="40"/>
      <c r="IZ105" s="40"/>
      <c r="JA105" s="40"/>
      <c r="JB105" s="40"/>
      <c r="JC105" s="40"/>
      <c r="JD105" s="40"/>
      <c r="JE105" s="40"/>
      <c r="JF105" s="40"/>
      <c r="JG105" s="40"/>
      <c r="JH105" s="40"/>
      <c r="JI105" s="40"/>
      <c r="JJ105" s="40"/>
      <c r="JK105" s="40"/>
      <c r="JL105" s="40"/>
      <c r="JM105" s="40"/>
      <c r="JN105" s="40"/>
      <c r="JO105" s="40"/>
      <c r="JP105" s="40"/>
      <c r="JQ105" s="40"/>
      <c r="JR105" s="40"/>
      <c r="JS105" s="40"/>
      <c r="JT105" s="40"/>
      <c r="JU105" s="40"/>
      <c r="JV105" s="40"/>
      <c r="JW105" s="40"/>
      <c r="JX105" s="40"/>
      <c r="JY105" s="40"/>
      <c r="JZ105" s="40"/>
      <c r="KA105" s="40"/>
      <c r="KB105" s="40"/>
      <c r="KC105" s="40"/>
      <c r="KD105" s="40"/>
      <c r="KE105" s="40"/>
      <c r="KF105" s="40"/>
      <c r="KG105" s="40"/>
      <c r="KH105" s="40"/>
      <c r="KI105" s="40"/>
      <c r="KJ105" s="40"/>
      <c r="KK105" s="40"/>
      <c r="KL105" s="40"/>
      <c r="KM105" s="40"/>
      <c r="KN105" s="40"/>
      <c r="KO105" s="40"/>
      <c r="KP105" s="40"/>
      <c r="KQ105" s="40"/>
      <c r="KR105" s="40"/>
      <c r="KS105" s="40"/>
      <c r="KT105" s="40"/>
      <c r="KU105" s="40"/>
      <c r="KV105" s="40"/>
      <c r="KW105" s="40"/>
      <c r="KX105" s="40"/>
      <c r="KY105" s="40"/>
      <c r="KZ105" s="40"/>
      <c r="LA105" s="40"/>
      <c r="LB105" s="40"/>
      <c r="LC105" s="40"/>
      <c r="LD105" s="40"/>
      <c r="LE105" s="40"/>
      <c r="LF105" s="40"/>
      <c r="LG105" s="40"/>
      <c r="LH105" s="40"/>
      <c r="LI105" s="40"/>
      <c r="LJ105" s="40"/>
      <c r="LK105" s="40"/>
      <c r="LL105" s="40"/>
      <c r="LM105" s="40"/>
      <c r="LN105" s="40"/>
      <c r="LO105" s="40"/>
      <c r="LP105" s="40"/>
      <c r="LQ105" s="40"/>
      <c r="LR105" s="40"/>
      <c r="LS105" s="40"/>
      <c r="LT105" s="40"/>
      <c r="LU105" s="40"/>
      <c r="LV105" s="40"/>
      <c r="LW105" s="40"/>
      <c r="LX105" s="40"/>
      <c r="LY105" s="40"/>
      <c r="LZ105" s="40"/>
      <c r="MA105" s="40"/>
      <c r="MB105" s="40"/>
      <c r="MC105" s="40"/>
      <c r="MD105" s="40"/>
      <c r="ME105" s="40"/>
      <c r="MF105" s="40"/>
      <c r="MG105" s="40"/>
      <c r="MH105" s="40"/>
      <c r="MI105" s="40"/>
      <c r="MJ105" s="40"/>
      <c r="MK105" s="40"/>
      <c r="ML105" s="40"/>
      <c r="MM105" s="40"/>
      <c r="MN105" s="40"/>
      <c r="MO105" s="40"/>
      <c r="MP105" s="40"/>
      <c r="MQ105" s="40"/>
      <c r="MR105" s="40"/>
      <c r="MS105" s="40"/>
      <c r="MT105" s="40"/>
      <c r="MU105" s="40"/>
      <c r="MV105" s="40"/>
      <c r="MW105" s="40"/>
      <c r="MX105" s="40"/>
      <c r="MY105" s="40"/>
      <c r="MZ105" s="40"/>
      <c r="NA105" s="40"/>
      <c r="NB105" s="40"/>
      <c r="NC105" s="40"/>
      <c r="ND105" s="40"/>
      <c r="NE105" s="40"/>
      <c r="NF105" s="40"/>
      <c r="NG105" s="40"/>
      <c r="NH105" s="40"/>
      <c r="NI105" s="40"/>
      <c r="NJ105" s="40"/>
      <c r="NK105" s="40"/>
      <c r="NL105" s="40"/>
      <c r="NM105" s="40"/>
      <c r="NN105" s="40"/>
      <c r="NO105" s="40"/>
      <c r="NP105" s="40"/>
      <c r="NQ105" s="40"/>
      <c r="NR105" s="40"/>
      <c r="NS105" s="40"/>
      <c r="NT105" s="40"/>
      <c r="NU105" s="40"/>
      <c r="NV105" s="40"/>
      <c r="NW105" s="40"/>
      <c r="NX105" s="40"/>
      <c r="NY105" s="40"/>
      <c r="NZ105" s="40"/>
      <c r="OA105" s="40"/>
      <c r="OB105" s="40"/>
      <c r="OC105" s="40"/>
      <c r="OD105" s="40"/>
      <c r="OE105" s="40"/>
      <c r="OF105" s="40"/>
      <c r="OG105" s="40"/>
      <c r="OH105" s="40"/>
      <c r="OI105" s="40"/>
      <c r="OJ105" s="40"/>
      <c r="OK105" s="40"/>
      <c r="OL105" s="40"/>
      <c r="OM105" s="40"/>
      <c r="ON105" s="40"/>
      <c r="OO105" s="40"/>
      <c r="OP105" s="40"/>
      <c r="OQ105" s="40"/>
      <c r="OR105" s="40"/>
      <c r="OS105" s="40"/>
      <c r="OT105" s="40"/>
      <c r="OU105" s="40"/>
      <c r="OV105" s="40"/>
      <c r="OW105" s="40"/>
      <c r="OX105" s="40"/>
      <c r="OY105" s="40"/>
      <c r="OZ105" s="40"/>
      <c r="PA105" s="40"/>
      <c r="PB105" s="40"/>
      <c r="PC105" s="40"/>
      <c r="PD105" s="40"/>
      <c r="PE105" s="40"/>
      <c r="PF105" s="40"/>
      <c r="PG105" s="40"/>
      <c r="PH105" s="40"/>
      <c r="PI105" s="40"/>
      <c r="PJ105" s="40"/>
      <c r="PK105" s="40"/>
      <c r="PL105" s="40"/>
      <c r="PM105" s="40"/>
      <c r="PN105" s="40"/>
      <c r="PO105" s="40"/>
      <c r="PP105" s="40"/>
      <c r="PQ105" s="40"/>
      <c r="PR105" s="40"/>
      <c r="PS105" s="40"/>
      <c r="PT105" s="40"/>
      <c r="PU105" s="40"/>
      <c r="PV105" s="40"/>
      <c r="PW105" s="40"/>
      <c r="PX105" s="40"/>
      <c r="PY105" s="40"/>
      <c r="PZ105" s="40"/>
      <c r="QA105" s="40"/>
      <c r="QB105" s="40"/>
      <c r="QC105" s="40"/>
      <c r="QD105" s="40"/>
      <c r="QE105" s="40"/>
      <c r="QF105" s="40"/>
      <c r="QG105" s="40"/>
      <c r="QH105" s="40"/>
      <c r="QI105" s="40"/>
      <c r="QJ105" s="40"/>
      <c r="QK105" s="40"/>
      <c r="QL105" s="40"/>
      <c r="QM105" s="40"/>
      <c r="QN105" s="40"/>
      <c r="QO105" s="40"/>
      <c r="QP105" s="40"/>
      <c r="QQ105" s="40"/>
      <c r="QR105" s="40"/>
      <c r="QS105" s="40"/>
      <c r="QT105" s="40"/>
      <c r="QU105" s="40"/>
      <c r="QV105" s="40"/>
      <c r="QW105" s="40"/>
      <c r="QX105" s="40"/>
      <c r="QY105" s="40"/>
      <c r="QZ105" s="40"/>
      <c r="RA105" s="40"/>
      <c r="RB105" s="40"/>
      <c r="RC105" s="40"/>
      <c r="RD105" s="40"/>
      <c r="RE105" s="40"/>
      <c r="RF105" s="40"/>
      <c r="RG105" s="40"/>
      <c r="RH105" s="40"/>
      <c r="RI105" s="40"/>
      <c r="RJ105" s="40"/>
      <c r="RK105" s="40"/>
      <c r="RL105" s="40"/>
      <c r="RM105" s="40"/>
      <c r="RN105" s="40"/>
      <c r="RO105" s="40"/>
      <c r="RP105" s="40"/>
      <c r="RQ105" s="40"/>
      <c r="RR105" s="40"/>
      <c r="RS105" s="40"/>
      <c r="RT105" s="40"/>
      <c r="RU105" s="40"/>
      <c r="RV105" s="40"/>
      <c r="RW105" s="40"/>
      <c r="RX105" s="40"/>
      <c r="RY105" s="40"/>
      <c r="RZ105" s="40"/>
      <c r="SA105" s="40"/>
      <c r="SB105" s="40"/>
      <c r="SC105" s="40"/>
      <c r="SD105" s="40"/>
      <c r="SE105" s="40"/>
      <c r="SF105" s="40"/>
      <c r="SG105" s="40"/>
      <c r="SH105" s="40"/>
      <c r="SI105" s="40"/>
      <c r="SJ105" s="40"/>
      <c r="SK105" s="40"/>
      <c r="SL105" s="40"/>
      <c r="SM105" s="40"/>
      <c r="SN105" s="40"/>
      <c r="SO105" s="40"/>
      <c r="SP105" s="40"/>
      <c r="SQ105" s="40"/>
      <c r="SR105" s="40"/>
      <c r="SS105" s="40"/>
      <c r="ST105" s="40"/>
      <c r="SU105" s="40"/>
      <c r="SV105" s="40"/>
      <c r="SW105" s="40"/>
      <c r="SX105" s="40"/>
      <c r="SY105" s="40"/>
      <c r="SZ105" s="40"/>
      <c r="TA105" s="40"/>
      <c r="TB105" s="40"/>
      <c r="TC105" s="40"/>
      <c r="TD105" s="40"/>
      <c r="TE105" s="40"/>
      <c r="TF105" s="40"/>
      <c r="TG105" s="40"/>
      <c r="TH105" s="40"/>
      <c r="TI105" s="40"/>
      <c r="TJ105" s="40"/>
      <c r="TK105" s="40"/>
      <c r="TL105" s="40"/>
      <c r="TM105" s="40"/>
      <c r="TN105" s="40"/>
      <c r="TO105" s="40"/>
      <c r="TP105" s="40"/>
      <c r="TQ105" s="40"/>
      <c r="TR105" s="40"/>
      <c r="TS105" s="40"/>
      <c r="TT105" s="40"/>
      <c r="TU105" s="40"/>
      <c r="TV105" s="40"/>
      <c r="TW105" s="40"/>
      <c r="TX105" s="40"/>
      <c r="TY105" s="40"/>
      <c r="TZ105" s="40"/>
      <c r="UA105" s="40"/>
      <c r="UB105" s="40"/>
      <c r="UC105" s="40"/>
      <c r="UD105" s="40"/>
      <c r="UE105" s="40"/>
      <c r="UF105" s="40"/>
      <c r="UG105" s="40"/>
      <c r="UH105" s="40"/>
      <c r="UI105" s="40"/>
      <c r="UJ105" s="40"/>
      <c r="UK105" s="40"/>
      <c r="UL105" s="40"/>
      <c r="UM105" s="40"/>
      <c r="UN105" s="40"/>
      <c r="UO105" s="40"/>
      <c r="UP105" s="40"/>
      <c r="UQ105" s="40"/>
      <c r="UR105" s="40"/>
      <c r="US105" s="40"/>
      <c r="UT105" s="40"/>
      <c r="UU105" s="40"/>
      <c r="UV105" s="40"/>
      <c r="UW105" s="40"/>
      <c r="UX105" s="40"/>
      <c r="UY105" s="40"/>
      <c r="UZ105" s="40"/>
      <c r="VA105" s="40"/>
      <c r="VB105" s="40"/>
      <c r="VC105" s="40"/>
      <c r="VD105" s="40"/>
      <c r="VE105" s="40"/>
      <c r="VF105" s="40"/>
      <c r="VG105" s="40"/>
      <c r="VH105" s="40"/>
      <c r="VI105" s="40"/>
      <c r="VJ105" s="40"/>
      <c r="VK105" s="40"/>
      <c r="VL105" s="40"/>
      <c r="VM105" s="40"/>
      <c r="VN105" s="40"/>
      <c r="VO105" s="40"/>
      <c r="VP105" s="40"/>
      <c r="VQ105" s="40"/>
      <c r="VR105" s="40"/>
      <c r="VS105" s="40"/>
      <c r="VT105" s="40"/>
      <c r="VU105" s="40"/>
      <c r="VV105" s="40"/>
      <c r="VW105" s="40"/>
      <c r="VX105" s="40"/>
      <c r="VY105" s="40"/>
      <c r="VZ105" s="40"/>
      <c r="WA105" s="40"/>
      <c r="WB105" s="40"/>
      <c r="WC105" s="40"/>
      <c r="WD105" s="40"/>
      <c r="WE105" s="40"/>
      <c r="WF105" s="40"/>
      <c r="WG105" s="40"/>
      <c r="WH105" s="40"/>
      <c r="WI105" s="40"/>
      <c r="WJ105" s="40"/>
      <c r="WK105" s="40"/>
      <c r="WL105" s="40"/>
      <c r="WM105" s="40"/>
      <c r="WN105" s="40"/>
      <c r="WO105" s="40"/>
      <c r="WP105" s="40"/>
      <c r="WQ105" s="40"/>
      <c r="WR105" s="40"/>
      <c r="WS105" s="40"/>
      <c r="WT105" s="40"/>
      <c r="WU105" s="40"/>
      <c r="WV105" s="40"/>
      <c r="WW105" s="40"/>
      <c r="WX105" s="40"/>
      <c r="WY105" s="40"/>
      <c r="WZ105" s="40"/>
      <c r="XA105" s="40"/>
      <c r="XB105" s="40"/>
      <c r="XC105" s="40"/>
      <c r="XD105" s="40"/>
      <c r="XE105" s="40"/>
      <c r="XF105" s="40"/>
      <c r="XG105" s="40"/>
      <c r="XH105" s="40"/>
      <c r="XI105" s="40"/>
      <c r="XJ105" s="40"/>
      <c r="XK105" s="40"/>
      <c r="XL105" s="40"/>
      <c r="XM105" s="40"/>
      <c r="XN105" s="40"/>
      <c r="XO105" s="40"/>
      <c r="XP105" s="40"/>
      <c r="XQ105" s="40"/>
      <c r="XR105" s="40"/>
      <c r="XS105" s="40"/>
      <c r="XT105" s="40"/>
      <c r="XU105" s="40"/>
      <c r="XV105" s="40"/>
      <c r="XW105" s="40"/>
      <c r="XX105" s="40"/>
      <c r="XY105" s="40"/>
      <c r="XZ105" s="40"/>
      <c r="YA105" s="40"/>
      <c r="YB105" s="40"/>
      <c r="YC105" s="40"/>
      <c r="YD105" s="40"/>
      <c r="YE105" s="40"/>
      <c r="YF105" s="40"/>
      <c r="YG105" s="40"/>
      <c r="YH105" s="40"/>
      <c r="YI105" s="40"/>
      <c r="YJ105" s="40"/>
      <c r="YK105" s="40"/>
      <c r="YL105" s="40"/>
      <c r="YM105" s="40"/>
      <c r="YN105" s="40"/>
      <c r="YO105" s="40"/>
      <c r="YP105" s="40"/>
      <c r="YQ105" s="40"/>
      <c r="YR105" s="40"/>
      <c r="YS105" s="40"/>
      <c r="YT105" s="40"/>
      <c r="YU105" s="40"/>
      <c r="YV105" s="40"/>
      <c r="YW105" s="40"/>
      <c r="YX105" s="40"/>
      <c r="YY105" s="40"/>
      <c r="YZ105" s="40"/>
      <c r="ZA105" s="40"/>
      <c r="ZB105" s="40"/>
      <c r="ZC105" s="40"/>
      <c r="ZD105" s="40"/>
      <c r="ZE105" s="40"/>
      <c r="ZF105" s="40"/>
      <c r="ZG105" s="40"/>
      <c r="ZH105" s="40"/>
      <c r="ZI105" s="40"/>
      <c r="ZJ105" s="40"/>
      <c r="ZK105" s="40"/>
      <c r="ZL105" s="40"/>
      <c r="ZM105" s="40"/>
      <c r="ZN105" s="40"/>
      <c r="ZO105" s="40"/>
      <c r="ZP105" s="40"/>
      <c r="ZQ105" s="40"/>
      <c r="ZR105" s="40"/>
      <c r="ZS105" s="40"/>
      <c r="ZT105" s="40"/>
      <c r="ZU105" s="40"/>
      <c r="ZV105" s="40"/>
      <c r="ZW105" s="40"/>
      <c r="ZX105" s="40"/>
      <c r="ZY105" s="40"/>
      <c r="ZZ105" s="40"/>
      <c r="AAA105" s="40"/>
      <c r="AAB105" s="40"/>
      <c r="AAC105" s="40"/>
      <c r="AAD105" s="40"/>
      <c r="AAE105" s="40"/>
      <c r="AAF105" s="40"/>
      <c r="AAG105" s="40"/>
      <c r="AAH105" s="40"/>
      <c r="AAI105" s="40"/>
      <c r="AAJ105" s="40"/>
      <c r="AAK105" s="40"/>
      <c r="AAL105" s="40"/>
      <c r="AAM105" s="40"/>
      <c r="AAN105" s="40"/>
      <c r="AAO105" s="40"/>
      <c r="AAP105" s="40"/>
      <c r="AAQ105" s="40"/>
      <c r="AAR105" s="40"/>
      <c r="AAS105" s="40"/>
      <c r="AAT105" s="40"/>
      <c r="AAU105" s="40"/>
      <c r="AAV105" s="40"/>
      <c r="AAW105" s="40"/>
      <c r="AAX105" s="40"/>
      <c r="AAY105" s="40"/>
      <c r="AAZ105" s="40"/>
      <c r="ABA105" s="40"/>
      <c r="ABB105" s="40"/>
      <c r="ABC105" s="40"/>
      <c r="ABD105" s="40"/>
      <c r="ABE105" s="40"/>
      <c r="ABF105" s="40"/>
      <c r="ABG105" s="40"/>
      <c r="ABH105" s="40"/>
      <c r="ABI105" s="40"/>
      <c r="ABJ105" s="40"/>
      <c r="ABK105" s="40"/>
      <c r="ABL105" s="40"/>
      <c r="ABM105" s="40"/>
      <c r="ABN105" s="40"/>
      <c r="ABO105" s="40"/>
      <c r="ABP105" s="40"/>
      <c r="ABQ105" s="40"/>
      <c r="ABR105" s="40"/>
      <c r="ABS105" s="40"/>
      <c r="ABT105" s="40"/>
      <c r="ABU105" s="40"/>
      <c r="ABV105" s="40"/>
      <c r="ABW105" s="40"/>
      <c r="ABX105" s="40"/>
      <c r="ABY105" s="40"/>
      <c r="ABZ105" s="40"/>
      <c r="ACA105" s="40"/>
      <c r="ACB105" s="40"/>
      <c r="ACC105" s="40"/>
      <c r="ACD105" s="40"/>
      <c r="ACE105" s="40"/>
      <c r="ACF105" s="40"/>
      <c r="ACG105" s="40"/>
      <c r="ACH105" s="40"/>
      <c r="ACI105" s="40"/>
      <c r="ACJ105" s="40"/>
      <c r="ACK105" s="40"/>
      <c r="ACL105" s="40"/>
      <c r="ACM105" s="40"/>
      <c r="ACN105" s="40"/>
      <c r="ACO105" s="40"/>
      <c r="ACP105" s="40"/>
      <c r="ACQ105" s="40"/>
      <c r="ACR105" s="40"/>
      <c r="ACS105" s="40"/>
      <c r="ACT105" s="40"/>
      <c r="ACU105" s="40"/>
      <c r="ACV105" s="40"/>
      <c r="ACW105" s="40"/>
      <c r="ACX105" s="40"/>
      <c r="ACY105" s="40"/>
      <c r="ACZ105" s="40"/>
      <c r="ADA105" s="40"/>
      <c r="ADB105" s="40"/>
      <c r="ADC105" s="40"/>
      <c r="ADD105" s="40"/>
      <c r="ADE105" s="40"/>
      <c r="ADF105" s="40"/>
      <c r="ADG105" s="40"/>
      <c r="ADH105" s="40"/>
      <c r="ADI105" s="40"/>
      <c r="ADJ105" s="40"/>
      <c r="ADK105" s="40"/>
      <c r="ADL105" s="40"/>
      <c r="ADM105" s="40"/>
      <c r="ADN105" s="40"/>
      <c r="ADO105" s="40"/>
      <c r="ADP105" s="40"/>
      <c r="ADQ105" s="40"/>
      <c r="ADR105" s="40"/>
      <c r="ADS105" s="40"/>
      <c r="ADT105" s="40"/>
      <c r="ADU105" s="40"/>
      <c r="ADV105" s="40"/>
      <c r="ADW105" s="40"/>
      <c r="ADX105" s="40"/>
      <c r="ADY105" s="40"/>
      <c r="ADZ105" s="40"/>
      <c r="AEA105" s="40"/>
      <c r="AEB105" s="40"/>
      <c r="AEC105" s="40"/>
      <c r="AED105" s="40"/>
      <c r="AEE105" s="40"/>
      <c r="AEF105" s="40"/>
      <c r="AEG105" s="40"/>
      <c r="AEH105" s="40"/>
      <c r="AEI105" s="40"/>
      <c r="AEJ105" s="40"/>
      <c r="AEK105" s="40"/>
      <c r="AEL105" s="40"/>
      <c r="AEM105" s="40"/>
      <c r="AEN105" s="40"/>
      <c r="AEO105" s="40"/>
      <c r="AEP105" s="40"/>
      <c r="AEQ105" s="40"/>
      <c r="AER105" s="40"/>
      <c r="AES105" s="40"/>
      <c r="AET105" s="40"/>
      <c r="AEU105" s="40"/>
      <c r="AEV105" s="40"/>
      <c r="AEW105" s="40"/>
      <c r="AEX105" s="40"/>
      <c r="AEY105" s="40"/>
      <c r="AEZ105" s="40"/>
      <c r="AFA105" s="40"/>
      <c r="AFB105" s="40"/>
      <c r="AFC105" s="40"/>
      <c r="AFD105" s="40"/>
      <c r="AFE105" s="40"/>
      <c r="AFF105" s="40"/>
      <c r="AFG105" s="40"/>
      <c r="AFH105" s="40"/>
      <c r="AFI105" s="40"/>
      <c r="AFJ105" s="40"/>
      <c r="AFK105" s="40"/>
      <c r="AFL105" s="40"/>
      <c r="AFM105" s="40"/>
      <c r="AFN105" s="40"/>
      <c r="AFO105" s="40"/>
      <c r="AFP105" s="40"/>
      <c r="AFQ105" s="40"/>
      <c r="AFR105" s="40"/>
      <c r="AFS105" s="40"/>
      <c r="AFT105" s="40"/>
      <c r="AFU105" s="40"/>
      <c r="AFV105" s="40"/>
      <c r="AFW105" s="40"/>
      <c r="AFX105" s="40"/>
      <c r="AFY105" s="40"/>
      <c r="AFZ105" s="40"/>
      <c r="AGA105" s="40"/>
      <c r="AGB105" s="40"/>
      <c r="AGC105" s="40"/>
      <c r="AGD105" s="40"/>
      <c r="AGE105" s="40"/>
      <c r="AGF105" s="40"/>
      <c r="AGG105" s="40"/>
      <c r="AGH105" s="40"/>
      <c r="AGI105" s="40"/>
      <c r="AGJ105" s="40"/>
      <c r="AGK105" s="40"/>
      <c r="AGL105" s="40"/>
      <c r="AGM105" s="40"/>
      <c r="AGN105" s="40"/>
      <c r="AGO105" s="40"/>
      <c r="AGP105" s="40"/>
      <c r="AGQ105" s="40"/>
      <c r="AGR105" s="40"/>
      <c r="AGS105" s="40"/>
      <c r="AGT105" s="40"/>
      <c r="AGU105" s="40"/>
      <c r="AGV105" s="40"/>
      <c r="AGW105" s="40"/>
      <c r="AGX105" s="40"/>
      <c r="AGY105" s="40"/>
      <c r="AGZ105" s="40"/>
      <c r="AHA105" s="40"/>
      <c r="AHB105" s="40"/>
      <c r="AHC105" s="40"/>
      <c r="AHD105" s="40"/>
      <c r="AHE105" s="40"/>
      <c r="AHF105" s="40"/>
      <c r="AHG105" s="40"/>
      <c r="AHH105" s="40"/>
      <c r="AHI105" s="40"/>
      <c r="AHJ105" s="40"/>
      <c r="AHK105" s="40"/>
      <c r="AHL105" s="40"/>
      <c r="AHM105" s="40"/>
      <c r="AHN105" s="40"/>
      <c r="AHO105" s="40"/>
      <c r="AHP105" s="40"/>
      <c r="AHQ105" s="40"/>
      <c r="AHR105" s="40"/>
      <c r="AHS105" s="40"/>
      <c r="AHT105" s="40"/>
      <c r="AHU105" s="40"/>
      <c r="AHV105" s="40"/>
      <c r="AHW105" s="40"/>
      <c r="AHX105" s="40"/>
      <c r="AHY105" s="40"/>
      <c r="AHZ105" s="40"/>
      <c r="AIA105" s="40"/>
      <c r="AIB105" s="40"/>
      <c r="AIC105" s="40"/>
      <c r="AID105" s="40"/>
      <c r="AIE105" s="40"/>
      <c r="AIF105" s="40"/>
      <c r="AIG105" s="40"/>
      <c r="AIH105" s="40"/>
      <c r="AII105" s="40"/>
      <c r="AIJ105" s="40"/>
      <c r="AIK105" s="40"/>
      <c r="AIL105" s="40"/>
      <c r="AIM105" s="40"/>
      <c r="AIN105" s="40"/>
      <c r="AIO105" s="40"/>
      <c r="AIP105" s="40"/>
      <c r="AIQ105" s="40"/>
      <c r="AIR105" s="40"/>
      <c r="AIS105" s="40"/>
      <c r="AIT105" s="40"/>
      <c r="AIU105" s="40"/>
      <c r="AIV105" s="40"/>
      <c r="AIW105" s="40"/>
      <c r="AIX105" s="40"/>
      <c r="AIY105" s="40"/>
      <c r="AIZ105" s="40"/>
      <c r="AJA105" s="40"/>
      <c r="AJB105" s="40"/>
      <c r="AJC105" s="40"/>
      <c r="AJD105" s="40"/>
      <c r="AJE105" s="40"/>
      <c r="AJF105" s="40"/>
      <c r="AJG105" s="40"/>
      <c r="AJH105" s="40"/>
      <c r="AJI105" s="40"/>
      <c r="AJJ105" s="40"/>
      <c r="AJK105" s="40"/>
      <c r="AJL105" s="40"/>
      <c r="AJM105" s="40"/>
      <c r="AJN105" s="40"/>
      <c r="AJO105" s="40"/>
      <c r="AJP105" s="40"/>
      <c r="AJQ105" s="40"/>
      <c r="AJR105" s="40"/>
      <c r="AJS105" s="40"/>
      <c r="AJT105" s="40"/>
      <c r="AJU105" s="40"/>
      <c r="AJV105" s="40"/>
      <c r="AJW105" s="40"/>
      <c r="AJX105" s="40"/>
      <c r="AJY105" s="40"/>
      <c r="AJZ105" s="40"/>
      <c r="AKA105" s="40"/>
      <c r="AKB105" s="40"/>
      <c r="AKC105" s="40"/>
      <c r="AKD105" s="40"/>
      <c r="AKE105" s="40"/>
      <c r="AKF105" s="40"/>
      <c r="AKG105" s="40"/>
      <c r="AKH105" s="40"/>
      <c r="AKI105" s="40"/>
      <c r="AKJ105" s="40"/>
      <c r="AKK105" s="40"/>
      <c r="AKL105" s="40"/>
      <c r="AKM105" s="40"/>
      <c r="AKN105" s="40"/>
      <c r="AKO105" s="40"/>
      <c r="AKP105" s="40"/>
      <c r="AKQ105" s="40"/>
      <c r="AKR105" s="40"/>
      <c r="AKS105" s="40"/>
      <c r="AKT105" s="40"/>
      <c r="AKU105" s="40"/>
      <c r="AKV105" s="40"/>
      <c r="AKW105" s="40"/>
      <c r="AKX105" s="40"/>
      <c r="AKY105" s="40"/>
      <c r="AKZ105" s="40"/>
      <c r="ALA105" s="40"/>
      <c r="ALB105" s="40"/>
      <c r="ALC105" s="40"/>
      <c r="ALD105" s="40"/>
      <c r="ALE105" s="40"/>
      <c r="ALF105" s="40"/>
      <c r="ALG105" s="40"/>
      <c r="ALH105" s="40"/>
      <c r="ALI105" s="40"/>
      <c r="ALJ105" s="40"/>
      <c r="ALK105" s="40"/>
      <c r="ALL105" s="40"/>
      <c r="ALM105" s="40"/>
      <c r="ALN105" s="40"/>
      <c r="ALO105" s="40"/>
      <c r="ALP105" s="40"/>
      <c r="ALQ105" s="40"/>
      <c r="ALR105" s="40"/>
      <c r="ALS105" s="40"/>
      <c r="ALT105" s="40"/>
      <c r="ALU105" s="40"/>
      <c r="ALV105" s="40"/>
      <c r="ALW105" s="40"/>
      <c r="ALX105" s="40"/>
      <c r="ALY105" s="40"/>
      <c r="ALZ105" s="40"/>
      <c r="AMA105" s="40"/>
      <c r="AMB105" s="40"/>
      <c r="AMC105" s="40"/>
      <c r="AMD105" s="40"/>
      <c r="AME105" s="40"/>
      <c r="AMF105" s="40"/>
      <c r="AMG105" s="40"/>
      <c r="AMH105" s="40"/>
      <c r="AMI105" s="40"/>
      <c r="AMJ105" s="40"/>
      <c r="AMK105" s="40"/>
      <c r="AML105" s="40"/>
      <c r="AMM105" s="40"/>
      <c r="AMN105" s="40"/>
      <c r="AMO105" s="40"/>
      <c r="AMP105" s="40"/>
      <c r="AMQ105" s="40"/>
      <c r="AMR105" s="40"/>
      <c r="AMS105" s="40"/>
      <c r="AMT105" s="40"/>
      <c r="AMU105" s="40"/>
      <c r="AMV105" s="40"/>
      <c r="AMW105" s="40"/>
      <c r="AMX105" s="40"/>
      <c r="AMY105" s="40"/>
      <c r="AMZ105" s="40"/>
      <c r="ANA105" s="40"/>
      <c r="ANB105" s="40"/>
      <c r="ANC105" s="40"/>
      <c r="AND105" s="40"/>
      <c r="ANE105" s="40"/>
      <c r="ANF105" s="40"/>
      <c r="ANG105" s="40"/>
      <c r="ANH105" s="40"/>
      <c r="ANI105" s="40"/>
      <c r="ANJ105" s="40"/>
      <c r="ANK105" s="40"/>
      <c r="ANL105" s="40"/>
      <c r="ANM105" s="40"/>
      <c r="ANN105" s="40"/>
      <c r="ANO105" s="40"/>
      <c r="ANP105" s="40"/>
      <c r="ANQ105" s="40"/>
      <c r="ANR105" s="40"/>
      <c r="ANS105" s="40"/>
      <c r="ANT105" s="40"/>
      <c r="ANU105" s="40"/>
      <c r="ANV105" s="40"/>
      <c r="ANW105" s="40"/>
      <c r="ANX105" s="40"/>
      <c r="ANY105" s="40"/>
      <c r="ANZ105" s="40"/>
      <c r="AOA105" s="40"/>
      <c r="AOB105" s="40"/>
      <c r="AOC105" s="40"/>
      <c r="AOD105" s="40"/>
      <c r="AOE105" s="40"/>
      <c r="AOF105" s="40"/>
      <c r="AOG105" s="40"/>
      <c r="AOH105" s="40"/>
      <c r="AOI105" s="40"/>
      <c r="AOJ105" s="40"/>
      <c r="AOK105" s="40"/>
      <c r="AOL105" s="40"/>
      <c r="AOM105" s="40"/>
      <c r="AON105" s="40"/>
      <c r="AOO105" s="40"/>
      <c r="AOP105" s="40"/>
      <c r="AOQ105" s="40"/>
      <c r="AOR105" s="40"/>
      <c r="AOS105" s="40"/>
      <c r="AOT105" s="40"/>
      <c r="AOU105" s="40"/>
      <c r="AOV105" s="40"/>
      <c r="AOW105" s="40"/>
      <c r="AOX105" s="40"/>
      <c r="AOY105" s="40"/>
      <c r="AOZ105" s="40"/>
      <c r="APA105" s="40"/>
      <c r="APB105" s="40"/>
      <c r="APC105" s="40"/>
      <c r="APD105" s="40"/>
      <c r="APE105" s="40"/>
      <c r="APF105" s="40"/>
      <c r="APG105" s="40"/>
      <c r="APH105" s="40"/>
      <c r="API105" s="40"/>
      <c r="APJ105" s="40"/>
      <c r="APK105" s="40"/>
      <c r="APL105" s="40"/>
      <c r="APM105" s="40"/>
      <c r="APN105" s="40"/>
      <c r="APO105" s="40"/>
      <c r="APP105" s="40"/>
      <c r="APQ105" s="40"/>
      <c r="APR105" s="40"/>
      <c r="APS105" s="40"/>
      <c r="APT105" s="40"/>
      <c r="APU105" s="40"/>
      <c r="APV105" s="40"/>
      <c r="APW105" s="40"/>
      <c r="APX105" s="40"/>
      <c r="APY105" s="40"/>
      <c r="APZ105" s="40"/>
      <c r="AQA105" s="40"/>
      <c r="AQB105" s="40"/>
      <c r="AQC105" s="40"/>
      <c r="AQD105" s="40"/>
      <c r="AQE105" s="40"/>
      <c r="AQF105" s="40"/>
      <c r="AQG105" s="40"/>
      <c r="AQH105" s="40"/>
      <c r="AQI105" s="40"/>
      <c r="AQJ105" s="40"/>
      <c r="AQK105" s="40"/>
      <c r="AQL105" s="40"/>
      <c r="AQM105" s="40"/>
      <c r="AQN105" s="40"/>
      <c r="AQO105" s="40"/>
      <c r="AQP105" s="40"/>
      <c r="AQQ105" s="40"/>
      <c r="AQR105" s="40"/>
      <c r="AQS105" s="40"/>
      <c r="AQT105" s="40"/>
      <c r="AQU105" s="40"/>
      <c r="AQV105" s="40"/>
      <c r="AQW105" s="40"/>
      <c r="AQX105" s="40"/>
      <c r="AQY105" s="40"/>
      <c r="AQZ105" s="40"/>
      <c r="ARA105" s="40"/>
      <c r="ARB105" s="40"/>
      <c r="ARC105" s="40"/>
      <c r="ARD105" s="40"/>
      <c r="ARE105" s="40"/>
      <c r="ARF105" s="40"/>
      <c r="ARG105" s="40"/>
      <c r="ARH105" s="40"/>
      <c r="ARI105" s="40"/>
      <c r="ARJ105" s="40"/>
      <c r="ARK105" s="40"/>
      <c r="ARL105" s="40"/>
      <c r="ARM105" s="40"/>
      <c r="ARN105" s="40"/>
      <c r="ARO105" s="40"/>
      <c r="ARP105" s="40"/>
      <c r="ARQ105" s="40"/>
      <c r="ARR105" s="40"/>
      <c r="ARS105" s="40"/>
      <c r="ART105" s="40"/>
      <c r="ARU105" s="40"/>
      <c r="ARV105" s="40"/>
      <c r="ARW105" s="40"/>
      <c r="ARX105" s="40"/>
      <c r="ARY105" s="40"/>
      <c r="ARZ105" s="40"/>
      <c r="ASA105" s="40"/>
      <c r="ASB105" s="40"/>
      <c r="ASC105" s="40"/>
      <c r="ASD105" s="40"/>
      <c r="ASE105" s="40"/>
      <c r="ASF105" s="40"/>
      <c r="ASG105" s="40"/>
      <c r="ASH105" s="40"/>
      <c r="ASI105" s="40"/>
      <c r="ASJ105" s="40"/>
      <c r="ASK105" s="40"/>
      <c r="ASL105" s="40"/>
      <c r="ASM105" s="40"/>
      <c r="ASN105" s="40"/>
      <c r="ASO105" s="40"/>
      <c r="ASP105" s="40"/>
      <c r="ASQ105" s="40"/>
      <c r="ASR105" s="40"/>
      <c r="ASS105" s="40"/>
      <c r="AST105" s="40"/>
      <c r="ASU105" s="40"/>
      <c r="ASV105" s="40"/>
      <c r="ASW105" s="40"/>
      <c r="ASX105" s="40"/>
      <c r="ASY105" s="40"/>
      <c r="ASZ105" s="40"/>
      <c r="ATA105" s="40"/>
      <c r="ATB105" s="40"/>
      <c r="ATC105" s="40"/>
      <c r="ATD105" s="40"/>
      <c r="ATE105" s="40"/>
      <c r="ATF105" s="40"/>
      <c r="ATG105" s="40"/>
      <c r="ATH105" s="40"/>
      <c r="ATI105" s="40"/>
      <c r="ATJ105" s="40"/>
      <c r="ATK105" s="40"/>
      <c r="ATL105" s="40"/>
      <c r="ATM105" s="40"/>
      <c r="ATN105" s="40"/>
      <c r="ATO105" s="40"/>
      <c r="ATP105" s="40"/>
      <c r="ATQ105" s="40"/>
      <c r="ATR105" s="40"/>
      <c r="ATS105" s="40"/>
      <c r="ATT105" s="40"/>
      <c r="ATU105" s="40"/>
      <c r="ATV105" s="40"/>
      <c r="ATW105" s="40"/>
      <c r="ATX105" s="40"/>
      <c r="ATY105" s="40"/>
      <c r="ATZ105" s="40"/>
      <c r="AUA105" s="40"/>
      <c r="AUB105" s="40"/>
      <c r="AUC105" s="40"/>
      <c r="AUD105" s="40"/>
      <c r="AUE105" s="40"/>
      <c r="AUF105" s="40"/>
      <c r="AUG105" s="40"/>
      <c r="AUH105" s="40"/>
      <c r="AUI105" s="40"/>
      <c r="AUJ105" s="40"/>
      <c r="AUK105" s="40"/>
      <c r="AUL105" s="40"/>
      <c r="AUM105" s="40"/>
      <c r="AUN105" s="40"/>
      <c r="AUO105" s="40"/>
      <c r="AUP105" s="40"/>
      <c r="AUQ105" s="40"/>
      <c r="AUR105" s="40"/>
      <c r="AUS105" s="40"/>
      <c r="AUT105" s="40"/>
      <c r="AUU105" s="40"/>
      <c r="AUV105" s="40"/>
      <c r="AUW105" s="40"/>
      <c r="AUX105" s="40"/>
      <c r="AUY105" s="40"/>
      <c r="AUZ105" s="40"/>
      <c r="AVA105" s="40"/>
      <c r="AVB105" s="40"/>
      <c r="AVC105" s="40"/>
      <c r="AVD105" s="40"/>
      <c r="AVE105" s="40"/>
      <c r="AVF105" s="40"/>
      <c r="AVG105" s="40"/>
      <c r="AVH105" s="40"/>
      <c r="AVI105" s="40"/>
      <c r="AVJ105" s="40"/>
      <c r="AVK105" s="40"/>
      <c r="AVL105" s="40"/>
      <c r="AVM105" s="40"/>
      <c r="AVN105" s="40"/>
      <c r="AVO105" s="40"/>
      <c r="AVP105" s="40"/>
      <c r="AVQ105" s="40"/>
      <c r="AVR105" s="40"/>
      <c r="AVS105" s="40"/>
      <c r="AVT105" s="40"/>
      <c r="AVU105" s="40"/>
      <c r="AVV105" s="40"/>
      <c r="AVW105" s="40"/>
      <c r="AVX105" s="40"/>
      <c r="AVY105" s="40"/>
      <c r="AVZ105" s="40"/>
      <c r="AWA105" s="40"/>
      <c r="AWB105" s="40"/>
      <c r="AWC105" s="40"/>
      <c r="AWD105" s="40"/>
      <c r="AWE105" s="40"/>
      <c r="AWF105" s="40"/>
      <c r="AWG105" s="40"/>
      <c r="AWH105" s="40"/>
      <c r="AWI105" s="40"/>
      <c r="AWJ105" s="40"/>
      <c r="AWK105" s="40"/>
      <c r="AWL105" s="40"/>
      <c r="AWM105" s="40"/>
      <c r="AWN105" s="40"/>
      <c r="AWO105" s="40"/>
      <c r="AWP105" s="40"/>
      <c r="AWQ105" s="40"/>
      <c r="AWR105" s="40"/>
      <c r="AWS105" s="40"/>
      <c r="AWT105" s="40"/>
      <c r="AWU105" s="40"/>
      <c r="AWV105" s="40"/>
      <c r="AWW105" s="40"/>
      <c r="AWX105" s="40"/>
      <c r="AWY105" s="40"/>
      <c r="AWZ105" s="40"/>
      <c r="AXA105" s="40"/>
      <c r="AXB105" s="40"/>
      <c r="AXC105" s="40"/>
      <c r="AXD105" s="40"/>
      <c r="AXE105" s="40"/>
      <c r="AXF105" s="40"/>
      <c r="AXG105" s="40"/>
      <c r="AXH105" s="40"/>
      <c r="AXI105" s="40"/>
      <c r="AXJ105" s="40"/>
      <c r="AXK105" s="40"/>
      <c r="AXL105" s="40"/>
      <c r="AXM105" s="40"/>
      <c r="AXN105" s="40"/>
      <c r="AXO105" s="40"/>
      <c r="AXP105" s="40"/>
      <c r="AXQ105" s="40"/>
      <c r="AXR105" s="40"/>
      <c r="AXS105" s="40"/>
      <c r="AXT105" s="40"/>
      <c r="AXU105" s="40"/>
      <c r="AXV105" s="40"/>
      <c r="AXW105" s="40"/>
      <c r="AXX105" s="40"/>
      <c r="AXY105" s="40"/>
      <c r="AXZ105" s="40"/>
      <c r="AYA105" s="40"/>
      <c r="AYB105" s="40"/>
      <c r="AYC105" s="40"/>
      <c r="AYD105" s="40"/>
      <c r="AYE105" s="40"/>
      <c r="AYF105" s="40"/>
      <c r="AYG105" s="40"/>
      <c r="AYH105" s="40"/>
      <c r="AYI105" s="40"/>
      <c r="AYJ105" s="40"/>
      <c r="AYK105" s="40"/>
      <c r="AYL105" s="40"/>
      <c r="AYM105" s="40"/>
      <c r="AYN105" s="40"/>
      <c r="AYO105" s="40"/>
      <c r="AYP105" s="40"/>
      <c r="AYQ105" s="40"/>
      <c r="AYR105" s="40"/>
      <c r="AYS105" s="40"/>
      <c r="AYT105" s="40"/>
      <c r="AYU105" s="40"/>
      <c r="AYV105" s="40"/>
      <c r="AYW105" s="40"/>
      <c r="AYX105" s="40"/>
      <c r="AYY105" s="40"/>
      <c r="AYZ105" s="40"/>
      <c r="AZA105" s="40"/>
      <c r="AZB105" s="40"/>
      <c r="AZC105" s="40"/>
      <c r="AZD105" s="40"/>
      <c r="AZE105" s="40"/>
      <c r="AZF105" s="40"/>
      <c r="AZG105" s="40"/>
      <c r="AZH105" s="40"/>
      <c r="AZI105" s="40"/>
      <c r="AZJ105" s="40"/>
      <c r="AZK105" s="40"/>
      <c r="AZL105" s="40"/>
      <c r="AZM105" s="40"/>
      <c r="AZN105" s="40"/>
      <c r="AZO105" s="40"/>
      <c r="AZP105" s="40"/>
      <c r="AZQ105" s="40"/>
      <c r="AZR105" s="40"/>
      <c r="AZS105" s="40"/>
      <c r="AZT105" s="40"/>
      <c r="AZU105" s="40"/>
      <c r="AZV105" s="40"/>
      <c r="AZW105" s="40"/>
      <c r="AZX105" s="40"/>
      <c r="AZY105" s="40"/>
      <c r="AZZ105" s="40"/>
      <c r="BAA105" s="40"/>
      <c r="BAB105" s="40"/>
      <c r="BAC105" s="40"/>
      <c r="BAD105" s="40"/>
      <c r="BAE105" s="40"/>
      <c r="BAF105" s="40"/>
      <c r="BAG105" s="40"/>
      <c r="BAH105" s="40"/>
      <c r="BAI105" s="40"/>
      <c r="BAJ105" s="40"/>
      <c r="BAK105" s="40"/>
      <c r="BAL105" s="40"/>
      <c r="BAM105" s="40"/>
      <c r="BAN105" s="40"/>
      <c r="BAO105" s="40"/>
      <c r="BAP105" s="40"/>
      <c r="BAQ105" s="40"/>
      <c r="BAR105" s="40"/>
      <c r="BAS105" s="40"/>
      <c r="BAT105" s="40"/>
      <c r="BAU105" s="40"/>
      <c r="BAV105" s="40"/>
      <c r="BAW105" s="40"/>
      <c r="BAX105" s="40"/>
      <c r="BAY105" s="40"/>
      <c r="BAZ105" s="40"/>
      <c r="BBA105" s="40"/>
      <c r="BBB105" s="40"/>
      <c r="BBC105" s="40"/>
      <c r="BBD105" s="40"/>
      <c r="BBE105" s="40"/>
      <c r="BBF105" s="40"/>
      <c r="BBG105" s="40"/>
      <c r="BBH105" s="40"/>
      <c r="BBI105" s="40"/>
      <c r="BBJ105" s="40"/>
      <c r="BBK105" s="40"/>
      <c r="BBL105" s="40"/>
      <c r="BBM105" s="40"/>
      <c r="BBN105" s="40"/>
      <c r="BBO105" s="40"/>
      <c r="BBP105" s="40"/>
      <c r="BBQ105" s="40"/>
      <c r="BBR105" s="40"/>
      <c r="BBS105" s="40"/>
      <c r="BBT105" s="40"/>
      <c r="BBU105" s="40"/>
      <c r="BBV105" s="40"/>
      <c r="BBW105" s="40"/>
      <c r="BBX105" s="40"/>
      <c r="BBY105" s="40"/>
      <c r="BBZ105" s="40"/>
      <c r="BCA105" s="40"/>
      <c r="BCB105" s="40"/>
      <c r="BCC105" s="40"/>
      <c r="BCD105" s="40"/>
      <c r="BCE105" s="40"/>
      <c r="BCF105" s="40"/>
      <c r="BCG105" s="40"/>
      <c r="BCH105" s="40"/>
      <c r="BCI105" s="40"/>
      <c r="BCJ105" s="40"/>
      <c r="BCK105" s="40"/>
      <c r="BCL105" s="40"/>
      <c r="BCM105" s="40"/>
      <c r="BCN105" s="40"/>
      <c r="BCO105" s="40"/>
      <c r="BCP105" s="40"/>
      <c r="BCQ105" s="40"/>
      <c r="BCR105" s="40"/>
      <c r="BCS105" s="40"/>
      <c r="BCT105" s="40"/>
      <c r="BCU105" s="40"/>
      <c r="BCV105" s="40"/>
      <c r="BCW105" s="40"/>
      <c r="BCX105" s="40"/>
      <c r="BCY105" s="40"/>
      <c r="BCZ105" s="40"/>
      <c r="BDA105" s="40"/>
      <c r="BDB105" s="40"/>
      <c r="BDC105" s="40"/>
      <c r="BDD105" s="40"/>
      <c r="BDE105" s="40"/>
      <c r="BDF105" s="40"/>
      <c r="BDG105" s="40"/>
      <c r="BDH105" s="40"/>
      <c r="BDI105" s="40"/>
      <c r="BDJ105" s="40"/>
      <c r="BDK105" s="40"/>
      <c r="BDL105" s="40"/>
      <c r="BDM105" s="40"/>
      <c r="BDN105" s="40"/>
      <c r="BDO105" s="40"/>
      <c r="BDP105" s="40"/>
      <c r="BDQ105" s="40"/>
      <c r="BDR105" s="40"/>
      <c r="BDS105" s="40"/>
      <c r="BDT105" s="40"/>
      <c r="BDU105" s="40"/>
      <c r="BDV105" s="40"/>
      <c r="BDW105" s="40"/>
      <c r="BDX105" s="40"/>
      <c r="BDY105" s="40"/>
      <c r="BDZ105" s="40"/>
      <c r="BEA105" s="40"/>
      <c r="BEB105" s="40"/>
      <c r="BEC105" s="40"/>
      <c r="BED105" s="40"/>
      <c r="BEE105" s="40"/>
      <c r="BEF105" s="40"/>
      <c r="BEG105" s="40"/>
      <c r="BEH105" s="40"/>
      <c r="BEI105" s="40"/>
      <c r="BEJ105" s="40"/>
      <c r="BEK105" s="40"/>
      <c r="BEL105" s="40"/>
      <c r="BEM105" s="40"/>
      <c r="BEN105" s="40"/>
      <c r="BEO105" s="40"/>
      <c r="BEP105" s="40"/>
      <c r="BEQ105" s="40"/>
      <c r="BER105" s="40"/>
      <c r="BES105" s="40"/>
      <c r="BET105" s="40"/>
      <c r="BEU105" s="40"/>
      <c r="BEV105" s="40"/>
      <c r="BEW105" s="40"/>
      <c r="BEX105" s="40"/>
      <c r="BEY105" s="40"/>
      <c r="BEZ105" s="40"/>
      <c r="BFA105" s="40"/>
      <c r="BFB105" s="40"/>
      <c r="BFC105" s="40"/>
      <c r="BFD105" s="40"/>
      <c r="BFE105" s="40"/>
      <c r="BFF105" s="40"/>
      <c r="BFG105" s="40"/>
      <c r="BFH105" s="40"/>
      <c r="BFI105" s="40"/>
      <c r="BFJ105" s="40"/>
      <c r="BFK105" s="40"/>
      <c r="BFL105" s="40"/>
      <c r="BFM105" s="40"/>
      <c r="BFN105" s="40"/>
      <c r="BFO105" s="40"/>
      <c r="BFP105" s="40"/>
      <c r="BFQ105" s="40"/>
      <c r="BFR105" s="40"/>
      <c r="BFS105" s="40"/>
      <c r="BFT105" s="40"/>
      <c r="BFU105" s="40"/>
      <c r="BFV105" s="40"/>
      <c r="BFW105" s="40"/>
      <c r="BFX105" s="40"/>
      <c r="BFY105" s="40"/>
      <c r="BFZ105" s="40"/>
      <c r="BGA105" s="40"/>
      <c r="BGB105" s="40"/>
      <c r="BGC105" s="40"/>
      <c r="BGD105" s="40"/>
      <c r="BGE105" s="40"/>
      <c r="BGF105" s="40"/>
      <c r="BGG105" s="40"/>
      <c r="BGH105" s="40"/>
      <c r="BGI105" s="40"/>
      <c r="BGJ105" s="40"/>
      <c r="BGK105" s="40"/>
      <c r="BGL105" s="40"/>
      <c r="BGM105" s="40"/>
      <c r="BGN105" s="40"/>
      <c r="BGO105" s="40"/>
      <c r="BGP105" s="40"/>
      <c r="BGQ105" s="40"/>
      <c r="BGR105" s="40"/>
      <c r="BGS105" s="40"/>
      <c r="BGT105" s="40"/>
      <c r="BGU105" s="40"/>
      <c r="BGV105" s="40"/>
      <c r="BGW105" s="40"/>
      <c r="BGX105" s="40"/>
      <c r="BGY105" s="40"/>
      <c r="BGZ105" s="40"/>
      <c r="BHA105" s="40"/>
      <c r="BHB105" s="40"/>
      <c r="BHC105" s="40"/>
      <c r="BHD105" s="40"/>
      <c r="BHE105" s="40"/>
      <c r="BHF105" s="40"/>
      <c r="BHG105" s="40"/>
      <c r="BHH105" s="40"/>
      <c r="BHI105" s="40"/>
      <c r="BHJ105" s="40"/>
      <c r="BHK105" s="40"/>
      <c r="BHL105" s="40"/>
      <c r="BHM105" s="40"/>
      <c r="BHN105" s="40"/>
      <c r="BHO105" s="40"/>
      <c r="BHP105" s="40"/>
      <c r="BHQ105" s="40"/>
      <c r="BHR105" s="40"/>
      <c r="BHS105" s="40"/>
      <c r="BHT105" s="40"/>
      <c r="BHU105" s="40"/>
      <c r="BHV105" s="40"/>
      <c r="BHW105" s="40"/>
      <c r="BHX105" s="40"/>
      <c r="BHY105" s="40"/>
      <c r="BHZ105" s="40"/>
      <c r="BIA105" s="40"/>
      <c r="BIB105" s="40"/>
      <c r="BIC105" s="40"/>
      <c r="BID105" s="40"/>
      <c r="BIE105" s="40"/>
      <c r="BIF105" s="40"/>
      <c r="BIG105" s="40"/>
      <c r="BIH105" s="40"/>
      <c r="BII105" s="40"/>
      <c r="BIJ105" s="40"/>
      <c r="BIK105" s="40"/>
      <c r="BIL105" s="40"/>
      <c r="BIM105" s="40"/>
      <c r="BIN105" s="40"/>
      <c r="BIO105" s="40"/>
      <c r="BIP105" s="40"/>
      <c r="BIQ105" s="40"/>
      <c r="BIR105" s="40"/>
      <c r="BIS105" s="40"/>
      <c r="BIT105" s="40"/>
      <c r="BIU105" s="40"/>
      <c r="BIV105" s="40"/>
      <c r="BIW105" s="40"/>
      <c r="BIX105" s="40"/>
      <c r="BIY105" s="40"/>
      <c r="BIZ105" s="40"/>
      <c r="BJA105" s="40"/>
      <c r="BJB105" s="40"/>
      <c r="BJC105" s="40"/>
      <c r="BJD105" s="40"/>
      <c r="BJE105" s="40"/>
      <c r="BJF105" s="40"/>
      <c r="BJG105" s="40"/>
      <c r="BJH105" s="40"/>
      <c r="BJI105" s="40"/>
      <c r="BJJ105" s="40"/>
      <c r="BJK105" s="40"/>
      <c r="BJL105" s="40"/>
      <c r="BJM105" s="40"/>
      <c r="BJN105" s="40"/>
      <c r="BJO105" s="40"/>
      <c r="BJP105" s="40"/>
      <c r="BJQ105" s="40"/>
      <c r="BJR105" s="40"/>
      <c r="BJS105" s="40"/>
      <c r="BJT105" s="40"/>
      <c r="BJU105" s="40"/>
      <c r="BJV105" s="40"/>
      <c r="BJW105" s="40"/>
      <c r="BJX105" s="40"/>
      <c r="BJY105" s="40"/>
      <c r="BJZ105" s="40"/>
      <c r="BKA105" s="40"/>
      <c r="BKB105" s="40"/>
      <c r="BKC105" s="40"/>
      <c r="BKD105" s="40"/>
      <c r="BKE105" s="40"/>
      <c r="BKF105" s="40"/>
      <c r="BKG105" s="40"/>
      <c r="BKH105" s="40"/>
      <c r="BKI105" s="40"/>
      <c r="BKJ105" s="40"/>
      <c r="BKK105" s="40"/>
      <c r="BKL105" s="40"/>
      <c r="BKM105" s="40"/>
      <c r="BKN105" s="40"/>
      <c r="BKO105" s="40"/>
      <c r="BKP105" s="40"/>
      <c r="BKQ105" s="40"/>
      <c r="BKR105" s="40"/>
      <c r="BKS105" s="40"/>
      <c r="BKT105" s="40"/>
      <c r="BKU105" s="40"/>
      <c r="BKV105" s="40"/>
      <c r="BKW105" s="40"/>
      <c r="BKX105" s="40"/>
      <c r="BKY105" s="40"/>
      <c r="BKZ105" s="40"/>
      <c r="BLA105" s="40"/>
      <c r="BLB105" s="40"/>
      <c r="BLC105" s="40"/>
      <c r="BLD105" s="40"/>
      <c r="BLE105" s="40"/>
      <c r="BLF105" s="40"/>
      <c r="BLG105" s="40"/>
      <c r="BLH105" s="40"/>
      <c r="BLI105" s="40"/>
      <c r="BLJ105" s="40"/>
      <c r="BLK105" s="40"/>
      <c r="BLL105" s="40"/>
      <c r="BLM105" s="40"/>
      <c r="BLN105" s="40"/>
      <c r="BLO105" s="40"/>
      <c r="BLP105" s="40"/>
      <c r="BLQ105" s="40"/>
      <c r="BLR105" s="40"/>
      <c r="BLS105" s="40"/>
      <c r="BLT105" s="40"/>
      <c r="BLU105" s="40"/>
      <c r="BLV105" s="40"/>
      <c r="BLW105" s="40"/>
      <c r="BLX105" s="40"/>
      <c r="BLY105" s="40"/>
      <c r="BLZ105" s="40"/>
      <c r="BMA105" s="40"/>
      <c r="BMB105" s="40"/>
      <c r="BMC105" s="40"/>
      <c r="BMD105" s="40"/>
      <c r="BME105" s="40"/>
      <c r="BMF105" s="40"/>
      <c r="BMG105" s="40"/>
      <c r="BMH105" s="40"/>
      <c r="BMI105" s="40"/>
      <c r="BMJ105" s="40"/>
      <c r="BMK105" s="40"/>
      <c r="BML105" s="40"/>
      <c r="BMM105" s="40"/>
      <c r="BMN105" s="40"/>
      <c r="BMO105" s="40"/>
      <c r="BMP105" s="40"/>
      <c r="BMQ105" s="40"/>
      <c r="BMR105" s="40"/>
      <c r="BMS105" s="40"/>
      <c r="BMT105" s="40"/>
      <c r="BMU105" s="40"/>
      <c r="BMV105" s="40"/>
      <c r="BMW105" s="40"/>
      <c r="BMX105" s="40"/>
      <c r="BMY105" s="40"/>
      <c r="BMZ105" s="40"/>
      <c r="BNA105" s="40"/>
      <c r="BNB105" s="40"/>
      <c r="BNC105" s="40"/>
      <c r="BND105" s="40"/>
      <c r="BNE105" s="40"/>
      <c r="BNF105" s="40"/>
      <c r="BNG105" s="40"/>
      <c r="BNH105" s="40"/>
      <c r="BNI105" s="40"/>
      <c r="BNJ105" s="40"/>
      <c r="BNK105" s="40"/>
      <c r="BNL105" s="40"/>
      <c r="BNM105" s="40"/>
      <c r="BNN105" s="40"/>
      <c r="BNO105" s="40"/>
      <c r="BNP105" s="40"/>
      <c r="BNQ105" s="40"/>
      <c r="BNR105" s="40"/>
      <c r="BNS105" s="40"/>
      <c r="BNT105" s="40"/>
      <c r="BNU105" s="40"/>
      <c r="BNV105" s="40"/>
      <c r="BNW105" s="40"/>
      <c r="BNX105" s="40"/>
      <c r="BNY105" s="40"/>
      <c r="BNZ105" s="40"/>
      <c r="BOA105" s="40"/>
      <c r="BOB105" s="40"/>
      <c r="BOC105" s="40"/>
      <c r="BOD105" s="40"/>
      <c r="BOE105" s="40"/>
      <c r="BOF105" s="40"/>
      <c r="BOG105" s="40"/>
      <c r="BOH105" s="40"/>
      <c r="BOI105" s="40"/>
      <c r="BOJ105" s="40"/>
      <c r="BOK105" s="40"/>
      <c r="BOL105" s="40"/>
      <c r="BOM105" s="40"/>
      <c r="BON105" s="40"/>
      <c r="BOO105" s="40"/>
      <c r="BOP105" s="40"/>
      <c r="BOQ105" s="40"/>
      <c r="BOR105" s="40"/>
      <c r="BOS105" s="40"/>
      <c r="BOT105" s="40"/>
      <c r="BOU105" s="40"/>
      <c r="BOV105" s="40"/>
      <c r="BOW105" s="40"/>
      <c r="BOX105" s="40"/>
      <c r="BOY105" s="40"/>
      <c r="BOZ105" s="40"/>
      <c r="BPA105" s="40"/>
      <c r="BPB105" s="40"/>
      <c r="BPC105" s="40"/>
      <c r="BPD105" s="40"/>
      <c r="BPE105" s="40"/>
      <c r="BPF105" s="40"/>
      <c r="BPG105" s="40"/>
      <c r="BPH105" s="40"/>
      <c r="BPI105" s="40"/>
      <c r="BPJ105" s="40"/>
      <c r="BPK105" s="40"/>
      <c r="BPL105" s="40"/>
      <c r="BPM105" s="40"/>
      <c r="BPN105" s="40"/>
      <c r="BPO105" s="40"/>
      <c r="BPP105" s="40"/>
      <c r="BPQ105" s="40"/>
      <c r="BPR105" s="40"/>
      <c r="BPS105" s="40"/>
      <c r="BPT105" s="40"/>
      <c r="BPU105" s="40"/>
      <c r="BPV105" s="40"/>
      <c r="BPW105" s="40"/>
      <c r="BPX105" s="40"/>
      <c r="BPY105" s="40"/>
      <c r="BPZ105" s="40"/>
      <c r="BQA105" s="40"/>
      <c r="BQB105" s="40"/>
      <c r="BQC105" s="40"/>
      <c r="BQD105" s="40"/>
      <c r="BQE105" s="40"/>
      <c r="BQF105" s="40"/>
      <c r="BQG105" s="40"/>
      <c r="BQH105" s="40"/>
      <c r="BQI105" s="40"/>
      <c r="BQJ105" s="40"/>
      <c r="BQK105" s="40"/>
      <c r="BQL105" s="40"/>
      <c r="BQM105" s="40"/>
      <c r="BQN105" s="40"/>
      <c r="BQO105" s="40"/>
      <c r="BQP105" s="40"/>
      <c r="BQQ105" s="40"/>
      <c r="BQR105" s="40"/>
      <c r="BQS105" s="40"/>
      <c r="BQT105" s="40"/>
      <c r="BQU105" s="40"/>
      <c r="BQV105" s="40"/>
      <c r="BQW105" s="40"/>
      <c r="BQX105" s="40"/>
      <c r="BQY105" s="40"/>
      <c r="BQZ105" s="40"/>
      <c r="BRA105" s="40"/>
      <c r="BRB105" s="40"/>
      <c r="BRC105" s="40"/>
      <c r="BRD105" s="40"/>
      <c r="BRE105" s="40"/>
      <c r="BRF105" s="40"/>
      <c r="BRG105" s="40"/>
      <c r="BRH105" s="40"/>
      <c r="BRI105" s="40"/>
      <c r="BRJ105" s="40"/>
      <c r="BRK105" s="40"/>
      <c r="BRL105" s="40"/>
      <c r="BRM105" s="40"/>
      <c r="BRN105" s="40"/>
      <c r="BRO105" s="40"/>
      <c r="BRP105" s="40"/>
      <c r="BRQ105" s="40"/>
      <c r="BRR105" s="40"/>
      <c r="BRS105" s="40"/>
      <c r="BRT105" s="40"/>
      <c r="BRU105" s="40"/>
      <c r="BRV105" s="40"/>
      <c r="BRW105" s="40"/>
      <c r="BRX105" s="40"/>
      <c r="BRY105" s="40"/>
      <c r="BRZ105" s="40"/>
      <c r="BSA105" s="40"/>
      <c r="BSB105" s="40"/>
      <c r="BSC105" s="40"/>
      <c r="BSD105" s="40"/>
      <c r="BSE105" s="40"/>
      <c r="BSF105" s="40"/>
      <c r="BSG105" s="40"/>
      <c r="BSH105" s="40"/>
      <c r="BSI105" s="40"/>
      <c r="BSJ105" s="40"/>
      <c r="BSK105" s="40"/>
      <c r="BSL105" s="40"/>
      <c r="BSM105" s="40"/>
      <c r="BSN105" s="40"/>
      <c r="BSO105" s="40"/>
      <c r="BSP105" s="40"/>
      <c r="BSQ105" s="40"/>
      <c r="BSR105" s="40"/>
      <c r="BSS105" s="40"/>
      <c r="BST105" s="40"/>
      <c r="BSU105" s="40"/>
      <c r="BSV105" s="40"/>
      <c r="BSW105" s="40"/>
      <c r="BSX105" s="40"/>
      <c r="BSY105" s="40"/>
      <c r="BSZ105" s="40"/>
      <c r="BTA105" s="40"/>
      <c r="BTB105" s="40"/>
      <c r="BTC105" s="40"/>
      <c r="BTD105" s="40"/>
      <c r="BTE105" s="40"/>
      <c r="BTF105" s="40"/>
      <c r="BTG105" s="40"/>
      <c r="BTH105" s="40"/>
      <c r="BTI105" s="40"/>
      <c r="BTJ105" s="40"/>
      <c r="BTK105" s="40"/>
      <c r="BTL105" s="40"/>
      <c r="BTM105" s="40"/>
      <c r="BTN105" s="40"/>
      <c r="BTO105" s="40"/>
      <c r="BTP105" s="40"/>
      <c r="BTQ105" s="40"/>
      <c r="BTR105" s="40"/>
      <c r="BTS105" s="40"/>
      <c r="BTT105" s="40"/>
      <c r="BTU105" s="40"/>
      <c r="BTV105" s="40"/>
      <c r="BTW105" s="40"/>
      <c r="BTX105" s="40"/>
      <c r="BTY105" s="40"/>
      <c r="BTZ105" s="40"/>
      <c r="BUA105" s="40"/>
      <c r="BUB105" s="40"/>
      <c r="BUC105" s="40"/>
      <c r="BUD105" s="40"/>
      <c r="BUE105" s="40"/>
      <c r="BUF105" s="40"/>
      <c r="BUG105" s="40"/>
      <c r="BUH105" s="40"/>
      <c r="BUI105" s="40"/>
      <c r="BUJ105" s="40"/>
      <c r="BUK105" s="40"/>
      <c r="BUL105" s="40"/>
      <c r="BUM105" s="40"/>
      <c r="BUN105" s="40"/>
      <c r="BUO105" s="40"/>
      <c r="BUP105" s="40"/>
      <c r="BUQ105" s="40"/>
      <c r="BUR105" s="40"/>
      <c r="BUS105" s="40"/>
      <c r="BUT105" s="40"/>
      <c r="BUU105" s="40"/>
      <c r="BUV105" s="40"/>
      <c r="BUW105" s="40"/>
      <c r="BUX105" s="40"/>
      <c r="BUY105" s="40"/>
      <c r="BUZ105" s="40"/>
      <c r="BVA105" s="40"/>
      <c r="BVB105" s="40"/>
      <c r="BVC105" s="40"/>
      <c r="BVD105" s="40"/>
      <c r="BVE105" s="40"/>
      <c r="BVF105" s="40"/>
      <c r="BVG105" s="40"/>
      <c r="BVH105" s="40"/>
      <c r="BVI105" s="40"/>
      <c r="BVJ105" s="40"/>
      <c r="BVK105" s="40"/>
      <c r="BVL105" s="40"/>
      <c r="BVM105" s="40"/>
      <c r="BVN105" s="40"/>
      <c r="BVO105" s="40"/>
      <c r="BVP105" s="40"/>
      <c r="BVQ105" s="40"/>
      <c r="BVR105" s="40"/>
      <c r="BVS105" s="40"/>
      <c r="BVT105" s="40"/>
      <c r="BVU105" s="40"/>
      <c r="BVV105" s="40"/>
      <c r="BVW105" s="40"/>
      <c r="BVX105" s="40"/>
      <c r="BVY105" s="40"/>
      <c r="BVZ105" s="40"/>
      <c r="BWA105" s="40"/>
      <c r="BWB105" s="40"/>
      <c r="BWC105" s="40"/>
      <c r="BWD105" s="40"/>
      <c r="BWE105" s="40"/>
      <c r="BWF105" s="40"/>
      <c r="BWG105" s="40"/>
      <c r="BWH105" s="40"/>
      <c r="BWI105" s="40"/>
      <c r="BWJ105" s="40"/>
      <c r="BWK105" s="40"/>
      <c r="BWL105" s="40"/>
      <c r="BWM105" s="40"/>
      <c r="BWN105" s="40"/>
      <c r="BWO105" s="40"/>
      <c r="BWP105" s="40"/>
      <c r="BWQ105" s="40"/>
      <c r="BWR105" s="40"/>
      <c r="BWS105" s="40"/>
      <c r="BWT105" s="40"/>
      <c r="BWU105" s="40"/>
      <c r="BWV105" s="40"/>
      <c r="BWW105" s="40"/>
      <c r="BWX105" s="40"/>
      <c r="BWY105" s="40"/>
      <c r="BWZ105" s="40"/>
      <c r="BXA105" s="40"/>
      <c r="BXB105" s="40"/>
      <c r="BXC105" s="40"/>
      <c r="BXD105" s="40"/>
      <c r="BXE105" s="40"/>
      <c r="BXF105" s="40"/>
      <c r="BXG105" s="40"/>
      <c r="BXH105" s="40"/>
      <c r="BXI105" s="40"/>
      <c r="BXJ105" s="40"/>
      <c r="BXK105" s="40"/>
      <c r="BXL105" s="40"/>
      <c r="BXM105" s="40"/>
      <c r="BXN105" s="40"/>
      <c r="BXO105" s="40"/>
      <c r="BXP105" s="40"/>
      <c r="BXQ105" s="40"/>
      <c r="BXR105" s="40"/>
      <c r="BXS105" s="40"/>
      <c r="BXT105" s="40"/>
      <c r="BXU105" s="40"/>
      <c r="BXV105" s="40"/>
      <c r="BXW105" s="40"/>
      <c r="BXX105" s="40"/>
      <c r="BXY105" s="40"/>
      <c r="BXZ105" s="40"/>
      <c r="BYA105" s="40"/>
      <c r="BYB105" s="40"/>
      <c r="BYC105" s="40"/>
      <c r="BYD105" s="40"/>
      <c r="BYE105" s="40"/>
      <c r="BYF105" s="40"/>
      <c r="BYG105" s="40"/>
      <c r="BYH105" s="40"/>
      <c r="BYI105" s="40"/>
      <c r="BYJ105" s="40"/>
      <c r="BYK105" s="40"/>
      <c r="BYL105" s="40"/>
      <c r="BYM105" s="40"/>
      <c r="BYN105" s="40"/>
      <c r="BYO105" s="40"/>
      <c r="BYP105" s="40"/>
      <c r="BYQ105" s="40"/>
      <c r="BYR105" s="40"/>
      <c r="BYS105" s="40"/>
      <c r="BYT105" s="40"/>
      <c r="BYU105" s="40"/>
      <c r="BYV105" s="40"/>
      <c r="BYW105" s="40"/>
      <c r="BYX105" s="40"/>
      <c r="BYY105" s="40"/>
      <c r="BYZ105" s="40"/>
      <c r="BZA105" s="40"/>
      <c r="BZB105" s="40"/>
      <c r="BZC105" s="40"/>
      <c r="BZD105" s="40"/>
      <c r="BZE105" s="40"/>
      <c r="BZF105" s="40"/>
      <c r="BZG105" s="40"/>
      <c r="BZH105" s="40"/>
      <c r="BZI105" s="40"/>
      <c r="BZJ105" s="40"/>
      <c r="BZK105" s="40"/>
      <c r="BZL105" s="40"/>
      <c r="BZM105" s="40"/>
      <c r="BZN105" s="40"/>
      <c r="BZO105" s="40"/>
      <c r="BZP105" s="40"/>
      <c r="BZQ105" s="40"/>
      <c r="BZR105" s="40"/>
      <c r="BZS105" s="40"/>
      <c r="BZT105" s="40"/>
      <c r="BZU105" s="40"/>
      <c r="BZV105" s="40"/>
      <c r="BZW105" s="40"/>
      <c r="BZX105" s="40"/>
      <c r="BZY105" s="40"/>
      <c r="BZZ105" s="40"/>
      <c r="CAA105" s="40"/>
      <c r="CAB105" s="40"/>
      <c r="CAC105" s="40"/>
      <c r="CAD105" s="40"/>
      <c r="CAE105" s="40"/>
      <c r="CAF105" s="40"/>
      <c r="CAG105" s="40"/>
      <c r="CAH105" s="40"/>
      <c r="CAI105" s="40"/>
      <c r="CAJ105" s="40"/>
      <c r="CAK105" s="40"/>
      <c r="CAL105" s="40"/>
      <c r="CAM105" s="40"/>
      <c r="CAN105" s="40"/>
      <c r="CAO105" s="40"/>
      <c r="CAP105" s="40"/>
      <c r="CAQ105" s="40"/>
      <c r="CAR105" s="40"/>
      <c r="CAS105" s="40"/>
      <c r="CAT105" s="40"/>
      <c r="CAU105" s="40"/>
      <c r="CAV105" s="40"/>
      <c r="CAW105" s="40"/>
      <c r="CAX105" s="40"/>
      <c r="CAY105" s="40"/>
      <c r="CAZ105" s="40"/>
      <c r="CBA105" s="40"/>
      <c r="CBB105" s="40"/>
      <c r="CBC105" s="40"/>
      <c r="CBD105" s="40"/>
      <c r="CBE105" s="40"/>
      <c r="CBF105" s="40"/>
      <c r="CBG105" s="40"/>
      <c r="CBH105" s="40"/>
      <c r="CBI105" s="40"/>
      <c r="CBJ105" s="40"/>
      <c r="CBK105" s="40"/>
      <c r="CBL105" s="40"/>
      <c r="CBM105" s="40"/>
      <c r="CBN105" s="40"/>
      <c r="CBO105" s="40"/>
      <c r="CBP105" s="40"/>
      <c r="CBQ105" s="40"/>
      <c r="CBR105" s="40"/>
      <c r="CBS105" s="40"/>
      <c r="CBT105" s="40"/>
      <c r="CBU105" s="40"/>
      <c r="CBV105" s="40"/>
      <c r="CBW105" s="40"/>
      <c r="CBX105" s="40"/>
      <c r="CBY105" s="40"/>
      <c r="CBZ105" s="40"/>
      <c r="CCA105" s="40"/>
      <c r="CCB105" s="40"/>
      <c r="CCC105" s="40"/>
      <c r="CCD105" s="40"/>
      <c r="CCE105" s="40"/>
      <c r="CCF105" s="40"/>
      <c r="CCG105" s="40"/>
      <c r="CCH105" s="40"/>
      <c r="CCI105" s="40"/>
      <c r="CCJ105" s="40"/>
      <c r="CCK105" s="40"/>
      <c r="CCL105" s="40"/>
      <c r="CCM105" s="40"/>
      <c r="CCN105" s="40"/>
      <c r="CCO105" s="40"/>
      <c r="CCP105" s="40"/>
      <c r="CCQ105" s="40"/>
      <c r="CCR105" s="40"/>
      <c r="CCS105" s="40"/>
      <c r="CCT105" s="40"/>
      <c r="CCU105" s="40"/>
      <c r="CCV105" s="40"/>
      <c r="CCW105" s="40"/>
      <c r="CCX105" s="40"/>
      <c r="CCY105" s="40"/>
      <c r="CCZ105" s="40"/>
      <c r="CDA105" s="40"/>
      <c r="CDB105" s="40"/>
      <c r="CDC105" s="40"/>
      <c r="CDD105" s="40"/>
      <c r="CDE105" s="40"/>
      <c r="CDF105" s="40"/>
      <c r="CDG105" s="40"/>
      <c r="CDH105" s="40"/>
      <c r="CDI105" s="40"/>
      <c r="CDJ105" s="40"/>
      <c r="CDK105" s="40"/>
      <c r="CDL105" s="40"/>
      <c r="CDM105" s="40"/>
      <c r="CDN105" s="40"/>
      <c r="CDO105" s="40"/>
      <c r="CDP105" s="40"/>
      <c r="CDQ105" s="40"/>
      <c r="CDR105" s="40"/>
      <c r="CDS105" s="40"/>
      <c r="CDT105" s="40"/>
      <c r="CDU105" s="40"/>
      <c r="CDV105" s="40"/>
      <c r="CDW105" s="40"/>
      <c r="CDX105" s="40"/>
      <c r="CDY105" s="40"/>
      <c r="CDZ105" s="40"/>
      <c r="CEA105" s="40"/>
      <c r="CEB105" s="40"/>
      <c r="CEC105" s="40"/>
      <c r="CED105" s="40"/>
      <c r="CEE105" s="40"/>
      <c r="CEF105" s="40"/>
      <c r="CEG105" s="40"/>
      <c r="CEH105" s="40"/>
      <c r="CEI105" s="40"/>
      <c r="CEJ105" s="40"/>
      <c r="CEK105" s="40"/>
      <c r="CEL105" s="40"/>
      <c r="CEM105" s="40"/>
      <c r="CEN105" s="40"/>
      <c r="CEO105" s="40"/>
      <c r="CEP105" s="40"/>
      <c r="CEQ105" s="40"/>
      <c r="CER105" s="40"/>
      <c r="CES105" s="40"/>
      <c r="CET105" s="40"/>
      <c r="CEU105" s="40"/>
      <c r="CEV105" s="40"/>
      <c r="CEW105" s="40"/>
      <c r="CEX105" s="40"/>
      <c r="CEY105" s="40"/>
      <c r="CEZ105" s="40"/>
      <c r="CFA105" s="40"/>
      <c r="CFB105" s="40"/>
      <c r="CFC105" s="40"/>
      <c r="CFD105" s="40"/>
      <c r="CFE105" s="40"/>
      <c r="CFF105" s="40"/>
      <c r="CFG105" s="40"/>
      <c r="CFH105" s="40"/>
      <c r="CFI105" s="40"/>
      <c r="CFJ105" s="40"/>
      <c r="CFK105" s="40"/>
      <c r="CFL105" s="40"/>
      <c r="CFM105" s="40"/>
      <c r="CFN105" s="40"/>
      <c r="CFO105" s="40"/>
      <c r="CFP105" s="40"/>
      <c r="CFQ105" s="40"/>
      <c r="CFR105" s="40"/>
      <c r="CFS105" s="40"/>
      <c r="CFT105" s="40"/>
      <c r="CFU105" s="40"/>
      <c r="CFV105" s="40"/>
      <c r="CFW105" s="40"/>
      <c r="CFX105" s="40"/>
      <c r="CFY105" s="40"/>
      <c r="CFZ105" s="40"/>
      <c r="CGA105" s="40"/>
      <c r="CGB105" s="40"/>
      <c r="CGC105" s="40"/>
      <c r="CGD105" s="40"/>
      <c r="CGE105" s="40"/>
      <c r="CGF105" s="40"/>
      <c r="CGG105" s="40"/>
      <c r="CGH105" s="40"/>
      <c r="CGI105" s="40"/>
      <c r="CGJ105" s="40"/>
      <c r="CGK105" s="40"/>
      <c r="CGL105" s="40"/>
      <c r="CGM105" s="40"/>
      <c r="CGN105" s="40"/>
      <c r="CGO105" s="40"/>
      <c r="CGP105" s="40"/>
      <c r="CGQ105" s="40"/>
      <c r="CGR105" s="40"/>
      <c r="CGS105" s="40"/>
      <c r="CGT105" s="40"/>
      <c r="CGU105" s="40"/>
      <c r="CGV105" s="40"/>
      <c r="CGW105" s="40"/>
      <c r="CGX105" s="40"/>
      <c r="CGY105" s="40"/>
      <c r="CGZ105" s="40"/>
      <c r="CHA105" s="40"/>
      <c r="CHB105" s="40"/>
      <c r="CHC105" s="40"/>
      <c r="CHD105" s="40"/>
      <c r="CHE105" s="40"/>
      <c r="CHF105" s="40"/>
      <c r="CHG105" s="40"/>
      <c r="CHH105" s="40"/>
      <c r="CHI105" s="40"/>
      <c r="CHJ105" s="40"/>
      <c r="CHK105" s="40"/>
      <c r="CHL105" s="40"/>
      <c r="CHM105" s="40"/>
      <c r="CHN105" s="40"/>
      <c r="CHO105" s="40"/>
      <c r="CHP105" s="40"/>
      <c r="CHQ105" s="40"/>
      <c r="CHR105" s="40"/>
      <c r="CHS105" s="40"/>
      <c r="CHT105" s="40"/>
      <c r="CHU105" s="40"/>
      <c r="CHV105" s="40"/>
      <c r="CHW105" s="40"/>
      <c r="CHX105" s="40"/>
      <c r="CHY105" s="40"/>
      <c r="CHZ105" s="40"/>
      <c r="CIA105" s="40"/>
      <c r="CIB105" s="40"/>
      <c r="CIC105" s="40"/>
      <c r="CID105" s="40"/>
      <c r="CIE105" s="40"/>
      <c r="CIF105" s="40"/>
      <c r="CIG105" s="40"/>
      <c r="CIH105" s="40"/>
      <c r="CII105" s="40"/>
      <c r="CIJ105" s="40"/>
      <c r="CIK105" s="40"/>
      <c r="CIL105" s="40"/>
      <c r="CIM105" s="40"/>
      <c r="CIN105" s="40"/>
      <c r="CIO105" s="40"/>
      <c r="CIP105" s="40"/>
      <c r="CIQ105" s="40"/>
      <c r="CIR105" s="40"/>
      <c r="CIS105" s="40"/>
      <c r="CIT105" s="40"/>
      <c r="CIU105" s="40"/>
      <c r="CIV105" s="40"/>
      <c r="CIW105" s="40"/>
      <c r="CIX105" s="40"/>
      <c r="CIY105" s="40"/>
      <c r="CIZ105" s="40"/>
      <c r="CJA105" s="40"/>
      <c r="CJB105" s="40"/>
      <c r="CJC105" s="40"/>
      <c r="CJD105" s="40"/>
      <c r="CJE105" s="40"/>
      <c r="CJF105" s="40"/>
      <c r="CJG105" s="40"/>
      <c r="CJH105" s="40"/>
      <c r="CJI105" s="40"/>
      <c r="CJJ105" s="40"/>
      <c r="CJK105" s="40"/>
      <c r="CJL105" s="40"/>
      <c r="CJM105" s="40"/>
      <c r="CJN105" s="40"/>
      <c r="CJO105" s="40"/>
      <c r="CJP105" s="40"/>
      <c r="CJQ105" s="40"/>
      <c r="CJR105" s="40"/>
      <c r="CJS105" s="40"/>
      <c r="CJT105" s="40"/>
      <c r="CJU105" s="40"/>
      <c r="CJV105" s="40"/>
      <c r="CJW105" s="40"/>
      <c r="CJX105" s="40"/>
      <c r="CJY105" s="40"/>
      <c r="CJZ105" s="40"/>
      <c r="CKA105" s="40"/>
      <c r="CKB105" s="40"/>
      <c r="CKC105" s="40"/>
      <c r="CKD105" s="40"/>
      <c r="CKE105" s="40"/>
      <c r="CKF105" s="40"/>
      <c r="CKG105" s="40"/>
      <c r="CKH105" s="40"/>
      <c r="CKI105" s="40"/>
      <c r="CKJ105" s="40"/>
      <c r="CKK105" s="40"/>
      <c r="CKL105" s="40"/>
      <c r="CKM105" s="40"/>
      <c r="CKN105" s="40"/>
      <c r="CKO105" s="40"/>
      <c r="CKP105" s="40"/>
      <c r="CKQ105" s="40"/>
      <c r="CKR105" s="40"/>
      <c r="CKS105" s="40"/>
      <c r="CKT105" s="40"/>
      <c r="CKU105" s="40"/>
      <c r="CKV105" s="40"/>
      <c r="CKW105" s="40"/>
      <c r="CKX105" s="40"/>
      <c r="CKY105" s="40"/>
      <c r="CKZ105" s="40"/>
      <c r="CLA105" s="40"/>
      <c r="CLB105" s="40"/>
      <c r="CLC105" s="40"/>
      <c r="CLD105" s="40"/>
      <c r="CLE105" s="40"/>
      <c r="CLF105" s="40"/>
      <c r="CLG105" s="40"/>
      <c r="CLH105" s="40"/>
      <c r="CLI105" s="40"/>
      <c r="CLJ105" s="40"/>
      <c r="CLK105" s="40"/>
      <c r="CLL105" s="40"/>
      <c r="CLM105" s="40"/>
      <c r="CLN105" s="40"/>
      <c r="CLO105" s="40"/>
      <c r="CLP105" s="40"/>
      <c r="CLQ105" s="40"/>
      <c r="CLR105" s="40"/>
      <c r="CLS105" s="40"/>
      <c r="CLT105" s="40"/>
      <c r="CLU105" s="40"/>
      <c r="CLV105" s="40"/>
      <c r="CLW105" s="40"/>
      <c r="CLX105" s="40"/>
      <c r="CLY105" s="40"/>
      <c r="CLZ105" s="40"/>
      <c r="CMA105" s="40"/>
      <c r="CMB105" s="40"/>
      <c r="CMC105" s="40"/>
      <c r="CMD105" s="40"/>
      <c r="CME105" s="40"/>
      <c r="CMF105" s="40"/>
      <c r="CMG105" s="40"/>
      <c r="CMH105" s="40"/>
      <c r="CMI105" s="40"/>
      <c r="CMJ105" s="40"/>
      <c r="CMK105" s="40"/>
      <c r="CML105" s="40"/>
      <c r="CMM105" s="40"/>
      <c r="CMN105" s="40"/>
      <c r="CMO105" s="40"/>
      <c r="CMP105" s="40"/>
      <c r="CMQ105" s="40"/>
      <c r="CMR105" s="40"/>
      <c r="CMS105" s="40"/>
      <c r="CMT105" s="40"/>
      <c r="CMU105" s="40"/>
      <c r="CMV105" s="40"/>
      <c r="CMW105" s="40"/>
      <c r="CMX105" s="40"/>
      <c r="CMY105" s="40"/>
      <c r="CMZ105" s="40"/>
      <c r="CNA105" s="40"/>
      <c r="CNB105" s="40"/>
      <c r="CNC105" s="40"/>
      <c r="CND105" s="40"/>
      <c r="CNE105" s="40"/>
      <c r="CNF105" s="40"/>
      <c r="CNG105" s="40"/>
      <c r="CNH105" s="40"/>
      <c r="CNI105" s="40"/>
      <c r="CNJ105" s="40"/>
      <c r="CNK105" s="40"/>
      <c r="CNL105" s="40"/>
      <c r="CNM105" s="40"/>
      <c r="CNN105" s="40"/>
      <c r="CNO105" s="40"/>
      <c r="CNP105" s="40"/>
      <c r="CNQ105" s="40"/>
      <c r="CNR105" s="40"/>
      <c r="CNS105" s="40"/>
      <c r="CNT105" s="40"/>
      <c r="CNU105" s="40"/>
      <c r="CNV105" s="40"/>
      <c r="CNW105" s="40"/>
      <c r="CNX105" s="40"/>
      <c r="CNY105" s="40"/>
      <c r="CNZ105" s="40"/>
      <c r="COA105" s="40"/>
      <c r="COB105" s="40"/>
      <c r="COC105" s="40"/>
      <c r="COD105" s="40"/>
      <c r="COE105" s="40"/>
      <c r="COF105" s="40"/>
      <c r="COG105" s="40"/>
      <c r="COH105" s="40"/>
      <c r="COI105" s="40"/>
      <c r="COJ105" s="40"/>
      <c r="COK105" s="40"/>
      <c r="COL105" s="40"/>
      <c r="COM105" s="40"/>
      <c r="CON105" s="40"/>
      <c r="COO105" s="40"/>
      <c r="COP105" s="40"/>
      <c r="COQ105" s="40"/>
      <c r="COR105" s="40"/>
      <c r="COS105" s="40"/>
      <c r="COT105" s="40"/>
      <c r="COU105" s="40"/>
      <c r="COV105" s="40"/>
      <c r="COW105" s="40"/>
      <c r="COX105" s="40"/>
      <c r="COY105" s="40"/>
      <c r="COZ105" s="40"/>
      <c r="CPA105" s="40"/>
      <c r="CPB105" s="40"/>
      <c r="CPC105" s="40"/>
      <c r="CPD105" s="40"/>
      <c r="CPE105" s="40"/>
      <c r="CPF105" s="40"/>
      <c r="CPG105" s="40"/>
      <c r="CPH105" s="40"/>
      <c r="CPI105" s="40"/>
      <c r="CPJ105" s="40"/>
      <c r="CPK105" s="40"/>
      <c r="CPL105" s="40"/>
      <c r="CPM105" s="40"/>
      <c r="CPN105" s="40"/>
      <c r="CPO105" s="40"/>
      <c r="CPP105" s="40"/>
      <c r="CPQ105" s="40"/>
      <c r="CPR105" s="40"/>
      <c r="CPS105" s="40"/>
      <c r="CPT105" s="40"/>
      <c r="CPU105" s="40"/>
      <c r="CPV105" s="40"/>
      <c r="CPW105" s="40"/>
      <c r="CPX105" s="40"/>
      <c r="CPY105" s="40"/>
      <c r="CPZ105" s="40"/>
      <c r="CQA105" s="40"/>
      <c r="CQB105" s="40"/>
      <c r="CQC105" s="40"/>
      <c r="CQD105" s="40"/>
      <c r="CQE105" s="40"/>
      <c r="CQF105" s="40"/>
      <c r="CQG105" s="40"/>
      <c r="CQH105" s="40"/>
      <c r="CQI105" s="40"/>
      <c r="CQJ105" s="40"/>
      <c r="CQK105" s="40"/>
      <c r="CQL105" s="40"/>
      <c r="CQM105" s="40"/>
      <c r="CQN105" s="40"/>
      <c r="CQO105" s="40"/>
      <c r="CQP105" s="40"/>
      <c r="CQQ105" s="40"/>
      <c r="CQR105" s="40"/>
      <c r="CQS105" s="40"/>
      <c r="CQT105" s="40"/>
      <c r="CQU105" s="40"/>
      <c r="CQV105" s="40"/>
      <c r="CQW105" s="40"/>
      <c r="CQX105" s="40"/>
      <c r="CQY105" s="40"/>
      <c r="CQZ105" s="40"/>
      <c r="CRA105" s="40"/>
      <c r="CRB105" s="40"/>
      <c r="CRC105" s="40"/>
      <c r="CRD105" s="40"/>
      <c r="CRE105" s="40"/>
      <c r="CRF105" s="40"/>
      <c r="CRG105" s="40"/>
      <c r="CRH105" s="40"/>
      <c r="CRI105" s="40"/>
      <c r="CRJ105" s="40"/>
      <c r="CRK105" s="40"/>
      <c r="CRL105" s="40"/>
      <c r="CRM105" s="40"/>
      <c r="CRN105" s="40"/>
      <c r="CRO105" s="40"/>
      <c r="CRP105" s="40"/>
      <c r="CRQ105" s="40"/>
      <c r="CRR105" s="40"/>
      <c r="CRS105" s="40"/>
      <c r="CRT105" s="40"/>
      <c r="CRU105" s="40"/>
      <c r="CRV105" s="40"/>
      <c r="CRW105" s="40"/>
      <c r="CRX105" s="40"/>
      <c r="CRY105" s="40"/>
      <c r="CRZ105" s="40"/>
      <c r="CSA105" s="40"/>
      <c r="CSB105" s="40"/>
      <c r="CSC105" s="40"/>
      <c r="CSD105" s="40"/>
      <c r="CSE105" s="40"/>
      <c r="CSF105" s="40"/>
      <c r="CSG105" s="40"/>
      <c r="CSH105" s="40"/>
      <c r="CSI105" s="40"/>
      <c r="CSJ105" s="40"/>
      <c r="CSK105" s="40"/>
      <c r="CSL105" s="40"/>
      <c r="CSM105" s="40"/>
      <c r="CSN105" s="40"/>
      <c r="CSO105" s="40"/>
      <c r="CSP105" s="40"/>
      <c r="CSQ105" s="40"/>
      <c r="CSR105" s="40"/>
      <c r="CSS105" s="40"/>
      <c r="CST105" s="40"/>
      <c r="CSU105" s="40"/>
      <c r="CSV105" s="40"/>
      <c r="CSW105" s="40"/>
      <c r="CSX105" s="40"/>
      <c r="CSY105" s="40"/>
      <c r="CSZ105" s="40"/>
      <c r="CTA105" s="40"/>
      <c r="CTB105" s="40"/>
      <c r="CTC105" s="40"/>
      <c r="CTD105" s="40"/>
      <c r="CTE105" s="40"/>
      <c r="CTF105" s="40"/>
      <c r="CTG105" s="40"/>
      <c r="CTH105" s="40"/>
      <c r="CTI105" s="40"/>
      <c r="CTJ105" s="40"/>
      <c r="CTK105" s="40"/>
      <c r="CTL105" s="40"/>
      <c r="CTM105" s="40"/>
      <c r="CTN105" s="40"/>
      <c r="CTO105" s="40"/>
      <c r="CTP105" s="40"/>
      <c r="CTQ105" s="40"/>
      <c r="CTR105" s="40"/>
      <c r="CTS105" s="40"/>
      <c r="CTT105" s="40"/>
      <c r="CTU105" s="40"/>
      <c r="CTV105" s="40"/>
      <c r="CTW105" s="40"/>
      <c r="CTX105" s="40"/>
      <c r="CTY105" s="40"/>
      <c r="CTZ105" s="40"/>
      <c r="CUA105" s="40"/>
      <c r="CUB105" s="40"/>
      <c r="CUC105" s="40"/>
      <c r="CUD105" s="40"/>
      <c r="CUE105" s="40"/>
      <c r="CUF105" s="40"/>
      <c r="CUG105" s="40"/>
      <c r="CUH105" s="40"/>
      <c r="CUI105" s="40"/>
      <c r="CUJ105" s="40"/>
      <c r="CUK105" s="40"/>
      <c r="CUL105" s="40"/>
      <c r="CUM105" s="40"/>
      <c r="CUN105" s="40"/>
      <c r="CUO105" s="40"/>
      <c r="CUP105" s="40"/>
      <c r="CUQ105" s="40"/>
      <c r="CUR105" s="40"/>
      <c r="CUS105" s="40"/>
      <c r="CUT105" s="40"/>
      <c r="CUU105" s="40"/>
      <c r="CUV105" s="40"/>
      <c r="CUW105" s="40"/>
      <c r="CUX105" s="40"/>
      <c r="CUY105" s="40"/>
      <c r="CUZ105" s="40"/>
      <c r="CVA105" s="40"/>
      <c r="CVB105" s="40"/>
      <c r="CVC105" s="40"/>
      <c r="CVD105" s="40"/>
      <c r="CVE105" s="40"/>
      <c r="CVF105" s="40"/>
      <c r="CVG105" s="40"/>
      <c r="CVH105" s="40"/>
      <c r="CVI105" s="40"/>
      <c r="CVJ105" s="40"/>
      <c r="CVK105" s="40"/>
      <c r="CVL105" s="40"/>
      <c r="CVM105" s="40"/>
      <c r="CVN105" s="40"/>
      <c r="CVO105" s="40"/>
      <c r="CVP105" s="40"/>
      <c r="CVQ105" s="40"/>
      <c r="CVR105" s="40"/>
      <c r="CVS105" s="40"/>
      <c r="CVT105" s="40"/>
      <c r="CVU105" s="40"/>
      <c r="CVV105" s="40"/>
      <c r="CVW105" s="40"/>
      <c r="CVX105" s="40"/>
      <c r="CVY105" s="40"/>
      <c r="CVZ105" s="40"/>
      <c r="CWA105" s="40"/>
      <c r="CWB105" s="40"/>
      <c r="CWC105" s="40"/>
      <c r="CWD105" s="40"/>
      <c r="CWE105" s="40"/>
      <c r="CWF105" s="40"/>
      <c r="CWG105" s="40"/>
      <c r="CWH105" s="40"/>
      <c r="CWI105" s="40"/>
      <c r="CWJ105" s="40"/>
      <c r="CWK105" s="40"/>
      <c r="CWL105" s="40"/>
      <c r="CWM105" s="40"/>
      <c r="CWN105" s="40"/>
      <c r="CWO105" s="40"/>
      <c r="CWP105" s="40"/>
      <c r="CWQ105" s="40"/>
      <c r="CWR105" s="40"/>
      <c r="CWS105" s="40"/>
      <c r="CWT105" s="40"/>
      <c r="CWU105" s="40"/>
      <c r="CWV105" s="40"/>
      <c r="CWW105" s="40"/>
      <c r="CWX105" s="40"/>
      <c r="CWY105" s="40"/>
      <c r="CWZ105" s="40"/>
      <c r="CXA105" s="40"/>
      <c r="CXB105" s="40"/>
      <c r="CXC105" s="40"/>
      <c r="CXD105" s="40"/>
      <c r="CXE105" s="40"/>
      <c r="CXF105" s="40"/>
      <c r="CXG105" s="40"/>
      <c r="CXH105" s="40"/>
      <c r="CXI105" s="40"/>
      <c r="CXJ105" s="40"/>
      <c r="CXK105" s="40"/>
      <c r="CXL105" s="40"/>
      <c r="CXM105" s="40"/>
      <c r="CXN105" s="40"/>
      <c r="CXO105" s="40"/>
      <c r="CXP105" s="40"/>
      <c r="CXQ105" s="40"/>
      <c r="CXR105" s="40"/>
      <c r="CXS105" s="40"/>
      <c r="CXT105" s="40"/>
      <c r="CXU105" s="40"/>
      <c r="CXV105" s="40"/>
      <c r="CXW105" s="40"/>
      <c r="CXX105" s="40"/>
      <c r="CXY105" s="40"/>
      <c r="CXZ105" s="40"/>
      <c r="CYA105" s="40"/>
      <c r="CYB105" s="40"/>
      <c r="CYC105" s="40"/>
      <c r="CYD105" s="40"/>
      <c r="CYE105" s="40"/>
      <c r="CYF105" s="40"/>
      <c r="CYG105" s="40"/>
      <c r="CYH105" s="40"/>
      <c r="CYI105" s="40"/>
      <c r="CYJ105" s="40"/>
      <c r="CYK105" s="40"/>
      <c r="CYL105" s="40"/>
      <c r="CYM105" s="40"/>
      <c r="CYN105" s="40"/>
      <c r="CYO105" s="40"/>
      <c r="CYP105" s="40"/>
      <c r="CYQ105" s="40"/>
      <c r="CYR105" s="40"/>
      <c r="CYS105" s="40"/>
      <c r="CYT105" s="40"/>
      <c r="CYU105" s="40"/>
      <c r="CYV105" s="40"/>
      <c r="CYW105" s="40"/>
      <c r="CYX105" s="40"/>
      <c r="CYY105" s="40"/>
      <c r="CYZ105" s="40"/>
      <c r="CZA105" s="40"/>
      <c r="CZB105" s="40"/>
      <c r="CZC105" s="40"/>
      <c r="CZD105" s="40"/>
      <c r="CZE105" s="40"/>
      <c r="CZF105" s="40"/>
      <c r="CZG105" s="40"/>
      <c r="CZH105" s="40"/>
      <c r="CZI105" s="40"/>
      <c r="CZJ105" s="40"/>
      <c r="CZK105" s="40"/>
      <c r="CZL105" s="40"/>
      <c r="CZM105" s="40"/>
      <c r="CZN105" s="40"/>
      <c r="CZO105" s="40"/>
      <c r="CZP105" s="40"/>
      <c r="CZQ105" s="40"/>
      <c r="CZR105" s="40"/>
      <c r="CZS105" s="40"/>
      <c r="CZT105" s="40"/>
      <c r="CZU105" s="40"/>
      <c r="CZV105" s="40"/>
      <c r="CZW105" s="40"/>
      <c r="CZX105" s="40"/>
      <c r="CZY105" s="40"/>
      <c r="CZZ105" s="40"/>
      <c r="DAA105" s="40"/>
      <c r="DAB105" s="40"/>
      <c r="DAC105" s="40"/>
      <c r="DAD105" s="40"/>
      <c r="DAE105" s="40"/>
      <c r="DAF105" s="40"/>
      <c r="DAG105" s="40"/>
      <c r="DAH105" s="40"/>
      <c r="DAI105" s="40"/>
      <c r="DAJ105" s="40"/>
      <c r="DAK105" s="40"/>
      <c r="DAL105" s="40"/>
      <c r="DAM105" s="40"/>
      <c r="DAN105" s="40"/>
      <c r="DAO105" s="40"/>
      <c r="DAP105" s="40"/>
      <c r="DAQ105" s="40"/>
      <c r="DAR105" s="40"/>
      <c r="DAS105" s="40"/>
      <c r="DAT105" s="40"/>
      <c r="DAU105" s="40"/>
      <c r="DAV105" s="40"/>
      <c r="DAW105" s="40"/>
      <c r="DAX105" s="40"/>
      <c r="DAY105" s="40"/>
      <c r="DAZ105" s="40"/>
      <c r="DBA105" s="40"/>
      <c r="DBB105" s="40"/>
      <c r="DBC105" s="40"/>
      <c r="DBD105" s="40"/>
      <c r="DBE105" s="40"/>
      <c r="DBF105" s="40"/>
      <c r="DBG105" s="40"/>
      <c r="DBH105" s="40"/>
      <c r="DBI105" s="40"/>
      <c r="DBJ105" s="40"/>
      <c r="DBK105" s="40"/>
      <c r="DBL105" s="40"/>
      <c r="DBM105" s="40"/>
      <c r="DBN105" s="40"/>
      <c r="DBO105" s="40"/>
      <c r="DBP105" s="40"/>
      <c r="DBQ105" s="40"/>
      <c r="DBR105" s="40"/>
      <c r="DBS105" s="40"/>
      <c r="DBT105" s="40"/>
      <c r="DBU105" s="40"/>
      <c r="DBV105" s="40"/>
      <c r="DBW105" s="40"/>
      <c r="DBX105" s="40"/>
      <c r="DBY105" s="40"/>
      <c r="DBZ105" s="40"/>
      <c r="DCA105" s="40"/>
      <c r="DCB105" s="40"/>
      <c r="DCC105" s="40"/>
      <c r="DCD105" s="40"/>
      <c r="DCE105" s="40"/>
      <c r="DCF105" s="40"/>
      <c r="DCG105" s="40"/>
      <c r="DCH105" s="40"/>
      <c r="DCI105" s="40"/>
      <c r="DCJ105" s="40"/>
      <c r="DCK105" s="40"/>
      <c r="DCL105" s="40"/>
      <c r="DCM105" s="40"/>
      <c r="DCN105" s="40"/>
      <c r="DCO105" s="40"/>
      <c r="DCP105" s="40"/>
      <c r="DCQ105" s="40"/>
      <c r="DCR105" s="40"/>
      <c r="DCS105" s="40"/>
      <c r="DCT105" s="40"/>
      <c r="DCU105" s="40"/>
      <c r="DCV105" s="40"/>
      <c r="DCW105" s="40"/>
      <c r="DCX105" s="40"/>
      <c r="DCY105" s="40"/>
      <c r="DCZ105" s="40"/>
      <c r="DDA105" s="40"/>
      <c r="DDB105" s="40"/>
      <c r="DDC105" s="40"/>
      <c r="DDD105" s="40"/>
      <c r="DDE105" s="40"/>
      <c r="DDF105" s="40"/>
      <c r="DDG105" s="40"/>
      <c r="DDH105" s="40"/>
      <c r="DDI105" s="40"/>
      <c r="DDJ105" s="40"/>
      <c r="DDK105" s="40"/>
      <c r="DDL105" s="40"/>
      <c r="DDM105" s="40"/>
      <c r="DDN105" s="40"/>
      <c r="DDO105" s="40"/>
      <c r="DDP105" s="40"/>
      <c r="DDQ105" s="40"/>
      <c r="DDR105" s="40"/>
      <c r="DDS105" s="40"/>
      <c r="DDT105" s="40"/>
      <c r="DDU105" s="40"/>
      <c r="DDV105" s="40"/>
      <c r="DDW105" s="40"/>
      <c r="DDX105" s="40"/>
      <c r="DDY105" s="40"/>
      <c r="DDZ105" s="40"/>
      <c r="DEA105" s="40"/>
      <c r="DEB105" s="40"/>
      <c r="DEC105" s="40"/>
      <c r="DED105" s="40"/>
      <c r="DEE105" s="40"/>
      <c r="DEF105" s="40"/>
      <c r="DEG105" s="40"/>
      <c r="DEH105" s="40"/>
      <c r="DEI105" s="40"/>
      <c r="DEJ105" s="40"/>
      <c r="DEK105" s="40"/>
      <c r="DEL105" s="40"/>
      <c r="DEM105" s="40"/>
      <c r="DEN105" s="40"/>
      <c r="DEO105" s="40"/>
      <c r="DEP105" s="40"/>
      <c r="DEQ105" s="40"/>
      <c r="DER105" s="40"/>
      <c r="DES105" s="40"/>
      <c r="DET105" s="40"/>
      <c r="DEU105" s="40"/>
      <c r="DEV105" s="40"/>
      <c r="DEW105" s="40"/>
      <c r="DEX105" s="40"/>
      <c r="DEY105" s="40"/>
      <c r="DEZ105" s="40"/>
      <c r="DFA105" s="40"/>
      <c r="DFB105" s="40"/>
      <c r="DFC105" s="40"/>
      <c r="DFD105" s="40"/>
      <c r="DFE105" s="40"/>
      <c r="DFF105" s="40"/>
      <c r="DFG105" s="40"/>
      <c r="DFH105" s="40"/>
      <c r="DFI105" s="40"/>
      <c r="DFJ105" s="40"/>
      <c r="DFK105" s="40"/>
      <c r="DFL105" s="40"/>
      <c r="DFM105" s="40"/>
      <c r="DFN105" s="40"/>
      <c r="DFO105" s="40"/>
      <c r="DFP105" s="40"/>
      <c r="DFQ105" s="40"/>
      <c r="DFR105" s="40"/>
      <c r="DFS105" s="40"/>
      <c r="DFT105" s="40"/>
      <c r="DFU105" s="40"/>
      <c r="DFV105" s="40"/>
      <c r="DFW105" s="40"/>
      <c r="DFX105" s="40"/>
      <c r="DFY105" s="40"/>
      <c r="DFZ105" s="40"/>
      <c r="DGA105" s="40"/>
      <c r="DGB105" s="40"/>
      <c r="DGC105" s="40"/>
      <c r="DGD105" s="40"/>
      <c r="DGE105" s="40"/>
      <c r="DGF105" s="40"/>
      <c r="DGG105" s="40"/>
      <c r="DGH105" s="40"/>
      <c r="DGI105" s="40"/>
      <c r="DGJ105" s="40"/>
      <c r="DGK105" s="40"/>
      <c r="DGL105" s="40"/>
      <c r="DGM105" s="40"/>
      <c r="DGN105" s="40"/>
      <c r="DGO105" s="40"/>
      <c r="DGP105" s="40"/>
      <c r="DGQ105" s="40"/>
      <c r="DGR105" s="40"/>
      <c r="DGS105" s="40"/>
      <c r="DGT105" s="40"/>
      <c r="DGU105" s="40"/>
      <c r="DGV105" s="40"/>
      <c r="DGW105" s="40"/>
      <c r="DGX105" s="40"/>
      <c r="DGY105" s="40"/>
      <c r="DGZ105" s="40"/>
      <c r="DHA105" s="40"/>
      <c r="DHB105" s="40"/>
      <c r="DHC105" s="40"/>
      <c r="DHD105" s="40"/>
      <c r="DHE105" s="40"/>
      <c r="DHF105" s="40"/>
      <c r="DHG105" s="40"/>
      <c r="DHH105" s="40"/>
      <c r="DHI105" s="40"/>
      <c r="DHJ105" s="40"/>
      <c r="DHK105" s="40"/>
      <c r="DHL105" s="40"/>
      <c r="DHM105" s="40"/>
      <c r="DHN105" s="40"/>
      <c r="DHO105" s="40"/>
      <c r="DHP105" s="40"/>
      <c r="DHQ105" s="40"/>
      <c r="DHR105" s="40"/>
      <c r="DHS105" s="40"/>
      <c r="DHT105" s="40"/>
      <c r="DHU105" s="40"/>
      <c r="DHV105" s="40"/>
      <c r="DHW105" s="40"/>
      <c r="DHX105" s="40"/>
      <c r="DHY105" s="40"/>
      <c r="DHZ105" s="40"/>
      <c r="DIA105" s="40"/>
      <c r="DIB105" s="40"/>
      <c r="DIC105" s="40"/>
      <c r="DID105" s="40"/>
      <c r="DIE105" s="40"/>
      <c r="DIF105" s="40"/>
      <c r="DIG105" s="40"/>
      <c r="DIH105" s="40"/>
      <c r="DII105" s="40"/>
      <c r="DIJ105" s="40"/>
      <c r="DIK105" s="40"/>
      <c r="DIL105" s="40"/>
      <c r="DIM105" s="40"/>
      <c r="DIN105" s="40"/>
      <c r="DIO105" s="40"/>
      <c r="DIP105" s="40"/>
      <c r="DIQ105" s="40"/>
      <c r="DIR105" s="40"/>
      <c r="DIS105" s="40"/>
      <c r="DIT105" s="40"/>
      <c r="DIU105" s="40"/>
      <c r="DIV105" s="40"/>
      <c r="DIW105" s="40"/>
      <c r="DIX105" s="40"/>
      <c r="DIY105" s="40"/>
      <c r="DIZ105" s="40"/>
      <c r="DJA105" s="40"/>
      <c r="DJB105" s="40"/>
      <c r="DJC105" s="40"/>
      <c r="DJD105" s="40"/>
      <c r="DJE105" s="40"/>
      <c r="DJF105" s="40"/>
      <c r="DJG105" s="40"/>
      <c r="DJH105" s="40"/>
      <c r="DJI105" s="40"/>
      <c r="DJJ105" s="40"/>
      <c r="DJK105" s="40"/>
      <c r="DJL105" s="40"/>
      <c r="DJM105" s="40"/>
      <c r="DJN105" s="40"/>
      <c r="DJO105" s="40"/>
      <c r="DJP105" s="40"/>
      <c r="DJQ105" s="40"/>
      <c r="DJR105" s="40"/>
      <c r="DJS105" s="40"/>
      <c r="DJT105" s="40"/>
      <c r="DJU105" s="40"/>
      <c r="DJV105" s="40"/>
      <c r="DJW105" s="40"/>
      <c r="DJX105" s="40"/>
      <c r="DJY105" s="40"/>
      <c r="DJZ105" s="40"/>
      <c r="DKA105" s="40"/>
      <c r="DKB105" s="40"/>
      <c r="DKC105" s="40"/>
      <c r="DKD105" s="40"/>
      <c r="DKE105" s="40"/>
      <c r="DKF105" s="40"/>
      <c r="DKG105" s="40"/>
      <c r="DKH105" s="40"/>
      <c r="DKI105" s="40"/>
      <c r="DKJ105" s="40"/>
      <c r="DKK105" s="40"/>
      <c r="DKL105" s="40"/>
      <c r="DKM105" s="40"/>
      <c r="DKN105" s="40"/>
      <c r="DKO105" s="40"/>
      <c r="DKP105" s="40"/>
      <c r="DKQ105" s="40"/>
      <c r="DKR105" s="40"/>
      <c r="DKS105" s="40"/>
      <c r="DKT105" s="40"/>
      <c r="DKU105" s="40"/>
      <c r="DKV105" s="40"/>
      <c r="DKW105" s="40"/>
      <c r="DKX105" s="40"/>
      <c r="DKY105" s="40"/>
      <c r="DKZ105" s="40"/>
      <c r="DLA105" s="40"/>
      <c r="DLB105" s="40"/>
      <c r="DLC105" s="40"/>
      <c r="DLD105" s="40"/>
      <c r="DLE105" s="40"/>
      <c r="DLF105" s="40"/>
      <c r="DLG105" s="40"/>
      <c r="DLH105" s="40"/>
      <c r="DLI105" s="40"/>
      <c r="DLJ105" s="40"/>
      <c r="DLK105" s="40"/>
      <c r="DLL105" s="40"/>
      <c r="DLM105" s="40"/>
      <c r="DLN105" s="40"/>
      <c r="DLO105" s="40"/>
      <c r="DLP105" s="40"/>
      <c r="DLQ105" s="40"/>
      <c r="DLR105" s="40"/>
      <c r="DLS105" s="40"/>
      <c r="DLT105" s="40"/>
      <c r="DLU105" s="40"/>
      <c r="DLV105" s="40"/>
      <c r="DLW105" s="40"/>
      <c r="DLX105" s="40"/>
      <c r="DLY105" s="40"/>
      <c r="DLZ105" s="40"/>
      <c r="DMA105" s="40"/>
      <c r="DMB105" s="40"/>
      <c r="DMC105" s="40"/>
      <c r="DMD105" s="40"/>
      <c r="DME105" s="40"/>
      <c r="DMF105" s="40"/>
      <c r="DMG105" s="40"/>
      <c r="DMH105" s="40"/>
      <c r="DMI105" s="40"/>
      <c r="DMJ105" s="40"/>
      <c r="DMK105" s="40"/>
      <c r="DML105" s="40"/>
      <c r="DMM105" s="40"/>
      <c r="DMN105" s="40"/>
      <c r="DMO105" s="40"/>
      <c r="DMP105" s="40"/>
      <c r="DMQ105" s="40"/>
      <c r="DMR105" s="40"/>
      <c r="DMS105" s="40"/>
      <c r="DMT105" s="40"/>
      <c r="DMU105" s="40"/>
      <c r="DMV105" s="40"/>
      <c r="DMW105" s="40"/>
      <c r="DMX105" s="40"/>
      <c r="DMY105" s="40"/>
      <c r="DMZ105" s="40"/>
      <c r="DNA105" s="40"/>
      <c r="DNB105" s="40"/>
      <c r="DNC105" s="40"/>
      <c r="DND105" s="40"/>
      <c r="DNE105" s="40"/>
      <c r="DNF105" s="40"/>
      <c r="DNG105" s="40"/>
      <c r="DNH105" s="40"/>
      <c r="DNI105" s="40"/>
      <c r="DNJ105" s="40"/>
      <c r="DNK105" s="40"/>
      <c r="DNL105" s="40"/>
      <c r="DNM105" s="40"/>
      <c r="DNN105" s="40"/>
      <c r="DNO105" s="40"/>
      <c r="DNP105" s="40"/>
      <c r="DNQ105" s="40"/>
      <c r="DNR105" s="40"/>
      <c r="DNS105" s="40"/>
      <c r="DNT105" s="40"/>
      <c r="DNU105" s="40"/>
      <c r="DNV105" s="40"/>
      <c r="DNW105" s="40"/>
      <c r="DNX105" s="40"/>
      <c r="DNY105" s="40"/>
      <c r="DNZ105" s="40"/>
      <c r="DOA105" s="40"/>
      <c r="DOB105" s="40"/>
      <c r="DOC105" s="40"/>
      <c r="DOD105" s="40"/>
      <c r="DOE105" s="40"/>
      <c r="DOF105" s="40"/>
      <c r="DOG105" s="40"/>
      <c r="DOH105" s="40"/>
      <c r="DOI105" s="40"/>
      <c r="DOJ105" s="40"/>
      <c r="DOK105" s="40"/>
      <c r="DOL105" s="40"/>
      <c r="DOM105" s="40"/>
      <c r="DON105" s="40"/>
      <c r="DOO105" s="40"/>
      <c r="DOP105" s="40"/>
      <c r="DOQ105" s="40"/>
      <c r="DOR105" s="40"/>
      <c r="DOS105" s="40"/>
      <c r="DOT105" s="40"/>
      <c r="DOU105" s="40"/>
      <c r="DOV105" s="40"/>
      <c r="DOW105" s="40"/>
      <c r="DOX105" s="40"/>
      <c r="DOY105" s="40"/>
      <c r="DOZ105" s="40"/>
      <c r="DPA105" s="40"/>
      <c r="DPB105" s="40"/>
      <c r="DPC105" s="40"/>
      <c r="DPD105" s="40"/>
      <c r="DPE105" s="40"/>
      <c r="DPF105" s="40"/>
      <c r="DPG105" s="40"/>
      <c r="DPH105" s="40"/>
      <c r="DPI105" s="40"/>
      <c r="DPJ105" s="40"/>
      <c r="DPK105" s="40"/>
      <c r="DPL105" s="40"/>
      <c r="DPM105" s="40"/>
      <c r="DPN105" s="40"/>
      <c r="DPO105" s="40"/>
      <c r="DPP105" s="40"/>
      <c r="DPQ105" s="40"/>
      <c r="DPR105" s="40"/>
      <c r="DPS105" s="40"/>
      <c r="DPT105" s="40"/>
      <c r="DPU105" s="40"/>
      <c r="DPV105" s="40"/>
      <c r="DPW105" s="40"/>
      <c r="DPX105" s="40"/>
      <c r="DPY105" s="40"/>
      <c r="DPZ105" s="40"/>
      <c r="DQA105" s="40"/>
      <c r="DQB105" s="40"/>
      <c r="DQC105" s="40"/>
      <c r="DQD105" s="40"/>
      <c r="DQE105" s="40"/>
      <c r="DQF105" s="40"/>
      <c r="DQG105" s="40"/>
      <c r="DQH105" s="40"/>
      <c r="DQI105" s="40"/>
      <c r="DQJ105" s="40"/>
      <c r="DQK105" s="40"/>
      <c r="DQL105" s="40"/>
      <c r="DQM105" s="40"/>
      <c r="DQN105" s="40"/>
      <c r="DQO105" s="40"/>
      <c r="DQP105" s="40"/>
      <c r="DQQ105" s="40"/>
      <c r="DQR105" s="40"/>
      <c r="DQS105" s="40"/>
      <c r="DQT105" s="40"/>
      <c r="DQU105" s="40"/>
      <c r="DQV105" s="40"/>
      <c r="DQW105" s="40"/>
      <c r="DQX105" s="40"/>
      <c r="DQY105" s="40"/>
      <c r="DQZ105" s="40"/>
      <c r="DRA105" s="40"/>
      <c r="DRB105" s="40"/>
      <c r="DRC105" s="40"/>
      <c r="DRD105" s="40"/>
      <c r="DRE105" s="40"/>
      <c r="DRF105" s="40"/>
      <c r="DRG105" s="40"/>
      <c r="DRH105" s="40"/>
      <c r="DRI105" s="40"/>
      <c r="DRJ105" s="40"/>
      <c r="DRK105" s="40"/>
      <c r="DRL105" s="40"/>
      <c r="DRM105" s="40"/>
      <c r="DRN105" s="40"/>
      <c r="DRO105" s="40"/>
      <c r="DRP105" s="40"/>
      <c r="DRQ105" s="40"/>
      <c r="DRR105" s="40"/>
      <c r="DRS105" s="40"/>
      <c r="DRT105" s="40"/>
      <c r="DRU105" s="40"/>
      <c r="DRV105" s="40"/>
      <c r="DRW105" s="40"/>
      <c r="DRX105" s="40"/>
      <c r="DRY105" s="40"/>
      <c r="DRZ105" s="40"/>
      <c r="DSA105" s="40"/>
      <c r="DSB105" s="40"/>
      <c r="DSC105" s="40"/>
      <c r="DSD105" s="40"/>
      <c r="DSE105" s="40"/>
      <c r="DSF105" s="40"/>
      <c r="DSG105" s="40"/>
      <c r="DSH105" s="40"/>
      <c r="DSI105" s="40"/>
      <c r="DSJ105" s="40"/>
      <c r="DSK105" s="40"/>
      <c r="DSL105" s="40"/>
      <c r="DSM105" s="40"/>
      <c r="DSN105" s="40"/>
      <c r="DSO105" s="40"/>
      <c r="DSP105" s="40"/>
      <c r="DSQ105" s="40"/>
      <c r="DSR105" s="40"/>
      <c r="DSS105" s="40"/>
      <c r="DST105" s="40"/>
      <c r="DSU105" s="40"/>
      <c r="DSV105" s="40"/>
      <c r="DSW105" s="40"/>
      <c r="DSX105" s="40"/>
      <c r="DSY105" s="40"/>
      <c r="DSZ105" s="40"/>
      <c r="DTA105" s="40"/>
      <c r="DTB105" s="40"/>
      <c r="DTC105" s="40"/>
      <c r="DTD105" s="40"/>
      <c r="DTE105" s="40"/>
      <c r="DTF105" s="40"/>
      <c r="DTG105" s="40"/>
      <c r="DTH105" s="40"/>
      <c r="DTI105" s="40"/>
      <c r="DTJ105" s="40"/>
      <c r="DTK105" s="40"/>
      <c r="DTL105" s="40"/>
      <c r="DTM105" s="40"/>
      <c r="DTN105" s="40"/>
      <c r="DTO105" s="40"/>
      <c r="DTP105" s="40"/>
      <c r="DTQ105" s="40"/>
      <c r="DTR105" s="40"/>
      <c r="DTS105" s="40"/>
      <c r="DTT105" s="40"/>
      <c r="DTU105" s="40"/>
      <c r="DTV105" s="40"/>
      <c r="DTW105" s="40"/>
      <c r="DTX105" s="40"/>
      <c r="DTY105" s="40"/>
      <c r="DTZ105" s="40"/>
      <c r="DUA105" s="40"/>
      <c r="DUB105" s="40"/>
      <c r="DUC105" s="40"/>
      <c r="DUD105" s="40"/>
      <c r="DUE105" s="40"/>
      <c r="DUF105" s="40"/>
      <c r="DUG105" s="40"/>
      <c r="DUH105" s="40"/>
      <c r="DUI105" s="40"/>
      <c r="DUJ105" s="40"/>
      <c r="DUK105" s="40"/>
      <c r="DUL105" s="40"/>
      <c r="DUM105" s="40"/>
      <c r="DUN105" s="40"/>
      <c r="DUO105" s="40"/>
      <c r="DUP105" s="40"/>
      <c r="DUQ105" s="40"/>
      <c r="DUR105" s="40"/>
      <c r="DUS105" s="40"/>
      <c r="DUT105" s="40"/>
      <c r="DUU105" s="40"/>
      <c r="DUV105" s="40"/>
      <c r="DUW105" s="40"/>
      <c r="DUX105" s="40"/>
      <c r="DUY105" s="40"/>
      <c r="DUZ105" s="40"/>
      <c r="DVA105" s="40"/>
      <c r="DVB105" s="40"/>
      <c r="DVC105" s="40"/>
      <c r="DVD105" s="40"/>
      <c r="DVE105" s="40"/>
      <c r="DVF105" s="40"/>
      <c r="DVG105" s="40"/>
      <c r="DVH105" s="40"/>
      <c r="DVI105" s="40"/>
      <c r="DVJ105" s="40"/>
      <c r="DVK105" s="40"/>
      <c r="DVL105" s="40"/>
      <c r="DVM105" s="40"/>
      <c r="DVN105" s="40"/>
      <c r="DVO105" s="40"/>
      <c r="DVP105" s="40"/>
      <c r="DVQ105" s="40"/>
      <c r="DVR105" s="40"/>
      <c r="DVS105" s="40"/>
      <c r="DVT105" s="40"/>
      <c r="DVU105" s="40"/>
      <c r="DVV105" s="40"/>
      <c r="DVW105" s="40"/>
      <c r="DVX105" s="40"/>
      <c r="DVY105" s="40"/>
      <c r="DVZ105" s="40"/>
      <c r="DWA105" s="40"/>
      <c r="DWB105" s="40"/>
      <c r="DWC105" s="40"/>
      <c r="DWD105" s="40"/>
      <c r="DWE105" s="40"/>
      <c r="DWF105" s="40"/>
      <c r="DWG105" s="40"/>
      <c r="DWH105" s="40"/>
      <c r="DWI105" s="40"/>
      <c r="DWJ105" s="40"/>
      <c r="DWK105" s="40"/>
      <c r="DWL105" s="40"/>
      <c r="DWM105" s="40"/>
      <c r="DWN105" s="40"/>
      <c r="DWO105" s="40"/>
      <c r="DWP105" s="40"/>
      <c r="DWQ105" s="40"/>
      <c r="DWR105" s="40"/>
      <c r="DWS105" s="40"/>
      <c r="DWT105" s="40"/>
      <c r="DWU105" s="40"/>
      <c r="DWV105" s="40"/>
      <c r="DWW105" s="40"/>
      <c r="DWX105" s="40"/>
      <c r="DWY105" s="40"/>
      <c r="DWZ105" s="40"/>
      <c r="DXA105" s="40"/>
      <c r="DXB105" s="40"/>
      <c r="DXC105" s="40"/>
      <c r="DXD105" s="40"/>
      <c r="DXE105" s="40"/>
      <c r="DXF105" s="40"/>
      <c r="DXG105" s="40"/>
      <c r="DXH105" s="40"/>
      <c r="DXI105" s="40"/>
      <c r="DXJ105" s="40"/>
      <c r="DXK105" s="40"/>
      <c r="DXL105" s="40"/>
      <c r="DXM105" s="40"/>
      <c r="DXN105" s="40"/>
      <c r="DXO105" s="40"/>
      <c r="DXP105" s="40"/>
      <c r="DXQ105" s="40"/>
      <c r="DXR105" s="40"/>
      <c r="DXS105" s="40"/>
      <c r="DXT105" s="40"/>
      <c r="DXU105" s="40"/>
      <c r="DXV105" s="40"/>
      <c r="DXW105" s="40"/>
      <c r="DXX105" s="40"/>
      <c r="DXY105" s="40"/>
      <c r="DXZ105" s="40"/>
      <c r="DYA105" s="40"/>
      <c r="DYB105" s="40"/>
      <c r="DYC105" s="40"/>
      <c r="DYD105" s="40"/>
      <c r="DYE105" s="40"/>
      <c r="DYF105" s="40"/>
      <c r="DYG105" s="40"/>
      <c r="DYH105" s="40"/>
      <c r="DYI105" s="40"/>
      <c r="DYJ105" s="40"/>
      <c r="DYK105" s="40"/>
      <c r="DYL105" s="40"/>
      <c r="DYM105" s="40"/>
      <c r="DYN105" s="40"/>
      <c r="DYO105" s="40"/>
      <c r="DYP105" s="40"/>
      <c r="DYQ105" s="40"/>
      <c r="DYR105" s="40"/>
      <c r="DYS105" s="40"/>
      <c r="DYT105" s="40"/>
      <c r="DYU105" s="40"/>
      <c r="DYV105" s="40"/>
      <c r="DYW105" s="40"/>
      <c r="DYX105" s="40"/>
      <c r="DYY105" s="40"/>
      <c r="DYZ105" s="40"/>
      <c r="DZA105" s="40"/>
      <c r="DZB105" s="40"/>
      <c r="DZC105" s="40"/>
      <c r="DZD105" s="40"/>
      <c r="DZE105" s="40"/>
      <c r="DZF105" s="40"/>
      <c r="DZG105" s="40"/>
      <c r="DZH105" s="40"/>
      <c r="DZI105" s="40"/>
      <c r="DZJ105" s="40"/>
      <c r="DZK105" s="40"/>
      <c r="DZL105" s="40"/>
      <c r="DZM105" s="40"/>
      <c r="DZN105" s="40"/>
      <c r="DZO105" s="40"/>
      <c r="DZP105" s="40"/>
      <c r="DZQ105" s="40"/>
      <c r="DZR105" s="40"/>
      <c r="DZS105" s="40"/>
      <c r="DZT105" s="40"/>
      <c r="DZU105" s="40"/>
      <c r="DZV105" s="40"/>
      <c r="DZW105" s="40"/>
      <c r="DZX105" s="40"/>
      <c r="DZY105" s="40"/>
      <c r="DZZ105" s="40"/>
      <c r="EAA105" s="40"/>
      <c r="EAB105" s="40"/>
      <c r="EAC105" s="40"/>
      <c r="EAD105" s="40"/>
      <c r="EAE105" s="40"/>
      <c r="EAF105" s="40"/>
      <c r="EAG105" s="40"/>
      <c r="EAH105" s="40"/>
      <c r="EAI105" s="40"/>
      <c r="EAJ105" s="40"/>
      <c r="EAK105" s="40"/>
      <c r="EAL105" s="40"/>
      <c r="EAM105" s="40"/>
      <c r="EAN105" s="40"/>
      <c r="EAO105" s="40"/>
      <c r="EAP105" s="40"/>
      <c r="EAQ105" s="40"/>
      <c r="EAR105" s="40"/>
      <c r="EAS105" s="40"/>
      <c r="EAT105" s="40"/>
      <c r="EAU105" s="40"/>
      <c r="EAV105" s="40"/>
      <c r="EAW105" s="40"/>
      <c r="EAX105" s="40"/>
      <c r="EAY105" s="40"/>
      <c r="EAZ105" s="40"/>
      <c r="EBA105" s="40"/>
      <c r="EBB105" s="40"/>
      <c r="EBC105" s="40"/>
      <c r="EBD105" s="40"/>
      <c r="EBE105" s="40"/>
      <c r="EBF105" s="40"/>
      <c r="EBG105" s="40"/>
      <c r="EBH105" s="40"/>
      <c r="EBI105" s="40"/>
      <c r="EBJ105" s="40"/>
      <c r="EBK105" s="40"/>
      <c r="EBL105" s="40"/>
      <c r="EBM105" s="40"/>
      <c r="EBN105" s="40"/>
      <c r="EBO105" s="40"/>
      <c r="EBP105" s="40"/>
      <c r="EBQ105" s="40"/>
      <c r="EBR105" s="40"/>
      <c r="EBS105" s="40"/>
      <c r="EBT105" s="40"/>
      <c r="EBU105" s="40"/>
      <c r="EBV105" s="40"/>
      <c r="EBW105" s="40"/>
      <c r="EBX105" s="40"/>
      <c r="EBY105" s="40"/>
      <c r="EBZ105" s="40"/>
      <c r="ECA105" s="40"/>
      <c r="ECB105" s="40"/>
      <c r="ECC105" s="40"/>
      <c r="ECD105" s="40"/>
      <c r="ECE105" s="40"/>
      <c r="ECF105" s="40"/>
      <c r="ECG105" s="40"/>
      <c r="ECH105" s="40"/>
      <c r="ECI105" s="40"/>
      <c r="ECJ105" s="40"/>
      <c r="ECK105" s="40"/>
      <c r="ECL105" s="40"/>
      <c r="ECM105" s="40"/>
      <c r="ECN105" s="40"/>
      <c r="ECO105" s="40"/>
      <c r="ECP105" s="40"/>
      <c r="ECQ105" s="40"/>
      <c r="ECR105" s="40"/>
      <c r="ECS105" s="40"/>
      <c r="ECT105" s="40"/>
      <c r="ECU105" s="40"/>
      <c r="ECV105" s="40"/>
      <c r="ECW105" s="40"/>
      <c r="ECX105" s="40"/>
      <c r="ECY105" s="40"/>
      <c r="ECZ105" s="40"/>
      <c r="EDA105" s="40"/>
      <c r="EDB105" s="40"/>
      <c r="EDC105" s="40"/>
      <c r="EDD105" s="40"/>
      <c r="EDE105" s="40"/>
      <c r="EDF105" s="40"/>
      <c r="EDG105" s="40"/>
      <c r="EDH105" s="40"/>
      <c r="EDI105" s="40"/>
      <c r="EDJ105" s="40"/>
      <c r="EDK105" s="40"/>
      <c r="EDL105" s="40"/>
      <c r="EDM105" s="40"/>
      <c r="EDN105" s="40"/>
      <c r="EDO105" s="40"/>
      <c r="EDP105" s="40"/>
      <c r="EDQ105" s="40"/>
      <c r="EDR105" s="40"/>
      <c r="EDS105" s="40"/>
      <c r="EDT105" s="40"/>
      <c r="EDU105" s="40"/>
      <c r="EDV105" s="40"/>
      <c r="EDW105" s="40"/>
      <c r="EDX105" s="40"/>
      <c r="EDY105" s="40"/>
      <c r="EDZ105" s="40"/>
      <c r="EEA105" s="40"/>
      <c r="EEB105" s="40"/>
      <c r="EEC105" s="40"/>
      <c r="EED105" s="40"/>
      <c r="EEE105" s="40"/>
      <c r="EEF105" s="40"/>
      <c r="EEG105" s="40"/>
      <c r="EEH105" s="40"/>
      <c r="EEI105" s="40"/>
      <c r="EEJ105" s="40"/>
      <c r="EEK105" s="40"/>
      <c r="EEL105" s="40"/>
      <c r="EEM105" s="40"/>
      <c r="EEN105" s="40"/>
      <c r="EEO105" s="40"/>
      <c r="EEP105" s="40"/>
      <c r="EEQ105" s="40"/>
      <c r="EER105" s="40"/>
      <c r="EES105" s="40"/>
      <c r="EET105" s="40"/>
      <c r="EEU105" s="40"/>
      <c r="EEV105" s="40"/>
      <c r="EEW105" s="40"/>
      <c r="EEX105" s="40"/>
      <c r="EEY105" s="40"/>
      <c r="EEZ105" s="40"/>
      <c r="EFA105" s="40"/>
      <c r="EFB105" s="40"/>
      <c r="EFC105" s="40"/>
      <c r="EFD105" s="40"/>
      <c r="EFE105" s="40"/>
      <c r="EFF105" s="40"/>
      <c r="EFG105" s="40"/>
      <c r="EFH105" s="40"/>
      <c r="EFI105" s="40"/>
      <c r="EFJ105" s="40"/>
      <c r="EFK105" s="40"/>
      <c r="EFL105" s="40"/>
      <c r="EFM105" s="40"/>
      <c r="EFN105" s="40"/>
      <c r="EFO105" s="40"/>
      <c r="EFP105" s="40"/>
      <c r="EFQ105" s="40"/>
      <c r="EFR105" s="40"/>
      <c r="EFS105" s="40"/>
      <c r="EFT105" s="40"/>
      <c r="EFU105" s="40"/>
      <c r="EFV105" s="40"/>
      <c r="EFW105" s="40"/>
      <c r="EFX105" s="40"/>
      <c r="EFY105" s="40"/>
      <c r="EFZ105" s="40"/>
      <c r="EGA105" s="40"/>
      <c r="EGB105" s="40"/>
      <c r="EGC105" s="40"/>
      <c r="EGD105" s="40"/>
      <c r="EGE105" s="40"/>
      <c r="EGF105" s="40"/>
      <c r="EGG105" s="40"/>
      <c r="EGH105" s="40"/>
      <c r="EGI105" s="40"/>
      <c r="EGJ105" s="40"/>
      <c r="EGK105" s="40"/>
      <c r="EGL105" s="40"/>
      <c r="EGM105" s="40"/>
      <c r="EGN105" s="40"/>
      <c r="EGO105" s="40"/>
      <c r="EGP105" s="40"/>
      <c r="EGQ105" s="40"/>
      <c r="EGR105" s="40"/>
      <c r="EGS105" s="40"/>
      <c r="EGT105" s="40"/>
      <c r="EGU105" s="40"/>
      <c r="EGV105" s="40"/>
      <c r="EGW105" s="40"/>
      <c r="EGX105" s="40"/>
      <c r="EGY105" s="40"/>
      <c r="EGZ105" s="40"/>
      <c r="EHA105" s="40"/>
      <c r="EHB105" s="40"/>
      <c r="EHC105" s="40"/>
      <c r="EHD105" s="40"/>
      <c r="EHE105" s="40"/>
      <c r="EHF105" s="40"/>
      <c r="EHG105" s="40"/>
      <c r="EHH105" s="40"/>
      <c r="EHI105" s="40"/>
      <c r="EHJ105" s="40"/>
      <c r="EHK105" s="40"/>
      <c r="EHL105" s="40"/>
      <c r="EHM105" s="40"/>
      <c r="EHN105" s="40"/>
      <c r="EHO105" s="40"/>
      <c r="EHP105" s="40"/>
      <c r="EHQ105" s="40"/>
      <c r="EHR105" s="40"/>
      <c r="EHS105" s="40"/>
      <c r="EHT105" s="40"/>
      <c r="EHU105" s="40"/>
      <c r="EHV105" s="40"/>
      <c r="EHW105" s="40"/>
      <c r="EHX105" s="40"/>
      <c r="EHY105" s="40"/>
      <c r="EHZ105" s="40"/>
      <c r="EIA105" s="40"/>
      <c r="EIB105" s="40"/>
      <c r="EIC105" s="40"/>
      <c r="EID105" s="40"/>
      <c r="EIE105" s="40"/>
      <c r="EIF105" s="40"/>
      <c r="EIG105" s="40"/>
      <c r="EIH105" s="40"/>
      <c r="EII105" s="40"/>
      <c r="EIJ105" s="40"/>
      <c r="EIK105" s="40"/>
      <c r="EIL105" s="40"/>
      <c r="EIM105" s="40"/>
      <c r="EIN105" s="40"/>
      <c r="EIO105" s="40"/>
      <c r="EIP105" s="40"/>
      <c r="EIQ105" s="40"/>
      <c r="EIR105" s="40"/>
      <c r="EIS105" s="40"/>
      <c r="EIT105" s="40"/>
      <c r="EIU105" s="40"/>
      <c r="EIV105" s="40"/>
      <c r="EIW105" s="40"/>
      <c r="EIX105" s="40"/>
      <c r="EIY105" s="40"/>
      <c r="EIZ105" s="40"/>
      <c r="EJA105" s="40"/>
      <c r="EJB105" s="40"/>
      <c r="EJC105" s="40"/>
      <c r="EJD105" s="40"/>
      <c r="EJE105" s="40"/>
      <c r="EJF105" s="40"/>
      <c r="EJG105" s="40"/>
      <c r="EJH105" s="40"/>
      <c r="EJI105" s="40"/>
      <c r="EJJ105" s="40"/>
      <c r="EJK105" s="40"/>
      <c r="EJL105" s="40"/>
      <c r="EJM105" s="40"/>
      <c r="EJN105" s="40"/>
      <c r="EJO105" s="40"/>
      <c r="EJP105" s="40"/>
      <c r="EJQ105" s="40"/>
      <c r="EJR105" s="40"/>
      <c r="EJS105" s="40"/>
      <c r="EJT105" s="40"/>
      <c r="EJU105" s="40"/>
      <c r="EJV105" s="40"/>
      <c r="EJW105" s="40"/>
      <c r="EJX105" s="40"/>
      <c r="EJY105" s="40"/>
      <c r="EJZ105" s="40"/>
      <c r="EKA105" s="40"/>
      <c r="EKB105" s="40"/>
      <c r="EKC105" s="40"/>
      <c r="EKD105" s="40"/>
      <c r="EKE105" s="40"/>
      <c r="EKF105" s="40"/>
      <c r="EKG105" s="40"/>
      <c r="EKH105" s="40"/>
      <c r="EKI105" s="40"/>
      <c r="EKJ105" s="40"/>
      <c r="EKK105" s="40"/>
      <c r="EKL105" s="40"/>
      <c r="EKM105" s="40"/>
      <c r="EKN105" s="40"/>
      <c r="EKO105" s="40"/>
      <c r="EKP105" s="40"/>
      <c r="EKQ105" s="40"/>
      <c r="EKR105" s="40"/>
      <c r="EKS105" s="40"/>
      <c r="EKT105" s="40"/>
      <c r="EKU105" s="40"/>
      <c r="EKV105" s="40"/>
      <c r="EKW105" s="40"/>
      <c r="EKX105" s="40"/>
      <c r="EKY105" s="40"/>
      <c r="EKZ105" s="40"/>
      <c r="ELA105" s="40"/>
      <c r="ELB105" s="40"/>
      <c r="ELC105" s="40"/>
      <c r="ELD105" s="40"/>
      <c r="ELE105" s="40"/>
      <c r="ELF105" s="40"/>
      <c r="ELG105" s="40"/>
      <c r="ELH105" s="40"/>
      <c r="ELI105" s="40"/>
      <c r="ELJ105" s="40"/>
      <c r="ELK105" s="40"/>
      <c r="ELL105" s="40"/>
      <c r="ELM105" s="40"/>
      <c r="ELN105" s="40"/>
      <c r="ELO105" s="40"/>
      <c r="ELP105" s="40"/>
      <c r="ELQ105" s="40"/>
      <c r="ELR105" s="40"/>
      <c r="ELS105" s="40"/>
      <c r="ELT105" s="40"/>
      <c r="ELU105" s="40"/>
      <c r="ELV105" s="40"/>
      <c r="ELW105" s="40"/>
      <c r="ELX105" s="40"/>
      <c r="ELY105" s="40"/>
      <c r="ELZ105" s="40"/>
      <c r="EMA105" s="40"/>
      <c r="EMB105" s="40"/>
      <c r="EMC105" s="40"/>
      <c r="EMD105" s="40"/>
      <c r="EME105" s="40"/>
      <c r="EMF105" s="40"/>
      <c r="EMG105" s="40"/>
      <c r="EMH105" s="40"/>
      <c r="EMI105" s="40"/>
      <c r="EMJ105" s="40"/>
      <c r="EMK105" s="40"/>
      <c r="EML105" s="40"/>
      <c r="EMM105" s="40"/>
      <c r="EMN105" s="40"/>
      <c r="EMO105" s="40"/>
      <c r="EMP105" s="40"/>
      <c r="EMQ105" s="40"/>
      <c r="EMR105" s="40"/>
      <c r="EMS105" s="40"/>
      <c r="EMT105" s="40"/>
      <c r="EMU105" s="40"/>
      <c r="EMV105" s="40"/>
      <c r="EMW105" s="40"/>
      <c r="EMX105" s="40"/>
      <c r="EMY105" s="40"/>
      <c r="EMZ105" s="40"/>
      <c r="ENA105" s="40"/>
      <c r="ENB105" s="40"/>
      <c r="ENC105" s="40"/>
      <c r="END105" s="40"/>
      <c r="ENE105" s="40"/>
      <c r="ENF105" s="40"/>
      <c r="ENG105" s="40"/>
      <c r="ENH105" s="40"/>
      <c r="ENI105" s="40"/>
      <c r="ENJ105" s="40"/>
      <c r="ENK105" s="40"/>
      <c r="ENL105" s="40"/>
      <c r="ENM105" s="40"/>
      <c r="ENN105" s="40"/>
      <c r="ENO105" s="40"/>
      <c r="ENP105" s="40"/>
      <c r="ENQ105" s="40"/>
      <c r="ENR105" s="40"/>
      <c r="ENS105" s="40"/>
      <c r="ENT105" s="40"/>
      <c r="ENU105" s="40"/>
      <c r="ENV105" s="40"/>
      <c r="ENW105" s="40"/>
      <c r="ENX105" s="40"/>
      <c r="ENY105" s="40"/>
      <c r="ENZ105" s="40"/>
      <c r="EOA105" s="40"/>
      <c r="EOB105" s="40"/>
      <c r="EOC105" s="40"/>
      <c r="EOD105" s="40"/>
      <c r="EOE105" s="40"/>
      <c r="EOF105" s="40"/>
      <c r="EOG105" s="40"/>
      <c r="EOH105" s="40"/>
      <c r="EOI105" s="40"/>
      <c r="EOJ105" s="40"/>
      <c r="EOK105" s="40"/>
      <c r="EOL105" s="40"/>
      <c r="EOM105" s="40"/>
      <c r="EON105" s="40"/>
      <c r="EOO105" s="40"/>
      <c r="EOP105" s="40"/>
      <c r="EOQ105" s="40"/>
      <c r="EOR105" s="40"/>
      <c r="EOS105" s="40"/>
      <c r="EOT105" s="40"/>
      <c r="EOU105" s="40"/>
      <c r="EOV105" s="40"/>
      <c r="EOW105" s="40"/>
      <c r="EOX105" s="40"/>
      <c r="EOY105" s="40"/>
      <c r="EOZ105" s="40"/>
      <c r="EPA105" s="40"/>
      <c r="EPB105" s="40"/>
      <c r="EPC105" s="40"/>
      <c r="EPD105" s="40"/>
      <c r="EPE105" s="40"/>
      <c r="EPF105" s="40"/>
      <c r="EPG105" s="40"/>
      <c r="EPH105" s="40"/>
      <c r="EPI105" s="40"/>
      <c r="EPJ105" s="40"/>
      <c r="EPK105" s="40"/>
      <c r="EPL105" s="40"/>
      <c r="EPM105" s="40"/>
      <c r="EPN105" s="40"/>
      <c r="EPO105" s="40"/>
      <c r="EPP105" s="40"/>
      <c r="EPQ105" s="40"/>
      <c r="EPR105" s="40"/>
      <c r="EPS105" s="40"/>
      <c r="EPT105" s="40"/>
      <c r="EPU105" s="40"/>
      <c r="EPV105" s="40"/>
      <c r="EPW105" s="40"/>
      <c r="EPX105" s="40"/>
      <c r="EPY105" s="40"/>
      <c r="EPZ105" s="40"/>
      <c r="EQA105" s="40"/>
      <c r="EQB105" s="40"/>
      <c r="EQC105" s="40"/>
      <c r="EQD105" s="40"/>
      <c r="EQE105" s="40"/>
      <c r="EQF105" s="40"/>
      <c r="EQG105" s="40"/>
      <c r="EQH105" s="40"/>
      <c r="EQI105" s="40"/>
      <c r="EQJ105" s="40"/>
      <c r="EQK105" s="40"/>
      <c r="EQL105" s="40"/>
      <c r="EQM105" s="40"/>
      <c r="EQN105" s="40"/>
      <c r="EQO105" s="40"/>
      <c r="EQP105" s="40"/>
      <c r="EQQ105" s="40"/>
      <c r="EQR105" s="40"/>
      <c r="EQS105" s="40"/>
      <c r="EQT105" s="40"/>
      <c r="EQU105" s="40"/>
      <c r="EQV105" s="40"/>
      <c r="EQW105" s="40"/>
      <c r="EQX105" s="40"/>
      <c r="EQY105" s="40"/>
      <c r="EQZ105" s="40"/>
      <c r="ERA105" s="40"/>
      <c r="ERB105" s="40"/>
      <c r="ERC105" s="40"/>
      <c r="ERD105" s="40"/>
      <c r="ERE105" s="40"/>
      <c r="ERF105" s="40"/>
      <c r="ERG105" s="40"/>
      <c r="ERH105" s="40"/>
      <c r="ERI105" s="40"/>
      <c r="ERJ105" s="40"/>
      <c r="ERK105" s="40"/>
      <c r="ERL105" s="40"/>
      <c r="ERM105" s="40"/>
      <c r="ERN105" s="40"/>
      <c r="ERO105" s="40"/>
      <c r="ERP105" s="40"/>
      <c r="ERQ105" s="40"/>
      <c r="ERR105" s="40"/>
      <c r="ERS105" s="40"/>
      <c r="ERT105" s="40"/>
      <c r="ERU105" s="40"/>
      <c r="ERV105" s="40"/>
      <c r="ERW105" s="40"/>
      <c r="ERX105" s="40"/>
      <c r="ERY105" s="40"/>
      <c r="ERZ105" s="40"/>
      <c r="ESA105" s="40"/>
      <c r="ESB105" s="40"/>
      <c r="ESC105" s="40"/>
      <c r="ESD105" s="40"/>
      <c r="ESE105" s="40"/>
      <c r="ESF105" s="40"/>
      <c r="ESG105" s="40"/>
      <c r="ESH105" s="40"/>
      <c r="ESI105" s="40"/>
      <c r="ESJ105" s="40"/>
      <c r="ESK105" s="40"/>
      <c r="ESL105" s="40"/>
      <c r="ESM105" s="40"/>
      <c r="ESN105" s="40"/>
      <c r="ESO105" s="40"/>
      <c r="ESP105" s="40"/>
      <c r="ESQ105" s="40"/>
      <c r="ESR105" s="40"/>
      <c r="ESS105" s="40"/>
      <c r="EST105" s="40"/>
      <c r="ESU105" s="40"/>
      <c r="ESV105" s="40"/>
      <c r="ESW105" s="40"/>
      <c r="ESX105" s="40"/>
      <c r="ESY105" s="40"/>
      <c r="ESZ105" s="40"/>
      <c r="ETA105" s="40"/>
      <c r="ETB105" s="40"/>
      <c r="ETC105" s="40"/>
      <c r="ETD105" s="40"/>
      <c r="ETE105" s="40"/>
      <c r="ETF105" s="40"/>
      <c r="ETG105" s="40"/>
      <c r="ETH105" s="40"/>
      <c r="ETI105" s="40"/>
      <c r="ETJ105" s="40"/>
      <c r="ETK105" s="40"/>
      <c r="ETL105" s="40"/>
      <c r="ETM105" s="40"/>
      <c r="ETN105" s="40"/>
      <c r="ETO105" s="40"/>
      <c r="ETP105" s="40"/>
      <c r="ETQ105" s="40"/>
      <c r="ETR105" s="40"/>
      <c r="ETS105" s="40"/>
      <c r="ETT105" s="40"/>
      <c r="ETU105" s="40"/>
      <c r="ETV105" s="40"/>
      <c r="ETW105" s="40"/>
      <c r="ETX105" s="40"/>
      <c r="ETY105" s="40"/>
      <c r="ETZ105" s="40"/>
      <c r="EUA105" s="40"/>
      <c r="EUB105" s="40"/>
      <c r="EUC105" s="40"/>
      <c r="EUD105" s="40"/>
      <c r="EUE105" s="40"/>
      <c r="EUF105" s="40"/>
      <c r="EUG105" s="40"/>
      <c r="EUH105" s="40"/>
      <c r="EUI105" s="40"/>
      <c r="EUJ105" s="40"/>
      <c r="EUK105" s="40"/>
      <c r="EUL105" s="40"/>
      <c r="EUM105" s="40"/>
      <c r="EUN105" s="40"/>
      <c r="EUO105" s="40"/>
      <c r="EUP105" s="40"/>
      <c r="EUQ105" s="40"/>
      <c r="EUR105" s="40"/>
      <c r="EUS105" s="40"/>
      <c r="EUT105" s="40"/>
      <c r="EUU105" s="40"/>
      <c r="EUV105" s="40"/>
      <c r="EUW105" s="40"/>
      <c r="EUX105" s="40"/>
      <c r="EUY105" s="40"/>
      <c r="EUZ105" s="40"/>
      <c r="EVA105" s="40"/>
      <c r="EVB105" s="40"/>
      <c r="EVC105" s="40"/>
      <c r="EVD105" s="40"/>
      <c r="EVE105" s="40"/>
      <c r="EVF105" s="40"/>
      <c r="EVG105" s="40"/>
      <c r="EVH105" s="40"/>
      <c r="EVI105" s="40"/>
      <c r="EVJ105" s="40"/>
      <c r="EVK105" s="40"/>
      <c r="EVL105" s="40"/>
      <c r="EVM105" s="40"/>
      <c r="EVN105" s="40"/>
      <c r="EVO105" s="40"/>
      <c r="EVP105" s="40"/>
      <c r="EVQ105" s="40"/>
      <c r="EVR105" s="40"/>
      <c r="EVS105" s="40"/>
      <c r="EVT105" s="40"/>
      <c r="EVU105" s="40"/>
      <c r="EVV105" s="40"/>
      <c r="EVW105" s="40"/>
      <c r="EVX105" s="40"/>
      <c r="EVY105" s="40"/>
      <c r="EVZ105" s="40"/>
      <c r="EWA105" s="40"/>
      <c r="EWB105" s="40"/>
      <c r="EWC105" s="40"/>
      <c r="EWD105" s="40"/>
      <c r="EWE105" s="40"/>
      <c r="EWF105" s="40"/>
      <c r="EWG105" s="40"/>
      <c r="EWH105" s="40"/>
      <c r="EWI105" s="40"/>
      <c r="EWJ105" s="40"/>
      <c r="EWK105" s="40"/>
      <c r="EWL105" s="40"/>
      <c r="EWM105" s="40"/>
      <c r="EWN105" s="40"/>
      <c r="EWO105" s="40"/>
      <c r="EWP105" s="40"/>
      <c r="EWQ105" s="40"/>
      <c r="EWR105" s="40"/>
      <c r="EWS105" s="40"/>
      <c r="EWT105" s="40"/>
      <c r="EWU105" s="40"/>
      <c r="EWV105" s="40"/>
      <c r="EWW105" s="40"/>
      <c r="EWX105" s="40"/>
      <c r="EWY105" s="40"/>
      <c r="EWZ105" s="40"/>
      <c r="EXA105" s="40"/>
      <c r="EXB105" s="40"/>
      <c r="EXC105" s="40"/>
      <c r="EXD105" s="40"/>
      <c r="EXE105" s="40"/>
      <c r="EXF105" s="40"/>
      <c r="EXG105" s="40"/>
      <c r="EXH105" s="40"/>
      <c r="EXI105" s="40"/>
      <c r="EXJ105" s="40"/>
      <c r="EXK105" s="40"/>
      <c r="EXL105" s="40"/>
      <c r="EXM105" s="40"/>
      <c r="EXN105" s="40"/>
      <c r="EXO105" s="40"/>
      <c r="EXP105" s="40"/>
      <c r="EXQ105" s="40"/>
      <c r="EXR105" s="40"/>
      <c r="EXS105" s="40"/>
      <c r="EXT105" s="40"/>
      <c r="EXU105" s="40"/>
      <c r="EXV105" s="40"/>
      <c r="EXW105" s="40"/>
      <c r="EXX105" s="40"/>
      <c r="EXY105" s="40"/>
      <c r="EXZ105" s="40"/>
      <c r="EYA105" s="40"/>
      <c r="EYB105" s="40"/>
      <c r="EYC105" s="40"/>
      <c r="EYD105" s="40"/>
      <c r="EYE105" s="40"/>
      <c r="EYF105" s="40"/>
      <c r="EYG105" s="40"/>
      <c r="EYH105" s="40"/>
      <c r="EYI105" s="40"/>
      <c r="EYJ105" s="40"/>
      <c r="EYK105" s="40"/>
      <c r="EYL105" s="40"/>
      <c r="EYM105" s="40"/>
      <c r="EYN105" s="40"/>
      <c r="EYO105" s="40"/>
      <c r="EYP105" s="40"/>
      <c r="EYQ105" s="40"/>
      <c r="EYR105" s="40"/>
      <c r="EYS105" s="40"/>
      <c r="EYT105" s="40"/>
      <c r="EYU105" s="40"/>
      <c r="EYV105" s="40"/>
      <c r="EYW105" s="40"/>
      <c r="EYX105" s="40"/>
      <c r="EYY105" s="40"/>
      <c r="EYZ105" s="40"/>
      <c r="EZA105" s="40"/>
      <c r="EZB105" s="40"/>
      <c r="EZC105" s="40"/>
      <c r="EZD105" s="40"/>
      <c r="EZE105" s="40"/>
      <c r="EZF105" s="40"/>
      <c r="EZG105" s="40"/>
      <c r="EZH105" s="40"/>
      <c r="EZI105" s="40"/>
      <c r="EZJ105" s="40"/>
      <c r="EZK105" s="40"/>
      <c r="EZL105" s="40"/>
      <c r="EZM105" s="40"/>
      <c r="EZN105" s="40"/>
      <c r="EZO105" s="40"/>
      <c r="EZP105" s="40"/>
      <c r="EZQ105" s="40"/>
      <c r="EZR105" s="40"/>
      <c r="EZS105" s="40"/>
      <c r="EZT105" s="40"/>
      <c r="EZU105" s="40"/>
      <c r="EZV105" s="40"/>
      <c r="EZW105" s="40"/>
      <c r="EZX105" s="40"/>
      <c r="EZY105" s="40"/>
      <c r="EZZ105" s="40"/>
      <c r="FAA105" s="40"/>
      <c r="FAB105" s="40"/>
      <c r="FAC105" s="40"/>
      <c r="FAD105" s="40"/>
      <c r="FAE105" s="40"/>
      <c r="FAF105" s="40"/>
      <c r="FAG105" s="40"/>
      <c r="FAH105" s="40"/>
      <c r="FAI105" s="40"/>
      <c r="FAJ105" s="40"/>
      <c r="FAK105" s="40"/>
      <c r="FAL105" s="40"/>
      <c r="FAM105" s="40"/>
      <c r="FAN105" s="40"/>
      <c r="FAO105" s="40"/>
      <c r="FAP105" s="40"/>
      <c r="FAQ105" s="40"/>
      <c r="FAR105" s="40"/>
      <c r="FAS105" s="40"/>
      <c r="FAT105" s="40"/>
      <c r="FAU105" s="40"/>
      <c r="FAV105" s="40"/>
      <c r="FAW105" s="40"/>
      <c r="FAX105" s="40"/>
      <c r="FAY105" s="40"/>
      <c r="FAZ105" s="40"/>
      <c r="FBA105" s="40"/>
      <c r="FBB105" s="40"/>
      <c r="FBC105" s="40"/>
      <c r="FBD105" s="40"/>
      <c r="FBE105" s="40"/>
      <c r="FBF105" s="40"/>
      <c r="FBG105" s="40"/>
      <c r="FBH105" s="40"/>
      <c r="FBI105" s="40"/>
      <c r="FBJ105" s="40"/>
      <c r="FBK105" s="40"/>
      <c r="FBL105" s="40"/>
      <c r="FBM105" s="40"/>
      <c r="FBN105" s="40"/>
      <c r="FBO105" s="40"/>
      <c r="FBP105" s="40"/>
      <c r="FBQ105" s="40"/>
      <c r="FBR105" s="40"/>
      <c r="FBS105" s="40"/>
      <c r="FBT105" s="40"/>
      <c r="FBU105" s="40"/>
      <c r="FBV105" s="40"/>
      <c r="FBW105" s="40"/>
      <c r="FBX105" s="40"/>
      <c r="FBY105" s="40"/>
      <c r="FBZ105" s="40"/>
      <c r="FCA105" s="40"/>
      <c r="FCB105" s="40"/>
      <c r="FCC105" s="40"/>
      <c r="FCD105" s="40"/>
      <c r="FCE105" s="40"/>
      <c r="FCF105" s="40"/>
      <c r="FCG105" s="40"/>
      <c r="FCH105" s="40"/>
      <c r="FCI105" s="40"/>
      <c r="FCJ105" s="40"/>
      <c r="FCK105" s="40"/>
      <c r="FCL105" s="40"/>
      <c r="FCM105" s="40"/>
      <c r="FCN105" s="40"/>
      <c r="FCO105" s="40"/>
      <c r="FCP105" s="40"/>
      <c r="FCQ105" s="40"/>
      <c r="FCR105" s="40"/>
      <c r="FCS105" s="40"/>
      <c r="FCT105" s="40"/>
      <c r="FCU105" s="40"/>
      <c r="FCV105" s="40"/>
      <c r="FCW105" s="40"/>
      <c r="FCX105" s="40"/>
      <c r="FCY105" s="40"/>
      <c r="FCZ105" s="40"/>
      <c r="FDA105" s="40"/>
      <c r="FDB105" s="40"/>
      <c r="FDC105" s="40"/>
      <c r="FDD105" s="40"/>
      <c r="FDE105" s="40"/>
      <c r="FDF105" s="40"/>
      <c r="FDG105" s="40"/>
      <c r="FDH105" s="40"/>
      <c r="FDI105" s="40"/>
      <c r="FDJ105" s="40"/>
      <c r="FDK105" s="40"/>
      <c r="FDL105" s="40"/>
      <c r="FDM105" s="40"/>
      <c r="FDN105" s="40"/>
      <c r="FDO105" s="40"/>
      <c r="FDP105" s="40"/>
      <c r="FDQ105" s="40"/>
      <c r="FDR105" s="40"/>
      <c r="FDS105" s="40"/>
      <c r="FDT105" s="40"/>
      <c r="FDU105" s="40"/>
      <c r="FDV105" s="40"/>
      <c r="FDW105" s="40"/>
      <c r="FDX105" s="40"/>
      <c r="FDY105" s="40"/>
      <c r="FDZ105" s="40"/>
      <c r="FEA105" s="40"/>
      <c r="FEB105" s="40"/>
      <c r="FEC105" s="40"/>
      <c r="FED105" s="40"/>
      <c r="FEE105" s="40"/>
      <c r="FEF105" s="40"/>
      <c r="FEG105" s="40"/>
      <c r="FEH105" s="40"/>
      <c r="FEI105" s="40"/>
      <c r="FEJ105" s="40"/>
      <c r="FEK105" s="40"/>
      <c r="FEL105" s="40"/>
      <c r="FEM105" s="40"/>
      <c r="FEN105" s="40"/>
      <c r="FEO105" s="40"/>
      <c r="FEP105" s="40"/>
      <c r="FEQ105" s="40"/>
      <c r="FER105" s="40"/>
      <c r="FES105" s="40"/>
      <c r="FET105" s="40"/>
      <c r="FEU105" s="40"/>
      <c r="FEV105" s="40"/>
      <c r="FEW105" s="40"/>
      <c r="FEX105" s="40"/>
      <c r="FEY105" s="40"/>
      <c r="FEZ105" s="40"/>
      <c r="FFA105" s="40"/>
      <c r="FFB105" s="40"/>
      <c r="FFC105" s="40"/>
      <c r="FFD105" s="40"/>
      <c r="FFE105" s="40"/>
      <c r="FFF105" s="40"/>
      <c r="FFG105" s="40"/>
      <c r="FFH105" s="40"/>
      <c r="FFI105" s="40"/>
      <c r="FFJ105" s="40"/>
      <c r="FFK105" s="40"/>
      <c r="FFL105" s="40"/>
      <c r="FFM105" s="40"/>
      <c r="FFN105" s="40"/>
      <c r="FFO105" s="40"/>
      <c r="FFP105" s="40"/>
      <c r="FFQ105" s="40"/>
      <c r="FFR105" s="40"/>
      <c r="FFS105" s="40"/>
      <c r="FFT105" s="40"/>
      <c r="FFU105" s="40"/>
      <c r="FFV105" s="40"/>
      <c r="FFW105" s="40"/>
      <c r="FFX105" s="40"/>
      <c r="FFY105" s="40"/>
      <c r="FFZ105" s="40"/>
      <c r="FGA105" s="40"/>
      <c r="FGB105" s="40"/>
      <c r="FGC105" s="40"/>
      <c r="FGD105" s="40"/>
      <c r="FGE105" s="40"/>
      <c r="FGF105" s="40"/>
      <c r="FGG105" s="40"/>
      <c r="FGH105" s="40"/>
      <c r="FGI105" s="40"/>
      <c r="FGJ105" s="40"/>
      <c r="FGK105" s="40"/>
      <c r="FGL105" s="40"/>
      <c r="FGM105" s="40"/>
      <c r="FGN105" s="40"/>
      <c r="FGO105" s="40"/>
      <c r="FGP105" s="40"/>
      <c r="FGQ105" s="40"/>
      <c r="FGR105" s="40"/>
      <c r="FGS105" s="40"/>
      <c r="FGT105" s="40"/>
      <c r="FGU105" s="40"/>
      <c r="FGV105" s="40"/>
      <c r="FGW105" s="40"/>
      <c r="FGX105" s="40"/>
      <c r="FGY105" s="40"/>
      <c r="FGZ105" s="40"/>
      <c r="FHA105" s="40"/>
      <c r="FHB105" s="40"/>
      <c r="FHC105" s="40"/>
      <c r="FHD105" s="40"/>
      <c r="FHE105" s="40"/>
      <c r="FHF105" s="40"/>
      <c r="FHG105" s="40"/>
      <c r="FHH105" s="40"/>
      <c r="FHI105" s="40"/>
      <c r="FHJ105" s="40"/>
      <c r="FHK105" s="40"/>
      <c r="FHL105" s="40"/>
      <c r="FHM105" s="40"/>
      <c r="FHN105" s="40"/>
      <c r="FHO105" s="40"/>
      <c r="FHP105" s="40"/>
      <c r="FHQ105" s="40"/>
      <c r="FHR105" s="40"/>
      <c r="FHS105" s="40"/>
      <c r="FHT105" s="40"/>
      <c r="FHU105" s="40"/>
      <c r="FHV105" s="40"/>
      <c r="FHW105" s="40"/>
      <c r="FHX105" s="40"/>
      <c r="FHY105" s="40"/>
      <c r="FHZ105" s="40"/>
      <c r="FIA105" s="40"/>
      <c r="FIB105" s="40"/>
      <c r="FIC105" s="40"/>
      <c r="FID105" s="40"/>
      <c r="FIE105" s="40"/>
      <c r="FIF105" s="40"/>
      <c r="FIG105" s="40"/>
      <c r="FIH105" s="40"/>
      <c r="FII105" s="40"/>
      <c r="FIJ105" s="40"/>
      <c r="FIK105" s="40"/>
      <c r="FIL105" s="40"/>
      <c r="FIM105" s="40"/>
      <c r="FIN105" s="40"/>
      <c r="FIO105" s="40"/>
      <c r="FIP105" s="40"/>
      <c r="FIQ105" s="40"/>
      <c r="FIR105" s="40"/>
      <c r="FIS105" s="40"/>
      <c r="FIT105" s="40"/>
      <c r="FIU105" s="40"/>
      <c r="FIV105" s="40"/>
      <c r="FIW105" s="40"/>
      <c r="FIX105" s="40"/>
      <c r="FIY105" s="40"/>
      <c r="FIZ105" s="40"/>
      <c r="FJA105" s="40"/>
      <c r="FJB105" s="40"/>
      <c r="FJC105" s="40"/>
      <c r="FJD105" s="40"/>
      <c r="FJE105" s="40"/>
      <c r="FJF105" s="40"/>
      <c r="FJG105" s="40"/>
      <c r="FJH105" s="40"/>
      <c r="FJI105" s="40"/>
      <c r="FJJ105" s="40"/>
      <c r="FJK105" s="40"/>
      <c r="FJL105" s="40"/>
      <c r="FJM105" s="40"/>
      <c r="FJN105" s="40"/>
      <c r="FJO105" s="40"/>
      <c r="FJP105" s="40"/>
      <c r="FJQ105" s="40"/>
      <c r="FJR105" s="40"/>
      <c r="FJS105" s="40"/>
      <c r="FJT105" s="40"/>
      <c r="FJU105" s="40"/>
      <c r="FJV105" s="40"/>
      <c r="FJW105" s="40"/>
      <c r="FJX105" s="40"/>
      <c r="FJY105" s="40"/>
      <c r="FJZ105" s="40"/>
      <c r="FKA105" s="40"/>
      <c r="FKB105" s="40"/>
      <c r="FKC105" s="40"/>
      <c r="FKD105" s="40"/>
      <c r="FKE105" s="40"/>
      <c r="FKF105" s="40"/>
      <c r="FKG105" s="40"/>
      <c r="FKH105" s="40"/>
      <c r="FKI105" s="40"/>
      <c r="FKJ105" s="40"/>
      <c r="FKK105" s="40"/>
      <c r="FKL105" s="40"/>
      <c r="FKM105" s="40"/>
      <c r="FKN105" s="40"/>
      <c r="FKO105" s="40"/>
      <c r="FKP105" s="40"/>
      <c r="FKQ105" s="40"/>
      <c r="FKR105" s="40"/>
      <c r="FKS105" s="40"/>
      <c r="FKT105" s="40"/>
      <c r="FKU105" s="40"/>
      <c r="FKV105" s="40"/>
      <c r="FKW105" s="40"/>
      <c r="FKX105" s="40"/>
      <c r="FKY105" s="40"/>
      <c r="FKZ105" s="40"/>
      <c r="FLA105" s="40"/>
      <c r="FLB105" s="40"/>
      <c r="FLC105" s="40"/>
      <c r="FLD105" s="40"/>
      <c r="FLE105" s="40"/>
      <c r="FLF105" s="40"/>
      <c r="FLG105" s="40"/>
      <c r="FLH105" s="40"/>
      <c r="FLI105" s="40"/>
      <c r="FLJ105" s="40"/>
      <c r="FLK105" s="40"/>
      <c r="FLL105" s="40"/>
      <c r="FLM105" s="40"/>
      <c r="FLN105" s="40"/>
      <c r="FLO105" s="40"/>
      <c r="FLP105" s="40"/>
      <c r="FLQ105" s="40"/>
      <c r="FLR105" s="40"/>
      <c r="FLS105" s="40"/>
      <c r="FLT105" s="40"/>
      <c r="FLU105" s="40"/>
      <c r="FLV105" s="40"/>
      <c r="FLW105" s="40"/>
      <c r="FLX105" s="40"/>
      <c r="FLY105" s="40"/>
      <c r="FLZ105" s="40"/>
      <c r="FMA105" s="40"/>
      <c r="FMB105" s="40"/>
      <c r="FMC105" s="40"/>
      <c r="FMD105" s="40"/>
      <c r="FME105" s="40"/>
      <c r="FMF105" s="40"/>
      <c r="FMG105" s="40"/>
      <c r="FMH105" s="40"/>
      <c r="FMI105" s="40"/>
      <c r="FMJ105" s="40"/>
      <c r="FMK105" s="40"/>
      <c r="FML105" s="40"/>
      <c r="FMM105" s="40"/>
      <c r="FMN105" s="40"/>
      <c r="FMO105" s="40"/>
      <c r="FMP105" s="40"/>
      <c r="FMQ105" s="40"/>
      <c r="FMR105" s="40"/>
      <c r="FMS105" s="40"/>
      <c r="FMT105" s="40"/>
      <c r="FMU105" s="40"/>
      <c r="FMV105" s="40"/>
      <c r="FMW105" s="40"/>
      <c r="FMX105" s="40"/>
      <c r="FMY105" s="40"/>
      <c r="FMZ105" s="40"/>
      <c r="FNA105" s="40"/>
      <c r="FNB105" s="40"/>
      <c r="FNC105" s="40"/>
      <c r="FND105" s="40"/>
      <c r="FNE105" s="40"/>
      <c r="FNF105" s="40"/>
      <c r="FNG105" s="40"/>
      <c r="FNH105" s="40"/>
      <c r="FNI105" s="40"/>
      <c r="FNJ105" s="40"/>
      <c r="FNK105" s="40"/>
      <c r="FNL105" s="40"/>
      <c r="FNM105" s="40"/>
      <c r="FNN105" s="40"/>
      <c r="FNO105" s="40"/>
      <c r="FNP105" s="40"/>
      <c r="FNQ105" s="40"/>
      <c r="FNR105" s="40"/>
      <c r="FNS105" s="40"/>
      <c r="FNT105" s="40"/>
      <c r="FNU105" s="40"/>
      <c r="FNV105" s="40"/>
      <c r="FNW105" s="40"/>
      <c r="FNX105" s="40"/>
      <c r="FNY105" s="40"/>
      <c r="FNZ105" s="40"/>
      <c r="FOA105" s="40"/>
      <c r="FOB105" s="40"/>
      <c r="FOC105" s="40"/>
      <c r="FOD105" s="40"/>
      <c r="FOE105" s="40"/>
      <c r="FOF105" s="40"/>
      <c r="FOG105" s="40"/>
      <c r="FOH105" s="40"/>
      <c r="FOI105" s="40"/>
      <c r="FOJ105" s="40"/>
      <c r="FOK105" s="40"/>
      <c r="FOL105" s="40"/>
      <c r="FOM105" s="40"/>
      <c r="FON105" s="40"/>
      <c r="FOO105" s="40"/>
      <c r="FOP105" s="40"/>
      <c r="FOQ105" s="40"/>
      <c r="FOR105" s="40"/>
      <c r="FOS105" s="40"/>
      <c r="FOT105" s="40"/>
      <c r="FOU105" s="40"/>
      <c r="FOV105" s="40"/>
      <c r="FOW105" s="40"/>
      <c r="FOX105" s="40"/>
      <c r="FOY105" s="40"/>
      <c r="FOZ105" s="40"/>
      <c r="FPA105" s="40"/>
      <c r="FPB105" s="40"/>
      <c r="FPC105" s="40"/>
      <c r="FPD105" s="40"/>
      <c r="FPE105" s="40"/>
      <c r="FPF105" s="40"/>
      <c r="FPG105" s="40"/>
      <c r="FPH105" s="40"/>
      <c r="FPI105" s="40"/>
      <c r="FPJ105" s="40"/>
      <c r="FPK105" s="40"/>
      <c r="FPL105" s="40"/>
      <c r="FPM105" s="40"/>
      <c r="FPN105" s="40"/>
      <c r="FPO105" s="40"/>
      <c r="FPP105" s="40"/>
      <c r="FPQ105" s="40"/>
      <c r="FPR105" s="40"/>
      <c r="FPS105" s="40"/>
      <c r="FPT105" s="40"/>
      <c r="FPU105" s="40"/>
      <c r="FPV105" s="40"/>
      <c r="FPW105" s="40"/>
      <c r="FPX105" s="40"/>
      <c r="FPY105" s="40"/>
      <c r="FPZ105" s="40"/>
      <c r="FQA105" s="40"/>
      <c r="FQB105" s="40"/>
      <c r="FQC105" s="40"/>
      <c r="FQD105" s="40"/>
      <c r="FQE105" s="40"/>
      <c r="FQF105" s="40"/>
      <c r="FQG105" s="40"/>
      <c r="FQH105" s="40"/>
      <c r="FQI105" s="40"/>
      <c r="FQJ105" s="40"/>
      <c r="FQK105" s="40"/>
      <c r="FQL105" s="40"/>
      <c r="FQM105" s="40"/>
      <c r="FQN105" s="40"/>
      <c r="FQO105" s="40"/>
      <c r="FQP105" s="40"/>
      <c r="FQQ105" s="40"/>
      <c r="FQR105" s="40"/>
      <c r="FQS105" s="40"/>
      <c r="FQT105" s="40"/>
      <c r="FQU105" s="40"/>
      <c r="FQV105" s="40"/>
      <c r="FQW105" s="40"/>
      <c r="FQX105" s="40"/>
      <c r="FQY105" s="40"/>
      <c r="FQZ105" s="40"/>
      <c r="FRA105" s="40"/>
      <c r="FRB105" s="40"/>
      <c r="FRC105" s="40"/>
      <c r="FRD105" s="40"/>
      <c r="FRE105" s="40"/>
      <c r="FRF105" s="40"/>
      <c r="FRG105" s="40"/>
      <c r="FRH105" s="40"/>
      <c r="FRI105" s="40"/>
      <c r="FRJ105" s="40"/>
      <c r="FRK105" s="40"/>
      <c r="FRL105" s="40"/>
      <c r="FRM105" s="40"/>
      <c r="FRN105" s="40"/>
      <c r="FRO105" s="40"/>
      <c r="FRP105" s="40"/>
      <c r="FRQ105" s="40"/>
      <c r="FRR105" s="40"/>
      <c r="FRS105" s="40"/>
      <c r="FRT105" s="40"/>
      <c r="FRU105" s="40"/>
      <c r="FRV105" s="40"/>
      <c r="FRW105" s="40"/>
      <c r="FRX105" s="40"/>
      <c r="FRY105" s="40"/>
      <c r="FRZ105" s="40"/>
      <c r="FSA105" s="40"/>
      <c r="FSB105" s="40"/>
      <c r="FSC105" s="40"/>
      <c r="FSD105" s="40"/>
      <c r="FSE105" s="40"/>
      <c r="FSF105" s="40"/>
      <c r="FSG105" s="40"/>
      <c r="FSH105" s="40"/>
      <c r="FSI105" s="40"/>
      <c r="FSJ105" s="40"/>
      <c r="FSK105" s="40"/>
      <c r="FSL105" s="40"/>
      <c r="FSM105" s="40"/>
      <c r="FSN105" s="40"/>
      <c r="FSO105" s="40"/>
      <c r="FSP105" s="40"/>
      <c r="FSQ105" s="40"/>
      <c r="FSR105" s="40"/>
      <c r="FSS105" s="40"/>
      <c r="FST105" s="40"/>
      <c r="FSU105" s="40"/>
      <c r="FSV105" s="40"/>
      <c r="FSW105" s="40"/>
      <c r="FSX105" s="40"/>
      <c r="FSY105" s="40"/>
      <c r="FSZ105" s="40"/>
      <c r="FTA105" s="40"/>
      <c r="FTB105" s="40"/>
      <c r="FTC105" s="40"/>
      <c r="FTD105" s="40"/>
      <c r="FTE105" s="40"/>
      <c r="FTF105" s="40"/>
      <c r="FTG105" s="40"/>
      <c r="FTH105" s="40"/>
      <c r="FTI105" s="40"/>
      <c r="FTJ105" s="40"/>
      <c r="FTK105" s="40"/>
      <c r="FTL105" s="40"/>
      <c r="FTM105" s="40"/>
      <c r="FTN105" s="40"/>
      <c r="FTO105" s="40"/>
      <c r="FTP105" s="40"/>
      <c r="FTQ105" s="40"/>
      <c r="FTR105" s="40"/>
      <c r="FTS105" s="40"/>
      <c r="FTT105" s="40"/>
      <c r="FTU105" s="40"/>
      <c r="FTV105" s="40"/>
      <c r="FTW105" s="40"/>
      <c r="FTX105" s="40"/>
      <c r="FTY105" s="40"/>
      <c r="FTZ105" s="40"/>
      <c r="FUA105" s="40"/>
      <c r="FUB105" s="40"/>
      <c r="FUC105" s="40"/>
      <c r="FUD105" s="40"/>
      <c r="FUE105" s="40"/>
      <c r="FUF105" s="40"/>
      <c r="FUG105" s="40"/>
      <c r="FUH105" s="40"/>
      <c r="FUI105" s="40"/>
      <c r="FUJ105" s="40"/>
      <c r="FUK105" s="40"/>
      <c r="FUL105" s="40"/>
      <c r="FUM105" s="40"/>
      <c r="FUN105" s="40"/>
      <c r="FUO105" s="40"/>
      <c r="FUP105" s="40"/>
      <c r="FUQ105" s="40"/>
      <c r="FUR105" s="40"/>
      <c r="FUS105" s="40"/>
      <c r="FUT105" s="40"/>
      <c r="FUU105" s="40"/>
      <c r="FUV105" s="40"/>
      <c r="FUW105" s="40"/>
      <c r="FUX105" s="40"/>
      <c r="FUY105" s="40"/>
      <c r="FUZ105" s="40"/>
      <c r="FVA105" s="40"/>
      <c r="FVB105" s="40"/>
      <c r="FVC105" s="40"/>
      <c r="FVD105" s="40"/>
      <c r="FVE105" s="40"/>
      <c r="FVF105" s="40"/>
      <c r="FVG105" s="40"/>
      <c r="FVH105" s="40"/>
      <c r="FVI105" s="40"/>
      <c r="FVJ105" s="40"/>
      <c r="FVK105" s="40"/>
      <c r="FVL105" s="40"/>
      <c r="FVM105" s="40"/>
      <c r="FVN105" s="40"/>
      <c r="FVO105" s="40"/>
      <c r="FVP105" s="40"/>
      <c r="FVQ105" s="40"/>
      <c r="FVR105" s="40"/>
      <c r="FVS105" s="40"/>
      <c r="FVT105" s="40"/>
      <c r="FVU105" s="40"/>
      <c r="FVV105" s="40"/>
      <c r="FVW105" s="40"/>
      <c r="FVX105" s="40"/>
      <c r="FVY105" s="40"/>
      <c r="FVZ105" s="40"/>
      <c r="FWA105" s="40"/>
      <c r="FWB105" s="40"/>
      <c r="FWC105" s="40"/>
      <c r="FWD105" s="40"/>
      <c r="FWE105" s="40"/>
      <c r="FWF105" s="40"/>
      <c r="FWG105" s="40"/>
      <c r="FWH105" s="40"/>
      <c r="FWI105" s="40"/>
      <c r="FWJ105" s="40"/>
      <c r="FWK105" s="40"/>
      <c r="FWL105" s="40"/>
      <c r="FWM105" s="40"/>
      <c r="FWN105" s="40"/>
      <c r="FWO105" s="40"/>
      <c r="FWP105" s="40"/>
      <c r="FWQ105" s="40"/>
      <c r="FWR105" s="40"/>
      <c r="FWS105" s="40"/>
      <c r="FWT105" s="40"/>
      <c r="FWU105" s="40"/>
      <c r="FWV105" s="40"/>
      <c r="FWW105" s="40"/>
      <c r="FWX105" s="40"/>
      <c r="FWY105" s="40"/>
      <c r="FWZ105" s="40"/>
      <c r="FXA105" s="40"/>
      <c r="FXB105" s="40"/>
      <c r="FXC105" s="40"/>
      <c r="FXD105" s="40"/>
      <c r="FXE105" s="40"/>
      <c r="FXF105" s="40"/>
      <c r="FXG105" s="40"/>
      <c r="FXH105" s="40"/>
      <c r="FXI105" s="40"/>
      <c r="FXJ105" s="40"/>
      <c r="FXK105" s="40"/>
      <c r="FXL105" s="40"/>
      <c r="FXM105" s="40"/>
      <c r="FXN105" s="40"/>
      <c r="FXO105" s="40"/>
      <c r="FXP105" s="40"/>
      <c r="FXQ105" s="40"/>
      <c r="FXR105" s="40"/>
      <c r="FXS105" s="40"/>
      <c r="FXT105" s="40"/>
      <c r="FXU105" s="40"/>
      <c r="FXV105" s="40"/>
      <c r="FXW105" s="40"/>
      <c r="FXX105" s="40"/>
      <c r="FXY105" s="40"/>
      <c r="FXZ105" s="40"/>
      <c r="FYA105" s="40"/>
      <c r="FYB105" s="40"/>
      <c r="FYC105" s="40"/>
      <c r="FYD105" s="40"/>
      <c r="FYE105" s="40"/>
      <c r="FYF105" s="40"/>
      <c r="FYG105" s="40"/>
      <c r="FYH105" s="40"/>
      <c r="FYI105" s="40"/>
      <c r="FYJ105" s="40"/>
      <c r="FYK105" s="40"/>
      <c r="FYL105" s="40"/>
      <c r="FYM105" s="40"/>
      <c r="FYN105" s="40"/>
      <c r="FYO105" s="40"/>
      <c r="FYP105" s="40"/>
      <c r="FYQ105" s="40"/>
      <c r="FYR105" s="40"/>
      <c r="FYS105" s="40"/>
      <c r="FYT105" s="40"/>
      <c r="FYU105" s="40"/>
      <c r="FYV105" s="40"/>
      <c r="FYW105" s="40"/>
      <c r="FYX105" s="40"/>
      <c r="FYY105" s="40"/>
      <c r="FYZ105" s="40"/>
      <c r="FZA105" s="40"/>
      <c r="FZB105" s="40"/>
      <c r="FZC105" s="40"/>
      <c r="FZD105" s="40"/>
      <c r="FZE105" s="40"/>
      <c r="FZF105" s="40"/>
      <c r="FZG105" s="40"/>
      <c r="FZH105" s="40"/>
      <c r="FZI105" s="40"/>
      <c r="FZJ105" s="40"/>
      <c r="FZK105" s="40"/>
      <c r="FZL105" s="40"/>
      <c r="FZM105" s="40"/>
      <c r="FZN105" s="40"/>
      <c r="FZO105" s="40"/>
      <c r="FZP105" s="40"/>
      <c r="FZQ105" s="40"/>
      <c r="FZR105" s="40"/>
      <c r="FZS105" s="40"/>
      <c r="FZT105" s="40"/>
      <c r="FZU105" s="40"/>
      <c r="FZV105" s="40"/>
      <c r="FZW105" s="40"/>
      <c r="FZX105" s="40"/>
      <c r="FZY105" s="40"/>
      <c r="FZZ105" s="40"/>
      <c r="GAA105" s="40"/>
      <c r="GAB105" s="40"/>
      <c r="GAC105" s="40"/>
      <c r="GAD105" s="40"/>
      <c r="GAE105" s="40"/>
      <c r="GAF105" s="40"/>
      <c r="GAG105" s="40"/>
      <c r="GAH105" s="40"/>
      <c r="GAI105" s="40"/>
      <c r="GAJ105" s="40"/>
      <c r="GAK105" s="40"/>
      <c r="GAL105" s="40"/>
      <c r="GAM105" s="40"/>
      <c r="GAN105" s="40"/>
      <c r="GAO105" s="40"/>
      <c r="GAP105" s="40"/>
      <c r="GAQ105" s="40"/>
      <c r="GAR105" s="40"/>
      <c r="GAS105" s="40"/>
      <c r="GAT105" s="40"/>
      <c r="GAU105" s="40"/>
      <c r="GAV105" s="40"/>
      <c r="GAW105" s="40"/>
      <c r="GAX105" s="40"/>
      <c r="GAY105" s="40"/>
      <c r="GAZ105" s="40"/>
      <c r="GBA105" s="40"/>
      <c r="GBB105" s="40"/>
      <c r="GBC105" s="40"/>
      <c r="GBD105" s="40"/>
      <c r="GBE105" s="40"/>
      <c r="GBF105" s="40"/>
      <c r="GBG105" s="40"/>
      <c r="GBH105" s="40"/>
      <c r="GBI105" s="40"/>
      <c r="GBJ105" s="40"/>
      <c r="GBK105" s="40"/>
      <c r="GBL105" s="40"/>
      <c r="GBM105" s="40"/>
      <c r="GBN105" s="40"/>
      <c r="GBO105" s="40"/>
      <c r="GBP105" s="40"/>
      <c r="GBQ105" s="40"/>
      <c r="GBR105" s="40"/>
      <c r="GBS105" s="40"/>
      <c r="GBT105" s="40"/>
      <c r="GBU105" s="40"/>
      <c r="GBV105" s="40"/>
      <c r="GBW105" s="40"/>
      <c r="GBX105" s="40"/>
      <c r="GBY105" s="40"/>
      <c r="GBZ105" s="40"/>
      <c r="GCA105" s="40"/>
      <c r="GCB105" s="40"/>
      <c r="GCC105" s="40"/>
      <c r="GCD105" s="40"/>
      <c r="GCE105" s="40"/>
      <c r="GCF105" s="40"/>
      <c r="GCG105" s="40"/>
      <c r="GCH105" s="40"/>
      <c r="GCI105" s="40"/>
      <c r="GCJ105" s="40"/>
      <c r="GCK105" s="40"/>
      <c r="GCL105" s="40"/>
      <c r="GCM105" s="40"/>
      <c r="GCN105" s="40"/>
      <c r="GCO105" s="40"/>
      <c r="GCP105" s="40"/>
      <c r="GCQ105" s="40"/>
      <c r="GCR105" s="40"/>
      <c r="GCS105" s="40"/>
      <c r="GCT105" s="40"/>
      <c r="GCU105" s="40"/>
      <c r="GCV105" s="40"/>
      <c r="GCW105" s="40"/>
      <c r="GCX105" s="40"/>
      <c r="GCY105" s="40"/>
      <c r="GCZ105" s="40"/>
      <c r="GDA105" s="40"/>
      <c r="GDB105" s="40"/>
      <c r="GDC105" s="40"/>
      <c r="GDD105" s="40"/>
      <c r="GDE105" s="40"/>
      <c r="GDF105" s="40"/>
      <c r="GDG105" s="40"/>
      <c r="GDH105" s="40"/>
      <c r="GDI105" s="40"/>
      <c r="GDJ105" s="40"/>
      <c r="GDK105" s="40"/>
      <c r="GDL105" s="40"/>
      <c r="GDM105" s="40"/>
      <c r="GDN105" s="40"/>
      <c r="GDO105" s="40"/>
      <c r="GDP105" s="40"/>
      <c r="GDQ105" s="40"/>
      <c r="GDR105" s="40"/>
      <c r="GDS105" s="40"/>
      <c r="GDT105" s="40"/>
      <c r="GDU105" s="40"/>
      <c r="GDV105" s="40"/>
      <c r="GDW105" s="40"/>
      <c r="GDX105" s="40"/>
      <c r="GDY105" s="40"/>
      <c r="GDZ105" s="40"/>
      <c r="GEA105" s="40"/>
      <c r="GEB105" s="40"/>
      <c r="GEC105" s="40"/>
      <c r="GED105" s="40"/>
      <c r="GEE105" s="40"/>
      <c r="GEF105" s="40"/>
      <c r="GEG105" s="40"/>
      <c r="GEH105" s="40"/>
      <c r="GEI105" s="40"/>
      <c r="GEJ105" s="40"/>
      <c r="GEK105" s="40"/>
      <c r="GEL105" s="40"/>
      <c r="GEM105" s="40"/>
      <c r="GEN105" s="40"/>
      <c r="GEO105" s="40"/>
      <c r="GEP105" s="40"/>
      <c r="GEQ105" s="40"/>
      <c r="GER105" s="40"/>
      <c r="GES105" s="40"/>
      <c r="GET105" s="40"/>
      <c r="GEU105" s="40"/>
      <c r="GEV105" s="40"/>
      <c r="GEW105" s="40"/>
      <c r="GEX105" s="40"/>
      <c r="GEY105" s="40"/>
      <c r="GEZ105" s="40"/>
      <c r="GFA105" s="40"/>
      <c r="GFB105" s="40"/>
      <c r="GFC105" s="40"/>
      <c r="GFD105" s="40"/>
      <c r="GFE105" s="40"/>
      <c r="GFF105" s="40"/>
      <c r="GFG105" s="40"/>
      <c r="GFH105" s="40"/>
      <c r="GFI105" s="40"/>
      <c r="GFJ105" s="40"/>
      <c r="GFK105" s="40"/>
      <c r="GFL105" s="40"/>
      <c r="GFM105" s="40"/>
      <c r="GFN105" s="40"/>
      <c r="GFO105" s="40"/>
      <c r="GFP105" s="40"/>
      <c r="GFQ105" s="40"/>
      <c r="GFR105" s="40"/>
      <c r="GFS105" s="40"/>
      <c r="GFT105" s="40"/>
      <c r="GFU105" s="40"/>
      <c r="GFV105" s="40"/>
      <c r="GFW105" s="40"/>
      <c r="GFX105" s="40"/>
      <c r="GFY105" s="40"/>
      <c r="GFZ105" s="40"/>
      <c r="GGA105" s="40"/>
      <c r="GGB105" s="40"/>
      <c r="GGC105" s="40"/>
      <c r="GGD105" s="40"/>
      <c r="GGE105" s="40"/>
      <c r="GGF105" s="40"/>
      <c r="GGG105" s="40"/>
      <c r="GGH105" s="40"/>
      <c r="GGI105" s="40"/>
      <c r="GGJ105" s="40"/>
      <c r="GGK105" s="40"/>
      <c r="GGL105" s="40"/>
      <c r="GGM105" s="40"/>
      <c r="GGN105" s="40"/>
      <c r="GGO105" s="40"/>
      <c r="GGP105" s="40"/>
      <c r="GGQ105" s="40"/>
      <c r="GGR105" s="40"/>
      <c r="GGS105" s="40"/>
      <c r="GGT105" s="40"/>
      <c r="GGU105" s="40"/>
      <c r="GGV105" s="40"/>
      <c r="GGW105" s="40"/>
      <c r="GGX105" s="40"/>
      <c r="GGY105" s="40"/>
      <c r="GGZ105" s="40"/>
      <c r="GHA105" s="40"/>
      <c r="GHB105" s="40"/>
      <c r="GHC105" s="40"/>
      <c r="GHD105" s="40"/>
      <c r="GHE105" s="40"/>
      <c r="GHF105" s="40"/>
      <c r="GHG105" s="40"/>
      <c r="GHH105" s="40"/>
      <c r="GHI105" s="40"/>
      <c r="GHJ105" s="40"/>
      <c r="GHK105" s="40"/>
      <c r="GHL105" s="40"/>
      <c r="GHM105" s="40"/>
      <c r="GHN105" s="40"/>
      <c r="GHO105" s="40"/>
      <c r="GHP105" s="40"/>
      <c r="GHQ105" s="40"/>
      <c r="GHR105" s="40"/>
      <c r="GHS105" s="40"/>
      <c r="GHT105" s="40"/>
      <c r="GHU105" s="40"/>
      <c r="GHV105" s="40"/>
      <c r="GHW105" s="40"/>
      <c r="GHX105" s="40"/>
      <c r="GHY105" s="40"/>
      <c r="GHZ105" s="40"/>
      <c r="GIA105" s="40"/>
      <c r="GIB105" s="40"/>
      <c r="GIC105" s="40"/>
      <c r="GID105" s="40"/>
      <c r="GIE105" s="40"/>
      <c r="GIF105" s="40"/>
      <c r="GIG105" s="40"/>
      <c r="GIH105" s="40"/>
      <c r="GII105" s="40"/>
      <c r="GIJ105" s="40"/>
      <c r="GIK105" s="40"/>
      <c r="GIL105" s="40"/>
      <c r="GIM105" s="40"/>
      <c r="GIN105" s="40"/>
      <c r="GIO105" s="40"/>
      <c r="GIP105" s="40"/>
      <c r="GIQ105" s="40"/>
      <c r="GIR105" s="40"/>
      <c r="GIS105" s="40"/>
      <c r="GIT105" s="40"/>
      <c r="GIU105" s="40"/>
      <c r="GIV105" s="40"/>
      <c r="GIW105" s="40"/>
      <c r="GIX105" s="40"/>
      <c r="GIY105" s="40"/>
      <c r="GIZ105" s="40"/>
      <c r="GJA105" s="40"/>
      <c r="GJB105" s="40"/>
      <c r="GJC105" s="40"/>
      <c r="GJD105" s="40"/>
      <c r="GJE105" s="40"/>
      <c r="GJF105" s="40"/>
      <c r="GJG105" s="40"/>
      <c r="GJH105" s="40"/>
      <c r="GJI105" s="40"/>
      <c r="GJJ105" s="40"/>
      <c r="GJK105" s="40"/>
      <c r="GJL105" s="40"/>
      <c r="GJM105" s="40"/>
      <c r="GJN105" s="40"/>
      <c r="GJO105" s="40"/>
      <c r="GJP105" s="40"/>
      <c r="GJQ105" s="40"/>
      <c r="GJR105" s="40"/>
      <c r="GJS105" s="40"/>
      <c r="GJT105" s="40"/>
      <c r="GJU105" s="40"/>
      <c r="GJV105" s="40"/>
      <c r="GJW105" s="40"/>
      <c r="GJX105" s="40"/>
      <c r="GJY105" s="40"/>
      <c r="GJZ105" s="40"/>
      <c r="GKA105" s="40"/>
      <c r="GKB105" s="40"/>
      <c r="GKC105" s="40"/>
      <c r="GKD105" s="40"/>
      <c r="GKE105" s="40"/>
      <c r="GKF105" s="40"/>
      <c r="GKG105" s="40"/>
      <c r="GKH105" s="40"/>
      <c r="GKI105" s="40"/>
      <c r="GKJ105" s="40"/>
      <c r="GKK105" s="40"/>
      <c r="GKL105" s="40"/>
      <c r="GKM105" s="40"/>
      <c r="GKN105" s="40"/>
      <c r="GKO105" s="40"/>
      <c r="GKP105" s="40"/>
      <c r="GKQ105" s="40"/>
      <c r="GKR105" s="40"/>
      <c r="GKS105" s="40"/>
      <c r="GKT105" s="40"/>
      <c r="GKU105" s="40"/>
      <c r="GKV105" s="40"/>
      <c r="GKW105" s="40"/>
      <c r="GKX105" s="40"/>
      <c r="GKY105" s="40"/>
      <c r="GKZ105" s="40"/>
      <c r="GLA105" s="40"/>
      <c r="GLB105" s="40"/>
      <c r="GLC105" s="40"/>
      <c r="GLD105" s="40"/>
      <c r="GLE105" s="40"/>
      <c r="GLF105" s="40"/>
      <c r="GLG105" s="40"/>
      <c r="GLH105" s="40"/>
      <c r="GLI105" s="40"/>
      <c r="GLJ105" s="40"/>
      <c r="GLK105" s="40"/>
      <c r="GLL105" s="40"/>
      <c r="GLM105" s="40"/>
      <c r="GLN105" s="40"/>
      <c r="GLO105" s="40"/>
      <c r="GLP105" s="40"/>
      <c r="GLQ105" s="40"/>
      <c r="GLR105" s="40"/>
      <c r="GLS105" s="40"/>
      <c r="GLT105" s="40"/>
      <c r="GLU105" s="40"/>
      <c r="GLV105" s="40"/>
      <c r="GLW105" s="40"/>
      <c r="GLX105" s="40"/>
      <c r="GLY105" s="40"/>
      <c r="GLZ105" s="40"/>
      <c r="GMA105" s="40"/>
      <c r="GMB105" s="40"/>
      <c r="GMC105" s="40"/>
      <c r="GMD105" s="40"/>
      <c r="GME105" s="40"/>
      <c r="GMF105" s="40"/>
      <c r="GMG105" s="40"/>
      <c r="GMH105" s="40"/>
      <c r="GMI105" s="40"/>
      <c r="GMJ105" s="40"/>
      <c r="GMK105" s="40"/>
      <c r="GML105" s="40"/>
      <c r="GMM105" s="40"/>
      <c r="GMN105" s="40"/>
      <c r="GMO105" s="40"/>
      <c r="GMP105" s="40"/>
      <c r="GMQ105" s="40"/>
      <c r="GMR105" s="40"/>
      <c r="GMS105" s="40"/>
      <c r="GMT105" s="40"/>
      <c r="GMU105" s="40"/>
      <c r="GMV105" s="40"/>
      <c r="GMW105" s="40"/>
      <c r="GMX105" s="40"/>
      <c r="GMY105" s="40"/>
      <c r="GMZ105" s="40"/>
      <c r="GNA105" s="40"/>
      <c r="GNB105" s="40"/>
      <c r="GNC105" s="40"/>
      <c r="GND105" s="40"/>
      <c r="GNE105" s="40"/>
      <c r="GNF105" s="40"/>
      <c r="GNG105" s="40"/>
      <c r="GNH105" s="40"/>
      <c r="GNI105" s="40"/>
      <c r="GNJ105" s="40"/>
      <c r="GNK105" s="40"/>
      <c r="GNL105" s="40"/>
      <c r="GNM105" s="40"/>
      <c r="GNN105" s="40"/>
      <c r="GNO105" s="40"/>
      <c r="GNP105" s="40"/>
      <c r="GNQ105" s="40"/>
      <c r="GNR105" s="40"/>
      <c r="GNS105" s="40"/>
      <c r="GNT105" s="40"/>
      <c r="GNU105" s="40"/>
      <c r="GNV105" s="40"/>
      <c r="GNW105" s="40"/>
      <c r="GNX105" s="40"/>
      <c r="GNY105" s="40"/>
      <c r="GNZ105" s="40"/>
      <c r="GOA105" s="40"/>
      <c r="GOB105" s="40"/>
      <c r="GOC105" s="40"/>
      <c r="GOD105" s="40"/>
      <c r="GOE105" s="40"/>
      <c r="GOF105" s="40"/>
      <c r="GOG105" s="40"/>
      <c r="GOH105" s="40"/>
      <c r="GOI105" s="40"/>
      <c r="GOJ105" s="40"/>
      <c r="GOK105" s="40"/>
      <c r="GOL105" s="40"/>
      <c r="GOM105" s="40"/>
      <c r="GON105" s="40"/>
      <c r="GOO105" s="40"/>
      <c r="GOP105" s="40"/>
      <c r="GOQ105" s="40"/>
      <c r="GOR105" s="40"/>
      <c r="GOS105" s="40"/>
      <c r="GOT105" s="40"/>
      <c r="GOU105" s="40"/>
      <c r="GOV105" s="40"/>
      <c r="GOW105" s="40"/>
      <c r="GOX105" s="40"/>
      <c r="GOY105" s="40"/>
      <c r="GOZ105" s="40"/>
      <c r="GPA105" s="40"/>
      <c r="GPB105" s="40"/>
      <c r="GPC105" s="40"/>
      <c r="GPD105" s="40"/>
      <c r="GPE105" s="40"/>
      <c r="GPF105" s="40"/>
      <c r="GPG105" s="40"/>
      <c r="GPH105" s="40"/>
      <c r="GPI105" s="40"/>
      <c r="GPJ105" s="40"/>
      <c r="GPK105" s="40"/>
      <c r="GPL105" s="40"/>
      <c r="GPM105" s="40"/>
      <c r="GPN105" s="40"/>
      <c r="GPO105" s="40"/>
      <c r="GPP105" s="40"/>
      <c r="GPQ105" s="40"/>
      <c r="GPR105" s="40"/>
      <c r="GPS105" s="40"/>
      <c r="GPT105" s="40"/>
      <c r="GPU105" s="40"/>
      <c r="GPV105" s="40"/>
      <c r="GPW105" s="40"/>
      <c r="GPX105" s="40"/>
      <c r="GPY105" s="40"/>
      <c r="GPZ105" s="40"/>
      <c r="GQA105" s="40"/>
      <c r="GQB105" s="40"/>
      <c r="GQC105" s="40"/>
      <c r="GQD105" s="40"/>
      <c r="GQE105" s="40"/>
      <c r="GQF105" s="40"/>
      <c r="GQG105" s="40"/>
      <c r="GQH105" s="40"/>
      <c r="GQI105" s="40"/>
      <c r="GQJ105" s="40"/>
      <c r="GQK105" s="40"/>
      <c r="GQL105" s="40"/>
      <c r="GQM105" s="40"/>
      <c r="GQN105" s="40"/>
      <c r="GQO105" s="40"/>
      <c r="GQP105" s="40"/>
      <c r="GQQ105" s="40"/>
      <c r="GQR105" s="40"/>
      <c r="GQS105" s="40"/>
      <c r="GQT105" s="40"/>
      <c r="GQU105" s="40"/>
      <c r="GQV105" s="40"/>
      <c r="GQW105" s="40"/>
      <c r="GQX105" s="40"/>
      <c r="GQY105" s="40"/>
      <c r="GQZ105" s="40"/>
      <c r="GRA105" s="40"/>
      <c r="GRB105" s="40"/>
      <c r="GRC105" s="40"/>
      <c r="GRD105" s="40"/>
      <c r="GRE105" s="40"/>
      <c r="GRF105" s="40"/>
      <c r="GRG105" s="40"/>
      <c r="GRH105" s="40"/>
      <c r="GRI105" s="40"/>
      <c r="GRJ105" s="40"/>
      <c r="GRK105" s="40"/>
      <c r="GRL105" s="40"/>
      <c r="GRM105" s="40"/>
      <c r="GRN105" s="40"/>
      <c r="GRO105" s="40"/>
      <c r="GRP105" s="40"/>
      <c r="GRQ105" s="40"/>
      <c r="GRR105" s="40"/>
      <c r="GRS105" s="40"/>
      <c r="GRT105" s="40"/>
      <c r="GRU105" s="40"/>
      <c r="GRV105" s="40"/>
      <c r="GRW105" s="40"/>
      <c r="GRX105" s="40"/>
      <c r="GRY105" s="40"/>
      <c r="GRZ105" s="40"/>
      <c r="GSA105" s="40"/>
      <c r="GSB105" s="40"/>
      <c r="GSC105" s="40"/>
      <c r="GSD105" s="40"/>
      <c r="GSE105" s="40"/>
      <c r="GSF105" s="40"/>
      <c r="GSG105" s="40"/>
      <c r="GSH105" s="40"/>
      <c r="GSI105" s="40"/>
      <c r="GSJ105" s="40"/>
      <c r="GSK105" s="40"/>
      <c r="GSL105" s="40"/>
      <c r="GSM105" s="40"/>
      <c r="GSN105" s="40"/>
      <c r="GSO105" s="40"/>
      <c r="GSP105" s="40"/>
      <c r="GSQ105" s="40"/>
      <c r="GSR105" s="40"/>
      <c r="GSS105" s="40"/>
      <c r="GST105" s="40"/>
      <c r="GSU105" s="40"/>
      <c r="GSV105" s="40"/>
      <c r="GSW105" s="40"/>
      <c r="GSX105" s="40"/>
      <c r="GSY105" s="40"/>
      <c r="GSZ105" s="40"/>
      <c r="GTA105" s="40"/>
      <c r="GTB105" s="40"/>
      <c r="GTC105" s="40"/>
      <c r="GTD105" s="40"/>
      <c r="GTE105" s="40"/>
      <c r="GTF105" s="40"/>
      <c r="GTG105" s="40"/>
      <c r="GTH105" s="40"/>
      <c r="GTI105" s="40"/>
      <c r="GTJ105" s="40"/>
      <c r="GTK105" s="40"/>
      <c r="GTL105" s="40"/>
      <c r="GTM105" s="40"/>
      <c r="GTN105" s="40"/>
      <c r="GTO105" s="40"/>
      <c r="GTP105" s="40"/>
      <c r="GTQ105" s="40"/>
      <c r="GTR105" s="40"/>
      <c r="GTS105" s="40"/>
      <c r="GTT105" s="40"/>
      <c r="GTU105" s="40"/>
      <c r="GTV105" s="40"/>
      <c r="GTW105" s="40"/>
      <c r="GTX105" s="40"/>
      <c r="GTY105" s="40"/>
      <c r="GTZ105" s="40"/>
      <c r="GUA105" s="40"/>
      <c r="GUB105" s="40"/>
      <c r="GUC105" s="40"/>
      <c r="GUD105" s="40"/>
      <c r="GUE105" s="40"/>
      <c r="GUF105" s="40"/>
      <c r="GUG105" s="40"/>
      <c r="GUH105" s="40"/>
      <c r="GUI105" s="40"/>
      <c r="GUJ105" s="40"/>
      <c r="GUK105" s="40"/>
      <c r="GUL105" s="40"/>
      <c r="GUM105" s="40"/>
      <c r="GUN105" s="40"/>
      <c r="GUO105" s="40"/>
      <c r="GUP105" s="40"/>
      <c r="GUQ105" s="40"/>
      <c r="GUR105" s="40"/>
      <c r="GUS105" s="40"/>
      <c r="GUT105" s="40"/>
      <c r="GUU105" s="40"/>
      <c r="GUV105" s="40"/>
      <c r="GUW105" s="40"/>
      <c r="GUX105" s="40"/>
      <c r="GUY105" s="40"/>
      <c r="GUZ105" s="40"/>
      <c r="GVA105" s="40"/>
      <c r="GVB105" s="40"/>
      <c r="GVC105" s="40"/>
      <c r="GVD105" s="40"/>
      <c r="GVE105" s="40"/>
      <c r="GVF105" s="40"/>
      <c r="GVG105" s="40"/>
      <c r="GVH105" s="40"/>
      <c r="GVI105" s="40"/>
      <c r="GVJ105" s="40"/>
      <c r="GVK105" s="40"/>
      <c r="GVL105" s="40"/>
      <c r="GVM105" s="40"/>
      <c r="GVN105" s="40"/>
      <c r="GVO105" s="40"/>
      <c r="GVP105" s="40"/>
      <c r="GVQ105" s="40"/>
      <c r="GVR105" s="40"/>
      <c r="GVS105" s="40"/>
      <c r="GVT105" s="40"/>
      <c r="GVU105" s="40"/>
      <c r="GVV105" s="40"/>
      <c r="GVW105" s="40"/>
      <c r="GVX105" s="40"/>
      <c r="GVY105" s="40"/>
      <c r="GVZ105" s="40"/>
      <c r="GWA105" s="40"/>
      <c r="GWB105" s="40"/>
      <c r="GWC105" s="40"/>
      <c r="GWD105" s="40"/>
      <c r="GWE105" s="40"/>
      <c r="GWF105" s="40"/>
      <c r="GWG105" s="40"/>
      <c r="GWH105" s="40"/>
      <c r="GWI105" s="40"/>
      <c r="GWJ105" s="40"/>
      <c r="GWK105" s="40"/>
      <c r="GWL105" s="40"/>
      <c r="GWM105" s="40"/>
      <c r="GWN105" s="40"/>
      <c r="GWO105" s="40"/>
      <c r="GWP105" s="40"/>
      <c r="GWQ105" s="40"/>
      <c r="GWR105" s="40"/>
      <c r="GWS105" s="40"/>
      <c r="GWT105" s="40"/>
      <c r="GWU105" s="40"/>
      <c r="GWV105" s="40"/>
      <c r="GWW105" s="40"/>
      <c r="GWX105" s="40"/>
      <c r="GWY105" s="40"/>
      <c r="GWZ105" s="40"/>
      <c r="GXA105" s="40"/>
      <c r="GXB105" s="40"/>
      <c r="GXC105" s="40"/>
      <c r="GXD105" s="40"/>
      <c r="GXE105" s="40"/>
      <c r="GXF105" s="40"/>
      <c r="GXG105" s="40"/>
      <c r="GXH105" s="40"/>
      <c r="GXI105" s="40"/>
      <c r="GXJ105" s="40"/>
      <c r="GXK105" s="40"/>
      <c r="GXL105" s="40"/>
      <c r="GXM105" s="40"/>
      <c r="GXN105" s="40"/>
      <c r="GXO105" s="40"/>
      <c r="GXP105" s="40"/>
      <c r="GXQ105" s="40"/>
      <c r="GXR105" s="40"/>
      <c r="GXS105" s="40"/>
      <c r="GXT105" s="40"/>
      <c r="GXU105" s="40"/>
      <c r="GXV105" s="40"/>
      <c r="GXW105" s="40"/>
      <c r="GXX105" s="40"/>
      <c r="GXY105" s="40"/>
      <c r="GXZ105" s="40"/>
      <c r="GYA105" s="40"/>
      <c r="GYB105" s="40"/>
      <c r="GYC105" s="40"/>
      <c r="GYD105" s="40"/>
      <c r="GYE105" s="40"/>
      <c r="GYF105" s="40"/>
      <c r="GYG105" s="40"/>
      <c r="GYH105" s="40"/>
      <c r="GYI105" s="40"/>
      <c r="GYJ105" s="40"/>
      <c r="GYK105" s="40"/>
      <c r="GYL105" s="40"/>
      <c r="GYM105" s="40"/>
      <c r="GYN105" s="40"/>
      <c r="GYO105" s="40"/>
      <c r="GYP105" s="40"/>
      <c r="GYQ105" s="40"/>
      <c r="GYR105" s="40"/>
      <c r="GYS105" s="40"/>
      <c r="GYT105" s="40"/>
      <c r="GYU105" s="40"/>
      <c r="GYV105" s="40"/>
      <c r="GYW105" s="40"/>
      <c r="GYX105" s="40"/>
      <c r="GYY105" s="40"/>
      <c r="GYZ105" s="40"/>
      <c r="GZA105" s="40"/>
      <c r="GZB105" s="40"/>
      <c r="GZC105" s="40"/>
      <c r="GZD105" s="40"/>
      <c r="GZE105" s="40"/>
      <c r="GZF105" s="40"/>
      <c r="GZG105" s="40"/>
      <c r="GZH105" s="40"/>
      <c r="GZI105" s="40"/>
      <c r="GZJ105" s="40"/>
      <c r="GZK105" s="40"/>
      <c r="GZL105" s="40"/>
      <c r="GZM105" s="40"/>
      <c r="GZN105" s="40"/>
      <c r="GZO105" s="40"/>
      <c r="GZP105" s="40"/>
      <c r="GZQ105" s="40"/>
      <c r="GZR105" s="40"/>
      <c r="GZS105" s="40"/>
      <c r="GZT105" s="40"/>
      <c r="GZU105" s="40"/>
      <c r="GZV105" s="40"/>
      <c r="GZW105" s="40"/>
      <c r="GZX105" s="40"/>
      <c r="GZY105" s="40"/>
      <c r="GZZ105" s="40"/>
      <c r="HAA105" s="40"/>
      <c r="HAB105" s="40"/>
      <c r="HAC105" s="40"/>
      <c r="HAD105" s="40"/>
      <c r="HAE105" s="40"/>
      <c r="HAF105" s="40"/>
      <c r="HAG105" s="40"/>
      <c r="HAH105" s="40"/>
      <c r="HAI105" s="40"/>
      <c r="HAJ105" s="40"/>
      <c r="HAK105" s="40"/>
      <c r="HAL105" s="40"/>
      <c r="HAM105" s="40"/>
      <c r="HAN105" s="40"/>
      <c r="HAO105" s="40"/>
      <c r="HAP105" s="40"/>
      <c r="HAQ105" s="40"/>
      <c r="HAR105" s="40"/>
      <c r="HAS105" s="40"/>
      <c r="HAT105" s="40"/>
      <c r="HAU105" s="40"/>
      <c r="HAV105" s="40"/>
      <c r="HAW105" s="40"/>
      <c r="HAX105" s="40"/>
      <c r="HAY105" s="40"/>
      <c r="HAZ105" s="40"/>
      <c r="HBA105" s="40"/>
      <c r="HBB105" s="40"/>
      <c r="HBC105" s="40"/>
      <c r="HBD105" s="40"/>
      <c r="HBE105" s="40"/>
      <c r="HBF105" s="40"/>
      <c r="HBG105" s="40"/>
      <c r="HBH105" s="40"/>
      <c r="HBI105" s="40"/>
      <c r="HBJ105" s="40"/>
      <c r="HBK105" s="40"/>
      <c r="HBL105" s="40"/>
      <c r="HBM105" s="40"/>
      <c r="HBN105" s="40"/>
      <c r="HBO105" s="40"/>
      <c r="HBP105" s="40"/>
      <c r="HBQ105" s="40"/>
      <c r="HBR105" s="40"/>
      <c r="HBS105" s="40"/>
      <c r="HBT105" s="40"/>
      <c r="HBU105" s="40"/>
      <c r="HBV105" s="40"/>
      <c r="HBW105" s="40"/>
      <c r="HBX105" s="40"/>
      <c r="HBY105" s="40"/>
      <c r="HBZ105" s="40"/>
      <c r="HCA105" s="40"/>
      <c r="HCB105" s="40"/>
      <c r="HCC105" s="40"/>
      <c r="HCD105" s="40"/>
      <c r="HCE105" s="40"/>
      <c r="HCF105" s="40"/>
      <c r="HCG105" s="40"/>
      <c r="HCH105" s="40"/>
      <c r="HCI105" s="40"/>
      <c r="HCJ105" s="40"/>
      <c r="HCK105" s="40"/>
      <c r="HCL105" s="40"/>
      <c r="HCM105" s="40"/>
      <c r="HCN105" s="40"/>
      <c r="HCO105" s="40"/>
      <c r="HCP105" s="40"/>
      <c r="HCQ105" s="40"/>
      <c r="HCR105" s="40"/>
      <c r="HCS105" s="40"/>
      <c r="HCT105" s="40"/>
      <c r="HCU105" s="40"/>
      <c r="HCV105" s="40"/>
      <c r="HCW105" s="40"/>
      <c r="HCX105" s="40"/>
      <c r="HCY105" s="40"/>
      <c r="HCZ105" s="40"/>
      <c r="HDA105" s="40"/>
      <c r="HDB105" s="40"/>
      <c r="HDC105" s="40"/>
      <c r="HDD105" s="40"/>
      <c r="HDE105" s="40"/>
      <c r="HDF105" s="40"/>
      <c r="HDG105" s="40"/>
      <c r="HDH105" s="40"/>
      <c r="HDI105" s="40"/>
      <c r="HDJ105" s="40"/>
      <c r="HDK105" s="40"/>
      <c r="HDL105" s="40"/>
      <c r="HDM105" s="40"/>
      <c r="HDN105" s="40"/>
      <c r="HDO105" s="40"/>
      <c r="HDP105" s="40"/>
      <c r="HDQ105" s="40"/>
      <c r="HDR105" s="40"/>
      <c r="HDS105" s="40"/>
      <c r="HDT105" s="40"/>
      <c r="HDU105" s="40"/>
      <c r="HDV105" s="40"/>
      <c r="HDW105" s="40"/>
      <c r="HDX105" s="40"/>
      <c r="HDY105" s="40"/>
      <c r="HDZ105" s="40"/>
      <c r="HEA105" s="40"/>
      <c r="HEB105" s="40"/>
      <c r="HEC105" s="40"/>
      <c r="HED105" s="40"/>
      <c r="HEE105" s="40"/>
      <c r="HEF105" s="40"/>
      <c r="HEG105" s="40"/>
      <c r="HEH105" s="40"/>
      <c r="HEI105" s="40"/>
      <c r="HEJ105" s="40"/>
      <c r="HEK105" s="40"/>
      <c r="HEL105" s="40"/>
      <c r="HEM105" s="40"/>
      <c r="HEN105" s="40"/>
      <c r="HEO105" s="40"/>
      <c r="HEP105" s="40"/>
      <c r="HEQ105" s="40"/>
      <c r="HER105" s="40"/>
      <c r="HES105" s="40"/>
      <c r="HET105" s="40"/>
      <c r="HEU105" s="40"/>
      <c r="HEV105" s="40"/>
      <c r="HEW105" s="40"/>
      <c r="HEX105" s="40"/>
      <c r="HEY105" s="40"/>
      <c r="HEZ105" s="40"/>
      <c r="HFA105" s="40"/>
      <c r="HFB105" s="40"/>
      <c r="HFC105" s="40"/>
      <c r="HFD105" s="40"/>
      <c r="HFE105" s="40"/>
      <c r="HFF105" s="40"/>
      <c r="HFG105" s="40"/>
      <c r="HFH105" s="40"/>
      <c r="HFI105" s="40"/>
      <c r="HFJ105" s="40"/>
      <c r="HFK105" s="40"/>
      <c r="HFL105" s="40"/>
      <c r="HFM105" s="40"/>
      <c r="HFN105" s="40"/>
      <c r="HFO105" s="40"/>
      <c r="HFP105" s="40"/>
      <c r="HFQ105" s="40"/>
      <c r="HFR105" s="40"/>
      <c r="HFS105" s="40"/>
      <c r="HFT105" s="40"/>
      <c r="HFU105" s="40"/>
      <c r="HFV105" s="40"/>
      <c r="HFW105" s="40"/>
      <c r="HFX105" s="40"/>
      <c r="HFY105" s="40"/>
      <c r="HFZ105" s="40"/>
      <c r="HGA105" s="40"/>
      <c r="HGB105" s="40"/>
      <c r="HGC105" s="40"/>
      <c r="HGD105" s="40"/>
      <c r="HGE105" s="40"/>
      <c r="HGF105" s="40"/>
      <c r="HGG105" s="40"/>
      <c r="HGH105" s="40"/>
      <c r="HGI105" s="40"/>
      <c r="HGJ105" s="40"/>
      <c r="HGK105" s="40"/>
      <c r="HGL105" s="40"/>
      <c r="HGM105" s="40"/>
      <c r="HGN105" s="40"/>
      <c r="HGO105" s="40"/>
      <c r="HGP105" s="40"/>
      <c r="HGQ105" s="40"/>
      <c r="HGR105" s="40"/>
      <c r="HGS105" s="40"/>
      <c r="HGT105" s="40"/>
      <c r="HGU105" s="40"/>
      <c r="HGV105" s="40"/>
      <c r="HGW105" s="40"/>
      <c r="HGX105" s="40"/>
      <c r="HGY105" s="40"/>
      <c r="HGZ105" s="40"/>
      <c r="HHA105" s="40"/>
      <c r="HHB105" s="40"/>
      <c r="HHC105" s="40"/>
      <c r="HHD105" s="40"/>
      <c r="HHE105" s="40"/>
      <c r="HHF105" s="40"/>
      <c r="HHG105" s="40"/>
      <c r="HHH105" s="40"/>
      <c r="HHI105" s="40"/>
      <c r="HHJ105" s="40"/>
      <c r="HHK105" s="40"/>
      <c r="HHL105" s="40"/>
      <c r="HHM105" s="40"/>
      <c r="HHN105" s="40"/>
      <c r="HHO105" s="40"/>
      <c r="HHP105" s="40"/>
      <c r="HHQ105" s="40"/>
      <c r="HHR105" s="40"/>
      <c r="HHS105" s="40"/>
      <c r="HHT105" s="40"/>
      <c r="HHU105" s="40"/>
      <c r="HHV105" s="40"/>
      <c r="HHW105" s="40"/>
      <c r="HHX105" s="40"/>
      <c r="HHY105" s="40"/>
      <c r="HHZ105" s="40"/>
      <c r="HIA105" s="40"/>
      <c r="HIB105" s="40"/>
      <c r="HIC105" s="40"/>
      <c r="HID105" s="40"/>
      <c r="HIE105" s="40"/>
      <c r="HIF105" s="40"/>
      <c r="HIG105" s="40"/>
      <c r="HIH105" s="40"/>
      <c r="HII105" s="40"/>
      <c r="HIJ105" s="40"/>
      <c r="HIK105" s="40"/>
      <c r="HIL105" s="40"/>
      <c r="HIM105" s="40"/>
      <c r="HIN105" s="40"/>
      <c r="HIO105" s="40"/>
      <c r="HIP105" s="40"/>
      <c r="HIQ105" s="40"/>
      <c r="HIR105" s="40"/>
      <c r="HIS105" s="40"/>
      <c r="HIT105" s="40"/>
      <c r="HIU105" s="40"/>
      <c r="HIV105" s="40"/>
      <c r="HIW105" s="40"/>
      <c r="HIX105" s="40"/>
      <c r="HIY105" s="40"/>
      <c r="HIZ105" s="40"/>
      <c r="HJA105" s="40"/>
      <c r="HJB105" s="40"/>
      <c r="HJC105" s="40"/>
      <c r="HJD105" s="40"/>
      <c r="HJE105" s="40"/>
      <c r="HJF105" s="40"/>
      <c r="HJG105" s="40"/>
      <c r="HJH105" s="40"/>
      <c r="HJI105" s="40"/>
      <c r="HJJ105" s="40"/>
      <c r="HJK105" s="40"/>
      <c r="HJL105" s="40"/>
      <c r="HJM105" s="40"/>
      <c r="HJN105" s="40"/>
      <c r="HJO105" s="40"/>
      <c r="HJP105" s="40"/>
      <c r="HJQ105" s="40"/>
      <c r="HJR105" s="40"/>
      <c r="HJS105" s="40"/>
      <c r="HJT105" s="40"/>
      <c r="HJU105" s="40"/>
      <c r="HJV105" s="40"/>
      <c r="HJW105" s="40"/>
      <c r="HJX105" s="40"/>
      <c r="HJY105" s="40"/>
      <c r="HJZ105" s="40"/>
      <c r="HKA105" s="40"/>
      <c r="HKB105" s="40"/>
      <c r="HKC105" s="40"/>
      <c r="HKD105" s="40"/>
      <c r="HKE105" s="40"/>
      <c r="HKF105" s="40"/>
      <c r="HKG105" s="40"/>
      <c r="HKH105" s="40"/>
      <c r="HKI105" s="40"/>
      <c r="HKJ105" s="40"/>
      <c r="HKK105" s="40"/>
      <c r="HKL105" s="40"/>
      <c r="HKM105" s="40"/>
      <c r="HKN105" s="40"/>
      <c r="HKO105" s="40"/>
      <c r="HKP105" s="40"/>
      <c r="HKQ105" s="40"/>
      <c r="HKR105" s="40"/>
      <c r="HKS105" s="40"/>
      <c r="HKT105" s="40"/>
      <c r="HKU105" s="40"/>
      <c r="HKV105" s="40"/>
      <c r="HKW105" s="40"/>
      <c r="HKX105" s="40"/>
      <c r="HKY105" s="40"/>
      <c r="HKZ105" s="40"/>
      <c r="HLA105" s="40"/>
      <c r="HLB105" s="40"/>
      <c r="HLC105" s="40"/>
      <c r="HLD105" s="40"/>
      <c r="HLE105" s="40"/>
      <c r="HLF105" s="40"/>
      <c r="HLG105" s="40"/>
      <c r="HLH105" s="40"/>
      <c r="HLI105" s="40"/>
      <c r="HLJ105" s="40"/>
      <c r="HLK105" s="40"/>
      <c r="HLL105" s="40"/>
      <c r="HLM105" s="40"/>
      <c r="HLN105" s="40"/>
      <c r="HLO105" s="40"/>
      <c r="HLP105" s="40"/>
      <c r="HLQ105" s="40"/>
      <c r="HLR105" s="40"/>
      <c r="HLS105" s="40"/>
      <c r="HLT105" s="40"/>
      <c r="HLU105" s="40"/>
      <c r="HLV105" s="40"/>
      <c r="HLW105" s="40"/>
      <c r="HLX105" s="40"/>
      <c r="HLY105" s="40"/>
      <c r="HLZ105" s="40"/>
      <c r="HMA105" s="40"/>
      <c r="HMB105" s="40"/>
      <c r="HMC105" s="40"/>
      <c r="HMD105" s="40"/>
      <c r="HME105" s="40"/>
      <c r="HMF105" s="40"/>
      <c r="HMG105" s="40"/>
      <c r="HMH105" s="40"/>
      <c r="HMI105" s="40"/>
      <c r="HMJ105" s="40"/>
      <c r="HMK105" s="40"/>
      <c r="HML105" s="40"/>
      <c r="HMM105" s="40"/>
      <c r="HMN105" s="40"/>
      <c r="HMO105" s="40"/>
      <c r="HMP105" s="40"/>
      <c r="HMQ105" s="40"/>
      <c r="HMR105" s="40"/>
      <c r="HMS105" s="40"/>
      <c r="HMT105" s="40"/>
      <c r="HMU105" s="40"/>
      <c r="HMV105" s="40"/>
      <c r="HMW105" s="40"/>
      <c r="HMX105" s="40"/>
      <c r="HMY105" s="40"/>
      <c r="HMZ105" s="40"/>
      <c r="HNA105" s="40"/>
      <c r="HNB105" s="40"/>
      <c r="HNC105" s="40"/>
      <c r="HND105" s="40"/>
      <c r="HNE105" s="40"/>
      <c r="HNF105" s="40"/>
      <c r="HNG105" s="40"/>
      <c r="HNH105" s="40"/>
      <c r="HNI105" s="40"/>
      <c r="HNJ105" s="40"/>
      <c r="HNK105" s="40"/>
      <c r="HNL105" s="40"/>
      <c r="HNM105" s="40"/>
      <c r="HNN105" s="40"/>
      <c r="HNO105" s="40"/>
      <c r="HNP105" s="40"/>
      <c r="HNQ105" s="40"/>
      <c r="HNR105" s="40"/>
      <c r="HNS105" s="40"/>
      <c r="HNT105" s="40"/>
      <c r="HNU105" s="40"/>
      <c r="HNV105" s="40"/>
      <c r="HNW105" s="40"/>
      <c r="HNX105" s="40"/>
      <c r="HNY105" s="40"/>
      <c r="HNZ105" s="40"/>
      <c r="HOA105" s="40"/>
      <c r="HOB105" s="40"/>
      <c r="HOC105" s="40"/>
      <c r="HOD105" s="40"/>
      <c r="HOE105" s="40"/>
      <c r="HOF105" s="40"/>
      <c r="HOG105" s="40"/>
      <c r="HOH105" s="40"/>
      <c r="HOI105" s="40"/>
      <c r="HOJ105" s="40"/>
      <c r="HOK105" s="40"/>
      <c r="HOL105" s="40"/>
      <c r="HOM105" s="40"/>
      <c r="HON105" s="40"/>
      <c r="HOO105" s="40"/>
      <c r="HOP105" s="40"/>
      <c r="HOQ105" s="40"/>
      <c r="HOR105" s="40"/>
      <c r="HOS105" s="40"/>
      <c r="HOT105" s="40"/>
      <c r="HOU105" s="40"/>
      <c r="HOV105" s="40"/>
      <c r="HOW105" s="40"/>
      <c r="HOX105" s="40"/>
      <c r="HOY105" s="40"/>
      <c r="HOZ105" s="40"/>
      <c r="HPA105" s="40"/>
      <c r="HPB105" s="40"/>
      <c r="HPC105" s="40"/>
      <c r="HPD105" s="40"/>
      <c r="HPE105" s="40"/>
      <c r="HPF105" s="40"/>
      <c r="HPG105" s="40"/>
      <c r="HPH105" s="40"/>
      <c r="HPI105" s="40"/>
      <c r="HPJ105" s="40"/>
      <c r="HPK105" s="40"/>
      <c r="HPL105" s="40"/>
      <c r="HPM105" s="40"/>
      <c r="HPN105" s="40"/>
      <c r="HPO105" s="40"/>
      <c r="HPP105" s="40"/>
      <c r="HPQ105" s="40"/>
      <c r="HPR105" s="40"/>
      <c r="HPS105" s="40"/>
      <c r="HPT105" s="40"/>
      <c r="HPU105" s="40"/>
      <c r="HPV105" s="40"/>
      <c r="HPW105" s="40"/>
      <c r="HPX105" s="40"/>
      <c r="HPY105" s="40"/>
      <c r="HPZ105" s="40"/>
      <c r="HQA105" s="40"/>
      <c r="HQB105" s="40"/>
      <c r="HQC105" s="40"/>
      <c r="HQD105" s="40"/>
      <c r="HQE105" s="40"/>
      <c r="HQF105" s="40"/>
      <c r="HQG105" s="40"/>
      <c r="HQH105" s="40"/>
      <c r="HQI105" s="40"/>
      <c r="HQJ105" s="40"/>
      <c r="HQK105" s="40"/>
      <c r="HQL105" s="40"/>
      <c r="HQM105" s="40"/>
      <c r="HQN105" s="40"/>
      <c r="HQO105" s="40"/>
      <c r="HQP105" s="40"/>
      <c r="HQQ105" s="40"/>
      <c r="HQR105" s="40"/>
      <c r="HQS105" s="40"/>
      <c r="HQT105" s="40"/>
      <c r="HQU105" s="40"/>
      <c r="HQV105" s="40"/>
      <c r="HQW105" s="40"/>
      <c r="HQX105" s="40"/>
      <c r="HQY105" s="40"/>
      <c r="HQZ105" s="40"/>
      <c r="HRA105" s="40"/>
      <c r="HRB105" s="40"/>
      <c r="HRC105" s="40"/>
      <c r="HRD105" s="40"/>
      <c r="HRE105" s="40"/>
      <c r="HRF105" s="40"/>
      <c r="HRG105" s="40"/>
      <c r="HRH105" s="40"/>
      <c r="HRI105" s="40"/>
      <c r="HRJ105" s="40"/>
      <c r="HRK105" s="40"/>
      <c r="HRL105" s="40"/>
      <c r="HRM105" s="40"/>
      <c r="HRN105" s="40"/>
      <c r="HRO105" s="40"/>
      <c r="HRP105" s="40"/>
      <c r="HRQ105" s="40"/>
      <c r="HRR105" s="40"/>
      <c r="HRS105" s="40"/>
      <c r="HRT105" s="40"/>
      <c r="HRU105" s="40"/>
      <c r="HRV105" s="40"/>
      <c r="HRW105" s="40"/>
      <c r="HRX105" s="40"/>
      <c r="HRY105" s="40"/>
      <c r="HRZ105" s="40"/>
      <c r="HSA105" s="40"/>
      <c r="HSB105" s="40"/>
      <c r="HSC105" s="40"/>
      <c r="HSD105" s="40"/>
      <c r="HSE105" s="40"/>
      <c r="HSF105" s="40"/>
      <c r="HSG105" s="40"/>
      <c r="HSH105" s="40"/>
      <c r="HSI105" s="40"/>
      <c r="HSJ105" s="40"/>
      <c r="HSK105" s="40"/>
      <c r="HSL105" s="40"/>
      <c r="HSM105" s="40"/>
      <c r="HSN105" s="40"/>
      <c r="HSO105" s="40"/>
      <c r="HSP105" s="40"/>
      <c r="HSQ105" s="40"/>
      <c r="HSR105" s="40"/>
      <c r="HSS105" s="40"/>
      <c r="HST105" s="40"/>
      <c r="HSU105" s="40"/>
      <c r="HSV105" s="40"/>
      <c r="HSW105" s="40"/>
      <c r="HSX105" s="40"/>
      <c r="HSY105" s="40"/>
      <c r="HSZ105" s="40"/>
      <c r="HTA105" s="40"/>
      <c r="HTB105" s="40"/>
      <c r="HTC105" s="40"/>
      <c r="HTD105" s="40"/>
      <c r="HTE105" s="40"/>
      <c r="HTF105" s="40"/>
      <c r="HTG105" s="40"/>
      <c r="HTH105" s="40"/>
      <c r="HTI105" s="40"/>
      <c r="HTJ105" s="40"/>
      <c r="HTK105" s="40"/>
      <c r="HTL105" s="40"/>
      <c r="HTM105" s="40"/>
      <c r="HTN105" s="40"/>
      <c r="HTO105" s="40"/>
      <c r="HTP105" s="40"/>
      <c r="HTQ105" s="40"/>
      <c r="HTR105" s="40"/>
      <c r="HTS105" s="40"/>
      <c r="HTT105" s="40"/>
      <c r="HTU105" s="40"/>
      <c r="HTV105" s="40"/>
      <c r="HTW105" s="40"/>
      <c r="HTX105" s="40"/>
      <c r="HTY105" s="40"/>
      <c r="HTZ105" s="40"/>
      <c r="HUA105" s="40"/>
      <c r="HUB105" s="40"/>
      <c r="HUC105" s="40"/>
      <c r="HUD105" s="40"/>
      <c r="HUE105" s="40"/>
      <c r="HUF105" s="40"/>
      <c r="HUG105" s="40"/>
      <c r="HUH105" s="40"/>
      <c r="HUI105" s="40"/>
      <c r="HUJ105" s="40"/>
      <c r="HUK105" s="40"/>
      <c r="HUL105" s="40"/>
      <c r="HUM105" s="40"/>
      <c r="HUN105" s="40"/>
      <c r="HUO105" s="40"/>
      <c r="HUP105" s="40"/>
      <c r="HUQ105" s="40"/>
      <c r="HUR105" s="40"/>
      <c r="HUS105" s="40"/>
      <c r="HUT105" s="40"/>
      <c r="HUU105" s="40"/>
      <c r="HUV105" s="40"/>
      <c r="HUW105" s="40"/>
      <c r="HUX105" s="40"/>
      <c r="HUY105" s="40"/>
      <c r="HUZ105" s="40"/>
      <c r="HVA105" s="40"/>
      <c r="HVB105" s="40"/>
      <c r="HVC105" s="40"/>
      <c r="HVD105" s="40"/>
      <c r="HVE105" s="40"/>
      <c r="HVF105" s="40"/>
      <c r="HVG105" s="40"/>
      <c r="HVH105" s="40"/>
      <c r="HVI105" s="40"/>
      <c r="HVJ105" s="40"/>
      <c r="HVK105" s="40"/>
      <c r="HVL105" s="40"/>
      <c r="HVM105" s="40"/>
      <c r="HVN105" s="40"/>
      <c r="HVO105" s="40"/>
      <c r="HVP105" s="40"/>
      <c r="HVQ105" s="40"/>
      <c r="HVR105" s="40"/>
      <c r="HVS105" s="40"/>
      <c r="HVT105" s="40"/>
      <c r="HVU105" s="40"/>
      <c r="HVV105" s="40"/>
      <c r="HVW105" s="40"/>
      <c r="HVX105" s="40"/>
      <c r="HVY105" s="40"/>
      <c r="HVZ105" s="40"/>
      <c r="HWA105" s="40"/>
      <c r="HWB105" s="40"/>
      <c r="HWC105" s="40"/>
      <c r="HWD105" s="40"/>
      <c r="HWE105" s="40"/>
      <c r="HWF105" s="40"/>
      <c r="HWG105" s="40"/>
      <c r="HWH105" s="40"/>
      <c r="HWI105" s="40"/>
      <c r="HWJ105" s="40"/>
      <c r="HWK105" s="40"/>
      <c r="HWL105" s="40"/>
      <c r="HWM105" s="40"/>
      <c r="HWN105" s="40"/>
      <c r="HWO105" s="40"/>
      <c r="HWP105" s="40"/>
      <c r="HWQ105" s="40"/>
      <c r="HWR105" s="40"/>
      <c r="HWS105" s="40"/>
      <c r="HWT105" s="40"/>
      <c r="HWU105" s="40"/>
      <c r="HWV105" s="40"/>
      <c r="HWW105" s="40"/>
      <c r="HWX105" s="40"/>
      <c r="HWY105" s="40"/>
      <c r="HWZ105" s="40"/>
      <c r="HXA105" s="40"/>
      <c r="HXB105" s="40"/>
      <c r="HXC105" s="40"/>
      <c r="HXD105" s="40"/>
      <c r="HXE105" s="40"/>
      <c r="HXF105" s="40"/>
      <c r="HXG105" s="40"/>
      <c r="HXH105" s="40"/>
      <c r="HXI105" s="40"/>
      <c r="HXJ105" s="40"/>
      <c r="HXK105" s="40"/>
      <c r="HXL105" s="40"/>
      <c r="HXM105" s="40"/>
      <c r="HXN105" s="40"/>
      <c r="HXO105" s="40"/>
      <c r="HXP105" s="40"/>
      <c r="HXQ105" s="40"/>
      <c r="HXR105" s="40"/>
      <c r="HXS105" s="40"/>
      <c r="HXT105" s="40"/>
      <c r="HXU105" s="40"/>
      <c r="HXV105" s="40"/>
      <c r="HXW105" s="40"/>
      <c r="HXX105" s="40"/>
      <c r="HXY105" s="40"/>
      <c r="HXZ105" s="40"/>
      <c r="HYA105" s="40"/>
      <c r="HYB105" s="40"/>
      <c r="HYC105" s="40"/>
      <c r="HYD105" s="40"/>
      <c r="HYE105" s="40"/>
      <c r="HYF105" s="40"/>
      <c r="HYG105" s="40"/>
      <c r="HYH105" s="40"/>
      <c r="HYI105" s="40"/>
      <c r="HYJ105" s="40"/>
      <c r="HYK105" s="40"/>
      <c r="HYL105" s="40"/>
      <c r="HYM105" s="40"/>
      <c r="HYN105" s="40"/>
      <c r="HYO105" s="40"/>
      <c r="HYP105" s="40"/>
      <c r="HYQ105" s="40"/>
      <c r="HYR105" s="40"/>
      <c r="HYS105" s="40"/>
      <c r="HYT105" s="40"/>
      <c r="HYU105" s="40"/>
      <c r="HYV105" s="40"/>
      <c r="HYW105" s="40"/>
      <c r="HYX105" s="40"/>
      <c r="HYY105" s="40"/>
      <c r="HYZ105" s="40"/>
      <c r="HZA105" s="40"/>
      <c r="HZB105" s="40"/>
      <c r="HZC105" s="40"/>
      <c r="HZD105" s="40"/>
      <c r="HZE105" s="40"/>
      <c r="HZF105" s="40"/>
      <c r="HZG105" s="40"/>
      <c r="HZH105" s="40"/>
      <c r="HZI105" s="40"/>
      <c r="HZJ105" s="40"/>
      <c r="HZK105" s="40"/>
      <c r="HZL105" s="40"/>
      <c r="HZM105" s="40"/>
      <c r="HZN105" s="40"/>
      <c r="HZO105" s="40"/>
      <c r="HZP105" s="40"/>
      <c r="HZQ105" s="40"/>
      <c r="HZR105" s="40"/>
      <c r="HZS105" s="40"/>
      <c r="HZT105" s="40"/>
      <c r="HZU105" s="40"/>
      <c r="HZV105" s="40"/>
      <c r="HZW105" s="40"/>
      <c r="HZX105" s="40"/>
      <c r="HZY105" s="40"/>
      <c r="HZZ105" s="40"/>
      <c r="IAA105" s="40"/>
      <c r="IAB105" s="40"/>
      <c r="IAC105" s="40"/>
      <c r="IAD105" s="40"/>
      <c r="IAE105" s="40"/>
      <c r="IAF105" s="40"/>
      <c r="IAG105" s="40"/>
      <c r="IAH105" s="40"/>
      <c r="IAI105" s="40"/>
      <c r="IAJ105" s="40"/>
      <c r="IAK105" s="40"/>
      <c r="IAL105" s="40"/>
      <c r="IAM105" s="40"/>
      <c r="IAN105" s="40"/>
      <c r="IAO105" s="40"/>
      <c r="IAP105" s="40"/>
      <c r="IAQ105" s="40"/>
      <c r="IAR105" s="40"/>
      <c r="IAS105" s="40"/>
      <c r="IAT105" s="40"/>
      <c r="IAU105" s="40"/>
      <c r="IAV105" s="40"/>
      <c r="IAW105" s="40"/>
      <c r="IAX105" s="40"/>
      <c r="IAY105" s="40"/>
      <c r="IAZ105" s="40"/>
      <c r="IBA105" s="40"/>
      <c r="IBB105" s="40"/>
      <c r="IBC105" s="40"/>
      <c r="IBD105" s="40"/>
      <c r="IBE105" s="40"/>
      <c r="IBF105" s="40"/>
      <c r="IBG105" s="40"/>
      <c r="IBH105" s="40"/>
      <c r="IBI105" s="40"/>
      <c r="IBJ105" s="40"/>
      <c r="IBK105" s="40"/>
      <c r="IBL105" s="40"/>
      <c r="IBM105" s="40"/>
      <c r="IBN105" s="40"/>
      <c r="IBO105" s="40"/>
      <c r="IBP105" s="40"/>
      <c r="IBQ105" s="40"/>
      <c r="IBR105" s="40"/>
      <c r="IBS105" s="40"/>
      <c r="IBT105" s="40"/>
      <c r="IBU105" s="40"/>
      <c r="IBV105" s="40"/>
      <c r="IBW105" s="40"/>
      <c r="IBX105" s="40"/>
      <c r="IBY105" s="40"/>
      <c r="IBZ105" s="40"/>
      <c r="ICA105" s="40"/>
      <c r="ICB105" s="40"/>
      <c r="ICC105" s="40"/>
      <c r="ICD105" s="40"/>
      <c r="ICE105" s="40"/>
      <c r="ICF105" s="40"/>
      <c r="ICG105" s="40"/>
      <c r="ICH105" s="40"/>
      <c r="ICI105" s="40"/>
      <c r="ICJ105" s="40"/>
      <c r="ICK105" s="40"/>
      <c r="ICL105" s="40"/>
      <c r="ICM105" s="40"/>
      <c r="ICN105" s="40"/>
      <c r="ICO105" s="40"/>
      <c r="ICP105" s="40"/>
      <c r="ICQ105" s="40"/>
      <c r="ICR105" s="40"/>
      <c r="ICS105" s="40"/>
      <c r="ICT105" s="40"/>
      <c r="ICU105" s="40"/>
      <c r="ICV105" s="40"/>
      <c r="ICW105" s="40"/>
      <c r="ICX105" s="40"/>
      <c r="ICY105" s="40"/>
      <c r="ICZ105" s="40"/>
      <c r="IDA105" s="40"/>
      <c r="IDB105" s="40"/>
      <c r="IDC105" s="40"/>
      <c r="IDD105" s="40"/>
      <c r="IDE105" s="40"/>
      <c r="IDF105" s="40"/>
      <c r="IDG105" s="40"/>
      <c r="IDH105" s="40"/>
      <c r="IDI105" s="40"/>
      <c r="IDJ105" s="40"/>
      <c r="IDK105" s="40"/>
      <c r="IDL105" s="40"/>
      <c r="IDM105" s="40"/>
      <c r="IDN105" s="40"/>
      <c r="IDO105" s="40"/>
      <c r="IDP105" s="40"/>
      <c r="IDQ105" s="40"/>
      <c r="IDR105" s="40"/>
      <c r="IDS105" s="40"/>
      <c r="IDT105" s="40"/>
      <c r="IDU105" s="40"/>
      <c r="IDV105" s="40"/>
      <c r="IDW105" s="40"/>
      <c r="IDX105" s="40"/>
      <c r="IDY105" s="40"/>
      <c r="IDZ105" s="40"/>
      <c r="IEA105" s="40"/>
      <c r="IEB105" s="40"/>
      <c r="IEC105" s="40"/>
      <c r="IED105" s="40"/>
      <c r="IEE105" s="40"/>
      <c r="IEF105" s="40"/>
      <c r="IEG105" s="40"/>
      <c r="IEH105" s="40"/>
      <c r="IEI105" s="40"/>
      <c r="IEJ105" s="40"/>
      <c r="IEK105" s="40"/>
      <c r="IEL105" s="40"/>
      <c r="IEM105" s="40"/>
      <c r="IEN105" s="40"/>
      <c r="IEO105" s="40"/>
      <c r="IEP105" s="40"/>
      <c r="IEQ105" s="40"/>
      <c r="IER105" s="40"/>
      <c r="IES105" s="40"/>
      <c r="IET105" s="40"/>
      <c r="IEU105" s="40"/>
      <c r="IEV105" s="40"/>
      <c r="IEW105" s="40"/>
      <c r="IEX105" s="40"/>
      <c r="IEY105" s="40"/>
      <c r="IEZ105" s="40"/>
      <c r="IFA105" s="40"/>
      <c r="IFB105" s="40"/>
      <c r="IFC105" s="40"/>
      <c r="IFD105" s="40"/>
      <c r="IFE105" s="40"/>
      <c r="IFF105" s="40"/>
      <c r="IFG105" s="40"/>
      <c r="IFH105" s="40"/>
      <c r="IFI105" s="40"/>
      <c r="IFJ105" s="40"/>
      <c r="IFK105" s="40"/>
      <c r="IFL105" s="40"/>
      <c r="IFM105" s="40"/>
      <c r="IFN105" s="40"/>
      <c r="IFO105" s="40"/>
      <c r="IFP105" s="40"/>
      <c r="IFQ105" s="40"/>
      <c r="IFR105" s="40"/>
      <c r="IFS105" s="40"/>
      <c r="IFT105" s="40"/>
      <c r="IFU105" s="40"/>
      <c r="IFV105" s="40"/>
      <c r="IFW105" s="40"/>
      <c r="IFX105" s="40"/>
      <c r="IFY105" s="40"/>
      <c r="IFZ105" s="40"/>
      <c r="IGA105" s="40"/>
      <c r="IGB105" s="40"/>
      <c r="IGC105" s="40"/>
      <c r="IGD105" s="40"/>
      <c r="IGE105" s="40"/>
      <c r="IGF105" s="40"/>
      <c r="IGG105" s="40"/>
      <c r="IGH105" s="40"/>
      <c r="IGI105" s="40"/>
      <c r="IGJ105" s="40"/>
      <c r="IGK105" s="40"/>
      <c r="IGL105" s="40"/>
      <c r="IGM105" s="40"/>
      <c r="IGN105" s="40"/>
      <c r="IGO105" s="40"/>
      <c r="IGP105" s="40"/>
      <c r="IGQ105" s="40"/>
      <c r="IGR105" s="40"/>
      <c r="IGS105" s="40"/>
      <c r="IGT105" s="40"/>
      <c r="IGU105" s="40"/>
      <c r="IGV105" s="40"/>
      <c r="IGW105" s="40"/>
      <c r="IGX105" s="40"/>
      <c r="IGY105" s="40"/>
      <c r="IGZ105" s="40"/>
      <c r="IHA105" s="40"/>
      <c r="IHB105" s="40"/>
      <c r="IHC105" s="40"/>
      <c r="IHD105" s="40"/>
      <c r="IHE105" s="40"/>
      <c r="IHF105" s="40"/>
      <c r="IHG105" s="40"/>
      <c r="IHH105" s="40"/>
      <c r="IHI105" s="40"/>
      <c r="IHJ105" s="40"/>
      <c r="IHK105" s="40"/>
      <c r="IHL105" s="40"/>
      <c r="IHM105" s="40"/>
      <c r="IHN105" s="40"/>
      <c r="IHO105" s="40"/>
      <c r="IHP105" s="40"/>
      <c r="IHQ105" s="40"/>
      <c r="IHR105" s="40"/>
      <c r="IHS105" s="40"/>
      <c r="IHT105" s="40"/>
      <c r="IHU105" s="40"/>
      <c r="IHV105" s="40"/>
      <c r="IHW105" s="40"/>
      <c r="IHX105" s="40"/>
      <c r="IHY105" s="40"/>
      <c r="IHZ105" s="40"/>
      <c r="IIA105" s="40"/>
      <c r="IIB105" s="40"/>
      <c r="IIC105" s="40"/>
      <c r="IID105" s="40"/>
      <c r="IIE105" s="40"/>
      <c r="IIF105" s="40"/>
      <c r="IIG105" s="40"/>
      <c r="IIH105" s="40"/>
      <c r="III105" s="40"/>
      <c r="IIJ105" s="40"/>
      <c r="IIK105" s="40"/>
      <c r="IIL105" s="40"/>
      <c r="IIM105" s="40"/>
      <c r="IIN105" s="40"/>
      <c r="IIO105" s="40"/>
      <c r="IIP105" s="40"/>
      <c r="IIQ105" s="40"/>
      <c r="IIR105" s="40"/>
      <c r="IIS105" s="40"/>
      <c r="IIT105" s="40"/>
      <c r="IIU105" s="40"/>
      <c r="IIV105" s="40"/>
      <c r="IIW105" s="40"/>
      <c r="IIX105" s="40"/>
      <c r="IIY105" s="40"/>
      <c r="IIZ105" s="40"/>
      <c r="IJA105" s="40"/>
      <c r="IJB105" s="40"/>
      <c r="IJC105" s="40"/>
      <c r="IJD105" s="40"/>
      <c r="IJE105" s="40"/>
      <c r="IJF105" s="40"/>
      <c r="IJG105" s="40"/>
      <c r="IJH105" s="40"/>
      <c r="IJI105" s="40"/>
      <c r="IJJ105" s="40"/>
      <c r="IJK105" s="40"/>
      <c r="IJL105" s="40"/>
      <c r="IJM105" s="40"/>
      <c r="IJN105" s="40"/>
      <c r="IJO105" s="40"/>
      <c r="IJP105" s="40"/>
      <c r="IJQ105" s="40"/>
      <c r="IJR105" s="40"/>
      <c r="IJS105" s="40"/>
      <c r="IJT105" s="40"/>
      <c r="IJU105" s="40"/>
      <c r="IJV105" s="40"/>
      <c r="IJW105" s="40"/>
      <c r="IJX105" s="40"/>
      <c r="IJY105" s="40"/>
      <c r="IJZ105" s="40"/>
      <c r="IKA105" s="40"/>
      <c r="IKB105" s="40"/>
      <c r="IKC105" s="40"/>
      <c r="IKD105" s="40"/>
      <c r="IKE105" s="40"/>
      <c r="IKF105" s="40"/>
      <c r="IKG105" s="40"/>
      <c r="IKH105" s="40"/>
      <c r="IKI105" s="40"/>
      <c r="IKJ105" s="40"/>
      <c r="IKK105" s="40"/>
      <c r="IKL105" s="40"/>
      <c r="IKM105" s="40"/>
      <c r="IKN105" s="40"/>
      <c r="IKO105" s="40"/>
      <c r="IKP105" s="40"/>
      <c r="IKQ105" s="40"/>
      <c r="IKR105" s="40"/>
      <c r="IKS105" s="40"/>
      <c r="IKT105" s="40"/>
      <c r="IKU105" s="40"/>
      <c r="IKV105" s="40"/>
      <c r="IKW105" s="40"/>
      <c r="IKX105" s="40"/>
      <c r="IKY105" s="40"/>
      <c r="IKZ105" s="40"/>
      <c r="ILA105" s="40"/>
      <c r="ILB105" s="40"/>
      <c r="ILC105" s="40"/>
      <c r="ILD105" s="40"/>
      <c r="ILE105" s="40"/>
      <c r="ILF105" s="40"/>
      <c r="ILG105" s="40"/>
      <c r="ILH105" s="40"/>
      <c r="ILI105" s="40"/>
      <c r="ILJ105" s="40"/>
      <c r="ILK105" s="40"/>
      <c r="ILL105" s="40"/>
      <c r="ILM105" s="40"/>
      <c r="ILN105" s="40"/>
      <c r="ILO105" s="40"/>
      <c r="ILP105" s="40"/>
      <c r="ILQ105" s="40"/>
      <c r="ILR105" s="40"/>
      <c r="ILS105" s="40"/>
      <c r="ILT105" s="40"/>
      <c r="ILU105" s="40"/>
      <c r="ILV105" s="40"/>
      <c r="ILW105" s="40"/>
      <c r="ILX105" s="40"/>
      <c r="ILY105" s="40"/>
      <c r="ILZ105" s="40"/>
      <c r="IMA105" s="40"/>
      <c r="IMB105" s="40"/>
      <c r="IMC105" s="40"/>
      <c r="IMD105" s="40"/>
      <c r="IME105" s="40"/>
      <c r="IMF105" s="40"/>
      <c r="IMG105" s="40"/>
      <c r="IMH105" s="40"/>
      <c r="IMI105" s="40"/>
      <c r="IMJ105" s="40"/>
      <c r="IMK105" s="40"/>
      <c r="IML105" s="40"/>
      <c r="IMM105" s="40"/>
      <c r="IMN105" s="40"/>
      <c r="IMO105" s="40"/>
      <c r="IMP105" s="40"/>
      <c r="IMQ105" s="40"/>
      <c r="IMR105" s="40"/>
      <c r="IMS105" s="40"/>
      <c r="IMT105" s="40"/>
      <c r="IMU105" s="40"/>
      <c r="IMV105" s="40"/>
      <c r="IMW105" s="40"/>
      <c r="IMX105" s="40"/>
      <c r="IMY105" s="40"/>
      <c r="IMZ105" s="40"/>
      <c r="INA105" s="40"/>
      <c r="INB105" s="40"/>
      <c r="INC105" s="40"/>
      <c r="IND105" s="40"/>
      <c r="INE105" s="40"/>
      <c r="INF105" s="40"/>
      <c r="ING105" s="40"/>
      <c r="INH105" s="40"/>
      <c r="INI105" s="40"/>
      <c r="INJ105" s="40"/>
      <c r="INK105" s="40"/>
      <c r="INL105" s="40"/>
      <c r="INM105" s="40"/>
      <c r="INN105" s="40"/>
      <c r="INO105" s="40"/>
      <c r="INP105" s="40"/>
      <c r="INQ105" s="40"/>
      <c r="INR105" s="40"/>
      <c r="INS105" s="40"/>
      <c r="INT105" s="40"/>
      <c r="INU105" s="40"/>
      <c r="INV105" s="40"/>
      <c r="INW105" s="40"/>
      <c r="INX105" s="40"/>
      <c r="INY105" s="40"/>
      <c r="INZ105" s="40"/>
      <c r="IOA105" s="40"/>
      <c r="IOB105" s="40"/>
      <c r="IOC105" s="40"/>
      <c r="IOD105" s="40"/>
      <c r="IOE105" s="40"/>
      <c r="IOF105" s="40"/>
      <c r="IOG105" s="40"/>
      <c r="IOH105" s="40"/>
      <c r="IOI105" s="40"/>
      <c r="IOJ105" s="40"/>
      <c r="IOK105" s="40"/>
      <c r="IOL105" s="40"/>
      <c r="IOM105" s="40"/>
      <c r="ION105" s="40"/>
      <c r="IOO105" s="40"/>
      <c r="IOP105" s="40"/>
      <c r="IOQ105" s="40"/>
      <c r="IOR105" s="40"/>
      <c r="IOS105" s="40"/>
      <c r="IOT105" s="40"/>
      <c r="IOU105" s="40"/>
      <c r="IOV105" s="40"/>
      <c r="IOW105" s="40"/>
      <c r="IOX105" s="40"/>
      <c r="IOY105" s="40"/>
      <c r="IOZ105" s="40"/>
      <c r="IPA105" s="40"/>
      <c r="IPB105" s="40"/>
      <c r="IPC105" s="40"/>
      <c r="IPD105" s="40"/>
      <c r="IPE105" s="40"/>
      <c r="IPF105" s="40"/>
      <c r="IPG105" s="40"/>
      <c r="IPH105" s="40"/>
      <c r="IPI105" s="40"/>
      <c r="IPJ105" s="40"/>
      <c r="IPK105" s="40"/>
      <c r="IPL105" s="40"/>
      <c r="IPM105" s="40"/>
      <c r="IPN105" s="40"/>
      <c r="IPO105" s="40"/>
      <c r="IPP105" s="40"/>
      <c r="IPQ105" s="40"/>
      <c r="IPR105" s="40"/>
      <c r="IPS105" s="40"/>
      <c r="IPT105" s="40"/>
      <c r="IPU105" s="40"/>
      <c r="IPV105" s="40"/>
      <c r="IPW105" s="40"/>
      <c r="IPX105" s="40"/>
      <c r="IPY105" s="40"/>
      <c r="IPZ105" s="40"/>
      <c r="IQA105" s="40"/>
      <c r="IQB105" s="40"/>
      <c r="IQC105" s="40"/>
      <c r="IQD105" s="40"/>
      <c r="IQE105" s="40"/>
      <c r="IQF105" s="40"/>
      <c r="IQG105" s="40"/>
      <c r="IQH105" s="40"/>
      <c r="IQI105" s="40"/>
      <c r="IQJ105" s="40"/>
      <c r="IQK105" s="40"/>
      <c r="IQL105" s="40"/>
      <c r="IQM105" s="40"/>
      <c r="IQN105" s="40"/>
      <c r="IQO105" s="40"/>
      <c r="IQP105" s="40"/>
      <c r="IQQ105" s="40"/>
      <c r="IQR105" s="40"/>
      <c r="IQS105" s="40"/>
      <c r="IQT105" s="40"/>
      <c r="IQU105" s="40"/>
      <c r="IQV105" s="40"/>
      <c r="IQW105" s="40"/>
      <c r="IQX105" s="40"/>
      <c r="IQY105" s="40"/>
      <c r="IQZ105" s="40"/>
      <c r="IRA105" s="40"/>
      <c r="IRB105" s="40"/>
      <c r="IRC105" s="40"/>
      <c r="IRD105" s="40"/>
      <c r="IRE105" s="40"/>
      <c r="IRF105" s="40"/>
      <c r="IRG105" s="40"/>
      <c r="IRH105" s="40"/>
      <c r="IRI105" s="40"/>
      <c r="IRJ105" s="40"/>
      <c r="IRK105" s="40"/>
      <c r="IRL105" s="40"/>
      <c r="IRM105" s="40"/>
      <c r="IRN105" s="40"/>
      <c r="IRO105" s="40"/>
      <c r="IRP105" s="40"/>
      <c r="IRQ105" s="40"/>
      <c r="IRR105" s="40"/>
      <c r="IRS105" s="40"/>
      <c r="IRT105" s="40"/>
      <c r="IRU105" s="40"/>
      <c r="IRV105" s="40"/>
      <c r="IRW105" s="40"/>
      <c r="IRX105" s="40"/>
      <c r="IRY105" s="40"/>
      <c r="IRZ105" s="40"/>
      <c r="ISA105" s="40"/>
      <c r="ISB105" s="40"/>
      <c r="ISC105" s="40"/>
      <c r="ISD105" s="40"/>
      <c r="ISE105" s="40"/>
      <c r="ISF105" s="40"/>
      <c r="ISG105" s="40"/>
      <c r="ISH105" s="40"/>
      <c r="ISI105" s="40"/>
      <c r="ISJ105" s="40"/>
      <c r="ISK105" s="40"/>
      <c r="ISL105" s="40"/>
      <c r="ISM105" s="40"/>
      <c r="ISN105" s="40"/>
      <c r="ISO105" s="40"/>
      <c r="ISP105" s="40"/>
      <c r="ISQ105" s="40"/>
      <c r="ISR105" s="40"/>
      <c r="ISS105" s="40"/>
      <c r="IST105" s="40"/>
      <c r="ISU105" s="40"/>
      <c r="ISV105" s="40"/>
      <c r="ISW105" s="40"/>
      <c r="ISX105" s="40"/>
      <c r="ISY105" s="40"/>
      <c r="ISZ105" s="40"/>
      <c r="ITA105" s="40"/>
      <c r="ITB105" s="40"/>
      <c r="ITC105" s="40"/>
      <c r="ITD105" s="40"/>
      <c r="ITE105" s="40"/>
      <c r="ITF105" s="40"/>
      <c r="ITG105" s="40"/>
      <c r="ITH105" s="40"/>
      <c r="ITI105" s="40"/>
      <c r="ITJ105" s="40"/>
      <c r="ITK105" s="40"/>
      <c r="ITL105" s="40"/>
      <c r="ITM105" s="40"/>
      <c r="ITN105" s="40"/>
      <c r="ITO105" s="40"/>
      <c r="ITP105" s="40"/>
      <c r="ITQ105" s="40"/>
      <c r="ITR105" s="40"/>
      <c r="ITS105" s="40"/>
      <c r="ITT105" s="40"/>
      <c r="ITU105" s="40"/>
      <c r="ITV105" s="40"/>
      <c r="ITW105" s="40"/>
      <c r="ITX105" s="40"/>
      <c r="ITY105" s="40"/>
      <c r="ITZ105" s="40"/>
      <c r="IUA105" s="40"/>
      <c r="IUB105" s="40"/>
      <c r="IUC105" s="40"/>
      <c r="IUD105" s="40"/>
      <c r="IUE105" s="40"/>
      <c r="IUF105" s="40"/>
      <c r="IUG105" s="40"/>
      <c r="IUH105" s="40"/>
      <c r="IUI105" s="40"/>
      <c r="IUJ105" s="40"/>
      <c r="IUK105" s="40"/>
      <c r="IUL105" s="40"/>
      <c r="IUM105" s="40"/>
      <c r="IUN105" s="40"/>
      <c r="IUO105" s="40"/>
      <c r="IUP105" s="40"/>
      <c r="IUQ105" s="40"/>
      <c r="IUR105" s="40"/>
      <c r="IUS105" s="40"/>
      <c r="IUT105" s="40"/>
      <c r="IUU105" s="40"/>
      <c r="IUV105" s="40"/>
      <c r="IUW105" s="40"/>
      <c r="IUX105" s="40"/>
      <c r="IUY105" s="40"/>
      <c r="IUZ105" s="40"/>
      <c r="IVA105" s="40"/>
      <c r="IVB105" s="40"/>
      <c r="IVC105" s="40"/>
      <c r="IVD105" s="40"/>
      <c r="IVE105" s="40"/>
      <c r="IVF105" s="40"/>
      <c r="IVG105" s="40"/>
      <c r="IVH105" s="40"/>
      <c r="IVI105" s="40"/>
      <c r="IVJ105" s="40"/>
      <c r="IVK105" s="40"/>
      <c r="IVL105" s="40"/>
      <c r="IVM105" s="40"/>
      <c r="IVN105" s="40"/>
      <c r="IVO105" s="40"/>
      <c r="IVP105" s="40"/>
      <c r="IVQ105" s="40"/>
      <c r="IVR105" s="40"/>
      <c r="IVS105" s="40"/>
      <c r="IVT105" s="40"/>
      <c r="IVU105" s="40"/>
      <c r="IVV105" s="40"/>
      <c r="IVW105" s="40"/>
      <c r="IVX105" s="40"/>
      <c r="IVY105" s="40"/>
      <c r="IVZ105" s="40"/>
      <c r="IWA105" s="40"/>
      <c r="IWB105" s="40"/>
      <c r="IWC105" s="40"/>
      <c r="IWD105" s="40"/>
      <c r="IWE105" s="40"/>
      <c r="IWF105" s="40"/>
      <c r="IWG105" s="40"/>
      <c r="IWH105" s="40"/>
      <c r="IWI105" s="40"/>
      <c r="IWJ105" s="40"/>
      <c r="IWK105" s="40"/>
      <c r="IWL105" s="40"/>
      <c r="IWM105" s="40"/>
      <c r="IWN105" s="40"/>
      <c r="IWO105" s="40"/>
      <c r="IWP105" s="40"/>
      <c r="IWQ105" s="40"/>
      <c r="IWR105" s="40"/>
      <c r="IWS105" s="40"/>
      <c r="IWT105" s="40"/>
      <c r="IWU105" s="40"/>
      <c r="IWV105" s="40"/>
      <c r="IWW105" s="40"/>
      <c r="IWX105" s="40"/>
      <c r="IWY105" s="40"/>
      <c r="IWZ105" s="40"/>
      <c r="IXA105" s="40"/>
      <c r="IXB105" s="40"/>
      <c r="IXC105" s="40"/>
      <c r="IXD105" s="40"/>
      <c r="IXE105" s="40"/>
      <c r="IXF105" s="40"/>
      <c r="IXG105" s="40"/>
      <c r="IXH105" s="40"/>
      <c r="IXI105" s="40"/>
      <c r="IXJ105" s="40"/>
      <c r="IXK105" s="40"/>
      <c r="IXL105" s="40"/>
      <c r="IXM105" s="40"/>
      <c r="IXN105" s="40"/>
      <c r="IXO105" s="40"/>
      <c r="IXP105" s="40"/>
      <c r="IXQ105" s="40"/>
      <c r="IXR105" s="40"/>
      <c r="IXS105" s="40"/>
      <c r="IXT105" s="40"/>
      <c r="IXU105" s="40"/>
      <c r="IXV105" s="40"/>
      <c r="IXW105" s="40"/>
      <c r="IXX105" s="40"/>
      <c r="IXY105" s="40"/>
      <c r="IXZ105" s="40"/>
      <c r="IYA105" s="40"/>
      <c r="IYB105" s="40"/>
      <c r="IYC105" s="40"/>
      <c r="IYD105" s="40"/>
      <c r="IYE105" s="40"/>
      <c r="IYF105" s="40"/>
      <c r="IYG105" s="40"/>
      <c r="IYH105" s="40"/>
      <c r="IYI105" s="40"/>
      <c r="IYJ105" s="40"/>
      <c r="IYK105" s="40"/>
      <c r="IYL105" s="40"/>
      <c r="IYM105" s="40"/>
      <c r="IYN105" s="40"/>
      <c r="IYO105" s="40"/>
      <c r="IYP105" s="40"/>
      <c r="IYQ105" s="40"/>
      <c r="IYR105" s="40"/>
      <c r="IYS105" s="40"/>
      <c r="IYT105" s="40"/>
      <c r="IYU105" s="40"/>
      <c r="IYV105" s="40"/>
      <c r="IYW105" s="40"/>
      <c r="IYX105" s="40"/>
      <c r="IYY105" s="40"/>
      <c r="IYZ105" s="40"/>
      <c r="IZA105" s="40"/>
      <c r="IZB105" s="40"/>
      <c r="IZC105" s="40"/>
      <c r="IZD105" s="40"/>
      <c r="IZE105" s="40"/>
      <c r="IZF105" s="40"/>
      <c r="IZG105" s="40"/>
      <c r="IZH105" s="40"/>
      <c r="IZI105" s="40"/>
      <c r="IZJ105" s="40"/>
      <c r="IZK105" s="40"/>
      <c r="IZL105" s="40"/>
      <c r="IZM105" s="40"/>
      <c r="IZN105" s="40"/>
      <c r="IZO105" s="40"/>
      <c r="IZP105" s="40"/>
      <c r="IZQ105" s="40"/>
      <c r="IZR105" s="40"/>
      <c r="IZS105" s="40"/>
      <c r="IZT105" s="40"/>
      <c r="IZU105" s="40"/>
      <c r="IZV105" s="40"/>
      <c r="IZW105" s="40"/>
      <c r="IZX105" s="40"/>
      <c r="IZY105" s="40"/>
      <c r="IZZ105" s="40"/>
      <c r="JAA105" s="40"/>
      <c r="JAB105" s="40"/>
      <c r="JAC105" s="40"/>
      <c r="JAD105" s="40"/>
      <c r="JAE105" s="40"/>
      <c r="JAF105" s="40"/>
      <c r="JAG105" s="40"/>
      <c r="JAH105" s="40"/>
      <c r="JAI105" s="40"/>
      <c r="JAJ105" s="40"/>
      <c r="JAK105" s="40"/>
      <c r="JAL105" s="40"/>
      <c r="JAM105" s="40"/>
      <c r="JAN105" s="40"/>
      <c r="JAO105" s="40"/>
      <c r="JAP105" s="40"/>
      <c r="JAQ105" s="40"/>
      <c r="JAR105" s="40"/>
      <c r="JAS105" s="40"/>
      <c r="JAT105" s="40"/>
      <c r="JAU105" s="40"/>
      <c r="JAV105" s="40"/>
      <c r="JAW105" s="40"/>
      <c r="JAX105" s="40"/>
      <c r="JAY105" s="40"/>
      <c r="JAZ105" s="40"/>
      <c r="JBA105" s="40"/>
      <c r="JBB105" s="40"/>
      <c r="JBC105" s="40"/>
      <c r="JBD105" s="40"/>
      <c r="JBE105" s="40"/>
      <c r="JBF105" s="40"/>
      <c r="JBG105" s="40"/>
      <c r="JBH105" s="40"/>
      <c r="JBI105" s="40"/>
      <c r="JBJ105" s="40"/>
      <c r="JBK105" s="40"/>
      <c r="JBL105" s="40"/>
      <c r="JBM105" s="40"/>
      <c r="JBN105" s="40"/>
      <c r="JBO105" s="40"/>
      <c r="JBP105" s="40"/>
      <c r="JBQ105" s="40"/>
      <c r="JBR105" s="40"/>
      <c r="JBS105" s="40"/>
      <c r="JBT105" s="40"/>
      <c r="JBU105" s="40"/>
      <c r="JBV105" s="40"/>
      <c r="JBW105" s="40"/>
      <c r="JBX105" s="40"/>
      <c r="JBY105" s="40"/>
      <c r="JBZ105" s="40"/>
      <c r="JCA105" s="40"/>
      <c r="JCB105" s="40"/>
      <c r="JCC105" s="40"/>
      <c r="JCD105" s="40"/>
      <c r="JCE105" s="40"/>
      <c r="JCF105" s="40"/>
      <c r="JCG105" s="40"/>
      <c r="JCH105" s="40"/>
      <c r="JCI105" s="40"/>
      <c r="JCJ105" s="40"/>
      <c r="JCK105" s="40"/>
      <c r="JCL105" s="40"/>
      <c r="JCM105" s="40"/>
      <c r="JCN105" s="40"/>
      <c r="JCO105" s="40"/>
      <c r="JCP105" s="40"/>
      <c r="JCQ105" s="40"/>
      <c r="JCR105" s="40"/>
      <c r="JCS105" s="40"/>
      <c r="JCT105" s="40"/>
      <c r="JCU105" s="40"/>
      <c r="JCV105" s="40"/>
      <c r="JCW105" s="40"/>
      <c r="JCX105" s="40"/>
      <c r="JCY105" s="40"/>
      <c r="JCZ105" s="40"/>
      <c r="JDA105" s="40"/>
      <c r="JDB105" s="40"/>
      <c r="JDC105" s="40"/>
      <c r="JDD105" s="40"/>
      <c r="JDE105" s="40"/>
      <c r="JDF105" s="40"/>
      <c r="JDG105" s="40"/>
      <c r="JDH105" s="40"/>
      <c r="JDI105" s="40"/>
      <c r="JDJ105" s="40"/>
      <c r="JDK105" s="40"/>
      <c r="JDL105" s="40"/>
      <c r="JDM105" s="40"/>
      <c r="JDN105" s="40"/>
      <c r="JDO105" s="40"/>
      <c r="JDP105" s="40"/>
      <c r="JDQ105" s="40"/>
      <c r="JDR105" s="40"/>
      <c r="JDS105" s="40"/>
      <c r="JDT105" s="40"/>
      <c r="JDU105" s="40"/>
      <c r="JDV105" s="40"/>
      <c r="JDW105" s="40"/>
      <c r="JDX105" s="40"/>
      <c r="JDY105" s="40"/>
      <c r="JDZ105" s="40"/>
      <c r="JEA105" s="40"/>
      <c r="JEB105" s="40"/>
      <c r="JEC105" s="40"/>
      <c r="JED105" s="40"/>
      <c r="JEE105" s="40"/>
      <c r="JEF105" s="40"/>
      <c r="JEG105" s="40"/>
      <c r="JEH105" s="40"/>
      <c r="JEI105" s="40"/>
      <c r="JEJ105" s="40"/>
      <c r="JEK105" s="40"/>
      <c r="JEL105" s="40"/>
      <c r="JEM105" s="40"/>
      <c r="JEN105" s="40"/>
      <c r="JEO105" s="40"/>
      <c r="JEP105" s="40"/>
      <c r="JEQ105" s="40"/>
      <c r="JER105" s="40"/>
      <c r="JES105" s="40"/>
      <c r="JET105" s="40"/>
      <c r="JEU105" s="40"/>
      <c r="JEV105" s="40"/>
      <c r="JEW105" s="40"/>
      <c r="JEX105" s="40"/>
      <c r="JEY105" s="40"/>
      <c r="JEZ105" s="40"/>
      <c r="JFA105" s="40"/>
      <c r="JFB105" s="40"/>
      <c r="JFC105" s="40"/>
      <c r="JFD105" s="40"/>
      <c r="JFE105" s="40"/>
      <c r="JFF105" s="40"/>
      <c r="JFG105" s="40"/>
      <c r="JFH105" s="40"/>
      <c r="JFI105" s="40"/>
      <c r="JFJ105" s="40"/>
      <c r="JFK105" s="40"/>
      <c r="JFL105" s="40"/>
      <c r="JFM105" s="40"/>
      <c r="JFN105" s="40"/>
      <c r="JFO105" s="40"/>
      <c r="JFP105" s="40"/>
      <c r="JFQ105" s="40"/>
      <c r="JFR105" s="40"/>
      <c r="JFS105" s="40"/>
      <c r="JFT105" s="40"/>
      <c r="JFU105" s="40"/>
      <c r="JFV105" s="40"/>
      <c r="JFW105" s="40"/>
      <c r="JFX105" s="40"/>
      <c r="JFY105" s="40"/>
      <c r="JFZ105" s="40"/>
      <c r="JGA105" s="40"/>
      <c r="JGB105" s="40"/>
      <c r="JGC105" s="40"/>
      <c r="JGD105" s="40"/>
      <c r="JGE105" s="40"/>
      <c r="JGF105" s="40"/>
      <c r="JGG105" s="40"/>
      <c r="JGH105" s="40"/>
      <c r="JGI105" s="40"/>
      <c r="JGJ105" s="40"/>
      <c r="JGK105" s="40"/>
      <c r="JGL105" s="40"/>
      <c r="JGM105" s="40"/>
      <c r="JGN105" s="40"/>
      <c r="JGO105" s="40"/>
      <c r="JGP105" s="40"/>
      <c r="JGQ105" s="40"/>
      <c r="JGR105" s="40"/>
      <c r="JGS105" s="40"/>
      <c r="JGT105" s="40"/>
      <c r="JGU105" s="40"/>
      <c r="JGV105" s="40"/>
      <c r="JGW105" s="40"/>
      <c r="JGX105" s="40"/>
      <c r="JGY105" s="40"/>
      <c r="JGZ105" s="40"/>
      <c r="JHA105" s="40"/>
      <c r="JHB105" s="40"/>
      <c r="JHC105" s="40"/>
      <c r="JHD105" s="40"/>
      <c r="JHE105" s="40"/>
      <c r="JHF105" s="40"/>
      <c r="JHG105" s="40"/>
      <c r="JHH105" s="40"/>
      <c r="JHI105" s="40"/>
      <c r="JHJ105" s="40"/>
      <c r="JHK105" s="40"/>
      <c r="JHL105" s="40"/>
      <c r="JHM105" s="40"/>
      <c r="JHN105" s="40"/>
      <c r="JHO105" s="40"/>
      <c r="JHP105" s="40"/>
      <c r="JHQ105" s="40"/>
      <c r="JHR105" s="40"/>
      <c r="JHS105" s="40"/>
      <c r="JHT105" s="40"/>
      <c r="JHU105" s="40"/>
      <c r="JHV105" s="40"/>
      <c r="JHW105" s="40"/>
      <c r="JHX105" s="40"/>
      <c r="JHY105" s="40"/>
      <c r="JHZ105" s="40"/>
      <c r="JIA105" s="40"/>
      <c r="JIB105" s="40"/>
      <c r="JIC105" s="40"/>
      <c r="JID105" s="40"/>
      <c r="JIE105" s="40"/>
      <c r="JIF105" s="40"/>
      <c r="JIG105" s="40"/>
      <c r="JIH105" s="40"/>
      <c r="JII105" s="40"/>
      <c r="JIJ105" s="40"/>
      <c r="JIK105" s="40"/>
      <c r="JIL105" s="40"/>
      <c r="JIM105" s="40"/>
      <c r="JIN105" s="40"/>
      <c r="JIO105" s="40"/>
      <c r="JIP105" s="40"/>
      <c r="JIQ105" s="40"/>
      <c r="JIR105" s="40"/>
      <c r="JIS105" s="40"/>
      <c r="JIT105" s="40"/>
      <c r="JIU105" s="40"/>
      <c r="JIV105" s="40"/>
      <c r="JIW105" s="40"/>
      <c r="JIX105" s="40"/>
      <c r="JIY105" s="40"/>
      <c r="JIZ105" s="40"/>
      <c r="JJA105" s="40"/>
      <c r="JJB105" s="40"/>
      <c r="JJC105" s="40"/>
      <c r="JJD105" s="40"/>
      <c r="JJE105" s="40"/>
      <c r="JJF105" s="40"/>
      <c r="JJG105" s="40"/>
      <c r="JJH105" s="40"/>
      <c r="JJI105" s="40"/>
      <c r="JJJ105" s="40"/>
      <c r="JJK105" s="40"/>
      <c r="JJL105" s="40"/>
      <c r="JJM105" s="40"/>
      <c r="JJN105" s="40"/>
      <c r="JJO105" s="40"/>
      <c r="JJP105" s="40"/>
      <c r="JJQ105" s="40"/>
      <c r="JJR105" s="40"/>
      <c r="JJS105" s="40"/>
      <c r="JJT105" s="40"/>
      <c r="JJU105" s="40"/>
      <c r="JJV105" s="40"/>
      <c r="JJW105" s="40"/>
      <c r="JJX105" s="40"/>
      <c r="JJY105" s="40"/>
      <c r="JJZ105" s="40"/>
      <c r="JKA105" s="40"/>
      <c r="JKB105" s="40"/>
      <c r="JKC105" s="40"/>
      <c r="JKD105" s="40"/>
      <c r="JKE105" s="40"/>
      <c r="JKF105" s="40"/>
      <c r="JKG105" s="40"/>
      <c r="JKH105" s="40"/>
      <c r="JKI105" s="40"/>
      <c r="JKJ105" s="40"/>
      <c r="JKK105" s="40"/>
      <c r="JKL105" s="40"/>
      <c r="JKM105" s="40"/>
      <c r="JKN105" s="40"/>
      <c r="JKO105" s="40"/>
      <c r="JKP105" s="40"/>
      <c r="JKQ105" s="40"/>
      <c r="JKR105" s="40"/>
      <c r="JKS105" s="40"/>
      <c r="JKT105" s="40"/>
      <c r="JKU105" s="40"/>
      <c r="JKV105" s="40"/>
      <c r="JKW105" s="40"/>
      <c r="JKX105" s="40"/>
      <c r="JKY105" s="40"/>
      <c r="JKZ105" s="40"/>
      <c r="JLA105" s="40"/>
      <c r="JLB105" s="40"/>
      <c r="JLC105" s="40"/>
      <c r="JLD105" s="40"/>
      <c r="JLE105" s="40"/>
      <c r="JLF105" s="40"/>
      <c r="JLG105" s="40"/>
      <c r="JLH105" s="40"/>
      <c r="JLI105" s="40"/>
      <c r="JLJ105" s="40"/>
      <c r="JLK105" s="40"/>
      <c r="JLL105" s="40"/>
      <c r="JLM105" s="40"/>
      <c r="JLN105" s="40"/>
      <c r="JLO105" s="40"/>
      <c r="JLP105" s="40"/>
      <c r="JLQ105" s="40"/>
      <c r="JLR105" s="40"/>
      <c r="JLS105" s="40"/>
      <c r="JLT105" s="40"/>
      <c r="JLU105" s="40"/>
      <c r="JLV105" s="40"/>
      <c r="JLW105" s="40"/>
      <c r="JLX105" s="40"/>
      <c r="JLY105" s="40"/>
      <c r="JLZ105" s="40"/>
      <c r="JMA105" s="40"/>
      <c r="JMB105" s="40"/>
      <c r="JMC105" s="40"/>
      <c r="JMD105" s="40"/>
      <c r="JME105" s="40"/>
      <c r="JMF105" s="40"/>
      <c r="JMG105" s="40"/>
      <c r="JMH105" s="40"/>
      <c r="JMI105" s="40"/>
      <c r="JMJ105" s="40"/>
      <c r="JMK105" s="40"/>
      <c r="JML105" s="40"/>
      <c r="JMM105" s="40"/>
      <c r="JMN105" s="40"/>
      <c r="JMO105" s="40"/>
      <c r="JMP105" s="40"/>
      <c r="JMQ105" s="40"/>
      <c r="JMR105" s="40"/>
      <c r="JMS105" s="40"/>
      <c r="JMT105" s="40"/>
      <c r="JMU105" s="40"/>
      <c r="JMV105" s="40"/>
      <c r="JMW105" s="40"/>
      <c r="JMX105" s="40"/>
      <c r="JMY105" s="40"/>
      <c r="JMZ105" s="40"/>
      <c r="JNA105" s="40"/>
      <c r="JNB105" s="40"/>
      <c r="JNC105" s="40"/>
      <c r="JND105" s="40"/>
      <c r="JNE105" s="40"/>
      <c r="JNF105" s="40"/>
      <c r="JNG105" s="40"/>
      <c r="JNH105" s="40"/>
      <c r="JNI105" s="40"/>
      <c r="JNJ105" s="40"/>
      <c r="JNK105" s="40"/>
      <c r="JNL105" s="40"/>
      <c r="JNM105" s="40"/>
      <c r="JNN105" s="40"/>
      <c r="JNO105" s="40"/>
      <c r="JNP105" s="40"/>
      <c r="JNQ105" s="40"/>
      <c r="JNR105" s="40"/>
      <c r="JNS105" s="40"/>
      <c r="JNT105" s="40"/>
      <c r="JNU105" s="40"/>
      <c r="JNV105" s="40"/>
      <c r="JNW105" s="40"/>
      <c r="JNX105" s="40"/>
      <c r="JNY105" s="40"/>
      <c r="JNZ105" s="40"/>
      <c r="JOA105" s="40"/>
      <c r="JOB105" s="40"/>
      <c r="JOC105" s="40"/>
      <c r="JOD105" s="40"/>
      <c r="JOE105" s="40"/>
      <c r="JOF105" s="40"/>
      <c r="JOG105" s="40"/>
      <c r="JOH105" s="40"/>
      <c r="JOI105" s="40"/>
      <c r="JOJ105" s="40"/>
      <c r="JOK105" s="40"/>
      <c r="JOL105" s="40"/>
      <c r="JOM105" s="40"/>
      <c r="JON105" s="40"/>
      <c r="JOO105" s="40"/>
      <c r="JOP105" s="40"/>
      <c r="JOQ105" s="40"/>
      <c r="JOR105" s="40"/>
      <c r="JOS105" s="40"/>
      <c r="JOT105" s="40"/>
      <c r="JOU105" s="40"/>
      <c r="JOV105" s="40"/>
      <c r="JOW105" s="40"/>
      <c r="JOX105" s="40"/>
      <c r="JOY105" s="40"/>
      <c r="JOZ105" s="40"/>
      <c r="JPA105" s="40"/>
      <c r="JPB105" s="40"/>
      <c r="JPC105" s="40"/>
      <c r="JPD105" s="40"/>
      <c r="JPE105" s="40"/>
      <c r="JPF105" s="40"/>
      <c r="JPG105" s="40"/>
      <c r="JPH105" s="40"/>
      <c r="JPI105" s="40"/>
      <c r="JPJ105" s="40"/>
      <c r="JPK105" s="40"/>
      <c r="JPL105" s="40"/>
      <c r="JPM105" s="40"/>
      <c r="JPN105" s="40"/>
      <c r="JPO105" s="40"/>
      <c r="JPP105" s="40"/>
      <c r="JPQ105" s="40"/>
      <c r="JPR105" s="40"/>
      <c r="JPS105" s="40"/>
      <c r="JPT105" s="40"/>
      <c r="JPU105" s="40"/>
      <c r="JPV105" s="40"/>
      <c r="JPW105" s="40"/>
      <c r="JPX105" s="40"/>
      <c r="JPY105" s="40"/>
      <c r="JPZ105" s="40"/>
      <c r="JQA105" s="40"/>
      <c r="JQB105" s="40"/>
      <c r="JQC105" s="40"/>
      <c r="JQD105" s="40"/>
      <c r="JQE105" s="40"/>
      <c r="JQF105" s="40"/>
      <c r="JQG105" s="40"/>
      <c r="JQH105" s="40"/>
      <c r="JQI105" s="40"/>
      <c r="JQJ105" s="40"/>
      <c r="JQK105" s="40"/>
      <c r="JQL105" s="40"/>
      <c r="JQM105" s="40"/>
      <c r="JQN105" s="40"/>
      <c r="JQO105" s="40"/>
      <c r="JQP105" s="40"/>
      <c r="JQQ105" s="40"/>
      <c r="JQR105" s="40"/>
      <c r="JQS105" s="40"/>
      <c r="JQT105" s="40"/>
      <c r="JQU105" s="40"/>
      <c r="JQV105" s="40"/>
      <c r="JQW105" s="40"/>
      <c r="JQX105" s="40"/>
      <c r="JQY105" s="40"/>
      <c r="JQZ105" s="40"/>
      <c r="JRA105" s="40"/>
      <c r="JRB105" s="40"/>
      <c r="JRC105" s="40"/>
      <c r="JRD105" s="40"/>
      <c r="JRE105" s="40"/>
      <c r="JRF105" s="40"/>
      <c r="JRG105" s="40"/>
      <c r="JRH105" s="40"/>
      <c r="JRI105" s="40"/>
      <c r="JRJ105" s="40"/>
      <c r="JRK105" s="40"/>
      <c r="JRL105" s="40"/>
      <c r="JRM105" s="40"/>
      <c r="JRN105" s="40"/>
      <c r="JRO105" s="40"/>
      <c r="JRP105" s="40"/>
      <c r="JRQ105" s="40"/>
      <c r="JRR105" s="40"/>
      <c r="JRS105" s="40"/>
      <c r="JRT105" s="40"/>
      <c r="JRU105" s="40"/>
      <c r="JRV105" s="40"/>
      <c r="JRW105" s="40"/>
      <c r="JRX105" s="40"/>
      <c r="JRY105" s="40"/>
      <c r="JRZ105" s="40"/>
      <c r="JSA105" s="40"/>
      <c r="JSB105" s="40"/>
      <c r="JSC105" s="40"/>
      <c r="JSD105" s="40"/>
      <c r="JSE105" s="40"/>
      <c r="JSF105" s="40"/>
      <c r="JSG105" s="40"/>
      <c r="JSH105" s="40"/>
      <c r="JSI105" s="40"/>
      <c r="JSJ105" s="40"/>
      <c r="JSK105" s="40"/>
      <c r="JSL105" s="40"/>
      <c r="JSM105" s="40"/>
      <c r="JSN105" s="40"/>
      <c r="JSO105" s="40"/>
      <c r="JSP105" s="40"/>
      <c r="JSQ105" s="40"/>
      <c r="JSR105" s="40"/>
      <c r="JSS105" s="40"/>
      <c r="JST105" s="40"/>
      <c r="JSU105" s="40"/>
      <c r="JSV105" s="40"/>
      <c r="JSW105" s="40"/>
      <c r="JSX105" s="40"/>
      <c r="JSY105" s="40"/>
      <c r="JSZ105" s="40"/>
      <c r="JTA105" s="40"/>
      <c r="JTB105" s="40"/>
      <c r="JTC105" s="40"/>
      <c r="JTD105" s="40"/>
      <c r="JTE105" s="40"/>
      <c r="JTF105" s="40"/>
      <c r="JTG105" s="40"/>
      <c r="JTH105" s="40"/>
      <c r="JTI105" s="40"/>
      <c r="JTJ105" s="40"/>
      <c r="JTK105" s="40"/>
      <c r="JTL105" s="40"/>
      <c r="JTM105" s="40"/>
      <c r="JTN105" s="40"/>
      <c r="JTO105" s="40"/>
      <c r="JTP105" s="40"/>
      <c r="JTQ105" s="40"/>
      <c r="JTR105" s="40"/>
      <c r="JTS105" s="40"/>
      <c r="JTT105" s="40"/>
      <c r="JTU105" s="40"/>
      <c r="JTV105" s="40"/>
      <c r="JTW105" s="40"/>
      <c r="JTX105" s="40"/>
      <c r="JTY105" s="40"/>
      <c r="JTZ105" s="40"/>
      <c r="JUA105" s="40"/>
      <c r="JUB105" s="40"/>
      <c r="JUC105" s="40"/>
      <c r="JUD105" s="40"/>
      <c r="JUE105" s="40"/>
      <c r="JUF105" s="40"/>
      <c r="JUG105" s="40"/>
      <c r="JUH105" s="40"/>
      <c r="JUI105" s="40"/>
      <c r="JUJ105" s="40"/>
      <c r="JUK105" s="40"/>
      <c r="JUL105" s="40"/>
      <c r="JUM105" s="40"/>
      <c r="JUN105" s="40"/>
      <c r="JUO105" s="40"/>
      <c r="JUP105" s="40"/>
      <c r="JUQ105" s="40"/>
      <c r="JUR105" s="40"/>
      <c r="JUS105" s="40"/>
      <c r="JUT105" s="40"/>
      <c r="JUU105" s="40"/>
      <c r="JUV105" s="40"/>
      <c r="JUW105" s="40"/>
      <c r="JUX105" s="40"/>
      <c r="JUY105" s="40"/>
      <c r="JUZ105" s="40"/>
      <c r="JVA105" s="40"/>
      <c r="JVB105" s="40"/>
      <c r="JVC105" s="40"/>
      <c r="JVD105" s="40"/>
      <c r="JVE105" s="40"/>
      <c r="JVF105" s="40"/>
      <c r="JVG105" s="40"/>
      <c r="JVH105" s="40"/>
      <c r="JVI105" s="40"/>
      <c r="JVJ105" s="40"/>
      <c r="JVK105" s="40"/>
      <c r="JVL105" s="40"/>
      <c r="JVM105" s="40"/>
      <c r="JVN105" s="40"/>
      <c r="JVO105" s="40"/>
      <c r="JVP105" s="40"/>
      <c r="JVQ105" s="40"/>
      <c r="JVR105" s="40"/>
      <c r="JVS105" s="40"/>
      <c r="JVT105" s="40"/>
      <c r="JVU105" s="40"/>
      <c r="JVV105" s="40"/>
      <c r="JVW105" s="40"/>
      <c r="JVX105" s="40"/>
      <c r="JVY105" s="40"/>
      <c r="JVZ105" s="40"/>
      <c r="JWA105" s="40"/>
      <c r="JWB105" s="40"/>
      <c r="JWC105" s="40"/>
      <c r="JWD105" s="40"/>
      <c r="JWE105" s="40"/>
      <c r="JWF105" s="40"/>
      <c r="JWG105" s="40"/>
      <c r="JWH105" s="40"/>
      <c r="JWI105" s="40"/>
      <c r="JWJ105" s="40"/>
      <c r="JWK105" s="40"/>
      <c r="JWL105" s="40"/>
      <c r="JWM105" s="40"/>
      <c r="JWN105" s="40"/>
      <c r="JWO105" s="40"/>
      <c r="JWP105" s="40"/>
      <c r="JWQ105" s="40"/>
      <c r="JWR105" s="40"/>
      <c r="JWS105" s="40"/>
      <c r="JWT105" s="40"/>
      <c r="JWU105" s="40"/>
      <c r="JWV105" s="40"/>
      <c r="JWW105" s="40"/>
      <c r="JWX105" s="40"/>
      <c r="JWY105" s="40"/>
      <c r="JWZ105" s="40"/>
      <c r="JXA105" s="40"/>
      <c r="JXB105" s="40"/>
      <c r="JXC105" s="40"/>
      <c r="JXD105" s="40"/>
      <c r="JXE105" s="40"/>
      <c r="JXF105" s="40"/>
      <c r="JXG105" s="40"/>
      <c r="JXH105" s="40"/>
      <c r="JXI105" s="40"/>
      <c r="JXJ105" s="40"/>
      <c r="JXK105" s="40"/>
      <c r="JXL105" s="40"/>
      <c r="JXM105" s="40"/>
      <c r="JXN105" s="40"/>
      <c r="JXO105" s="40"/>
      <c r="JXP105" s="40"/>
      <c r="JXQ105" s="40"/>
      <c r="JXR105" s="40"/>
      <c r="JXS105" s="40"/>
      <c r="JXT105" s="40"/>
      <c r="JXU105" s="40"/>
      <c r="JXV105" s="40"/>
      <c r="JXW105" s="40"/>
      <c r="JXX105" s="40"/>
      <c r="JXY105" s="40"/>
      <c r="JXZ105" s="40"/>
      <c r="JYA105" s="40"/>
      <c r="JYB105" s="40"/>
      <c r="JYC105" s="40"/>
      <c r="JYD105" s="40"/>
      <c r="JYE105" s="40"/>
      <c r="JYF105" s="40"/>
      <c r="JYG105" s="40"/>
      <c r="JYH105" s="40"/>
      <c r="JYI105" s="40"/>
      <c r="JYJ105" s="40"/>
      <c r="JYK105" s="40"/>
      <c r="JYL105" s="40"/>
      <c r="JYM105" s="40"/>
      <c r="JYN105" s="40"/>
      <c r="JYO105" s="40"/>
      <c r="JYP105" s="40"/>
      <c r="JYQ105" s="40"/>
      <c r="JYR105" s="40"/>
      <c r="JYS105" s="40"/>
      <c r="JYT105" s="40"/>
      <c r="JYU105" s="40"/>
      <c r="JYV105" s="40"/>
      <c r="JYW105" s="40"/>
      <c r="JYX105" s="40"/>
      <c r="JYY105" s="40"/>
      <c r="JYZ105" s="40"/>
      <c r="JZA105" s="40"/>
      <c r="JZB105" s="40"/>
      <c r="JZC105" s="40"/>
      <c r="JZD105" s="40"/>
      <c r="JZE105" s="40"/>
      <c r="JZF105" s="40"/>
      <c r="JZG105" s="40"/>
      <c r="JZH105" s="40"/>
      <c r="JZI105" s="40"/>
      <c r="JZJ105" s="40"/>
      <c r="JZK105" s="40"/>
      <c r="JZL105" s="40"/>
      <c r="JZM105" s="40"/>
      <c r="JZN105" s="40"/>
      <c r="JZO105" s="40"/>
      <c r="JZP105" s="40"/>
      <c r="JZQ105" s="40"/>
      <c r="JZR105" s="40"/>
      <c r="JZS105" s="40"/>
      <c r="JZT105" s="40"/>
      <c r="JZU105" s="40"/>
      <c r="JZV105" s="40"/>
      <c r="JZW105" s="40"/>
      <c r="JZX105" s="40"/>
      <c r="JZY105" s="40"/>
      <c r="JZZ105" s="40"/>
      <c r="KAA105" s="40"/>
      <c r="KAB105" s="40"/>
      <c r="KAC105" s="40"/>
      <c r="KAD105" s="40"/>
      <c r="KAE105" s="40"/>
      <c r="KAF105" s="40"/>
      <c r="KAG105" s="40"/>
      <c r="KAH105" s="40"/>
      <c r="KAI105" s="40"/>
      <c r="KAJ105" s="40"/>
      <c r="KAK105" s="40"/>
      <c r="KAL105" s="40"/>
      <c r="KAM105" s="40"/>
      <c r="KAN105" s="40"/>
      <c r="KAO105" s="40"/>
      <c r="KAP105" s="40"/>
      <c r="KAQ105" s="40"/>
      <c r="KAR105" s="40"/>
      <c r="KAS105" s="40"/>
      <c r="KAT105" s="40"/>
      <c r="KAU105" s="40"/>
      <c r="KAV105" s="40"/>
      <c r="KAW105" s="40"/>
      <c r="KAX105" s="40"/>
      <c r="KAY105" s="40"/>
      <c r="KAZ105" s="40"/>
      <c r="KBA105" s="40"/>
      <c r="KBB105" s="40"/>
      <c r="KBC105" s="40"/>
      <c r="KBD105" s="40"/>
      <c r="KBE105" s="40"/>
      <c r="KBF105" s="40"/>
      <c r="KBG105" s="40"/>
      <c r="KBH105" s="40"/>
      <c r="KBI105" s="40"/>
      <c r="KBJ105" s="40"/>
      <c r="KBK105" s="40"/>
      <c r="KBL105" s="40"/>
      <c r="KBM105" s="40"/>
      <c r="KBN105" s="40"/>
      <c r="KBO105" s="40"/>
      <c r="KBP105" s="40"/>
      <c r="KBQ105" s="40"/>
      <c r="KBR105" s="40"/>
      <c r="KBS105" s="40"/>
      <c r="KBT105" s="40"/>
      <c r="KBU105" s="40"/>
      <c r="KBV105" s="40"/>
      <c r="KBW105" s="40"/>
      <c r="KBX105" s="40"/>
      <c r="KBY105" s="40"/>
      <c r="KBZ105" s="40"/>
      <c r="KCA105" s="40"/>
      <c r="KCB105" s="40"/>
      <c r="KCC105" s="40"/>
      <c r="KCD105" s="40"/>
      <c r="KCE105" s="40"/>
      <c r="KCF105" s="40"/>
      <c r="KCG105" s="40"/>
      <c r="KCH105" s="40"/>
      <c r="KCI105" s="40"/>
      <c r="KCJ105" s="40"/>
      <c r="KCK105" s="40"/>
      <c r="KCL105" s="40"/>
      <c r="KCM105" s="40"/>
      <c r="KCN105" s="40"/>
      <c r="KCO105" s="40"/>
      <c r="KCP105" s="40"/>
      <c r="KCQ105" s="40"/>
      <c r="KCR105" s="40"/>
      <c r="KCS105" s="40"/>
      <c r="KCT105" s="40"/>
      <c r="KCU105" s="40"/>
      <c r="KCV105" s="40"/>
      <c r="KCW105" s="40"/>
      <c r="KCX105" s="40"/>
      <c r="KCY105" s="40"/>
      <c r="KCZ105" s="40"/>
      <c r="KDA105" s="40"/>
      <c r="KDB105" s="40"/>
      <c r="KDC105" s="40"/>
      <c r="KDD105" s="40"/>
      <c r="KDE105" s="40"/>
      <c r="KDF105" s="40"/>
      <c r="KDG105" s="40"/>
      <c r="KDH105" s="40"/>
      <c r="KDI105" s="40"/>
      <c r="KDJ105" s="40"/>
      <c r="KDK105" s="40"/>
      <c r="KDL105" s="40"/>
      <c r="KDM105" s="40"/>
      <c r="KDN105" s="40"/>
      <c r="KDO105" s="40"/>
      <c r="KDP105" s="40"/>
      <c r="KDQ105" s="40"/>
      <c r="KDR105" s="40"/>
      <c r="KDS105" s="40"/>
      <c r="KDT105" s="40"/>
      <c r="KDU105" s="40"/>
      <c r="KDV105" s="40"/>
      <c r="KDW105" s="40"/>
      <c r="KDX105" s="40"/>
      <c r="KDY105" s="40"/>
      <c r="KDZ105" s="40"/>
      <c r="KEA105" s="40"/>
      <c r="KEB105" s="40"/>
      <c r="KEC105" s="40"/>
      <c r="KED105" s="40"/>
      <c r="KEE105" s="40"/>
      <c r="KEF105" s="40"/>
      <c r="KEG105" s="40"/>
      <c r="KEH105" s="40"/>
      <c r="KEI105" s="40"/>
      <c r="KEJ105" s="40"/>
      <c r="KEK105" s="40"/>
      <c r="KEL105" s="40"/>
      <c r="KEM105" s="40"/>
      <c r="KEN105" s="40"/>
      <c r="KEO105" s="40"/>
      <c r="KEP105" s="40"/>
      <c r="KEQ105" s="40"/>
      <c r="KER105" s="40"/>
      <c r="KES105" s="40"/>
      <c r="KET105" s="40"/>
      <c r="KEU105" s="40"/>
      <c r="KEV105" s="40"/>
      <c r="KEW105" s="40"/>
      <c r="KEX105" s="40"/>
      <c r="KEY105" s="40"/>
      <c r="KEZ105" s="40"/>
      <c r="KFA105" s="40"/>
      <c r="KFB105" s="40"/>
      <c r="KFC105" s="40"/>
      <c r="KFD105" s="40"/>
      <c r="KFE105" s="40"/>
      <c r="KFF105" s="40"/>
      <c r="KFG105" s="40"/>
      <c r="KFH105" s="40"/>
      <c r="KFI105" s="40"/>
      <c r="KFJ105" s="40"/>
      <c r="KFK105" s="40"/>
      <c r="KFL105" s="40"/>
      <c r="KFM105" s="40"/>
      <c r="KFN105" s="40"/>
      <c r="KFO105" s="40"/>
      <c r="KFP105" s="40"/>
      <c r="KFQ105" s="40"/>
      <c r="KFR105" s="40"/>
      <c r="KFS105" s="40"/>
      <c r="KFT105" s="40"/>
      <c r="KFU105" s="40"/>
      <c r="KFV105" s="40"/>
      <c r="KFW105" s="40"/>
      <c r="KFX105" s="40"/>
      <c r="KFY105" s="40"/>
      <c r="KFZ105" s="40"/>
      <c r="KGA105" s="40"/>
      <c r="KGB105" s="40"/>
      <c r="KGC105" s="40"/>
      <c r="KGD105" s="40"/>
      <c r="KGE105" s="40"/>
      <c r="KGF105" s="40"/>
      <c r="KGG105" s="40"/>
      <c r="KGH105" s="40"/>
      <c r="KGI105" s="40"/>
      <c r="KGJ105" s="40"/>
      <c r="KGK105" s="40"/>
      <c r="KGL105" s="40"/>
      <c r="KGM105" s="40"/>
      <c r="KGN105" s="40"/>
      <c r="KGO105" s="40"/>
      <c r="KGP105" s="40"/>
      <c r="KGQ105" s="40"/>
      <c r="KGR105" s="40"/>
      <c r="KGS105" s="40"/>
      <c r="KGT105" s="40"/>
      <c r="KGU105" s="40"/>
      <c r="KGV105" s="40"/>
      <c r="KGW105" s="40"/>
      <c r="KGX105" s="40"/>
      <c r="KGY105" s="40"/>
      <c r="KGZ105" s="40"/>
      <c r="KHA105" s="40"/>
      <c r="KHB105" s="40"/>
      <c r="KHC105" s="40"/>
      <c r="KHD105" s="40"/>
      <c r="KHE105" s="40"/>
      <c r="KHF105" s="40"/>
      <c r="KHG105" s="40"/>
      <c r="KHH105" s="40"/>
      <c r="KHI105" s="40"/>
      <c r="KHJ105" s="40"/>
      <c r="KHK105" s="40"/>
      <c r="KHL105" s="40"/>
      <c r="KHM105" s="40"/>
      <c r="KHN105" s="40"/>
      <c r="KHO105" s="40"/>
      <c r="KHP105" s="40"/>
      <c r="KHQ105" s="40"/>
      <c r="KHR105" s="40"/>
      <c r="KHS105" s="40"/>
      <c r="KHT105" s="40"/>
      <c r="KHU105" s="40"/>
      <c r="KHV105" s="40"/>
      <c r="KHW105" s="40"/>
      <c r="KHX105" s="40"/>
      <c r="KHY105" s="40"/>
      <c r="KHZ105" s="40"/>
      <c r="KIA105" s="40"/>
      <c r="KIB105" s="40"/>
      <c r="KIC105" s="40"/>
      <c r="KID105" s="40"/>
      <c r="KIE105" s="40"/>
      <c r="KIF105" s="40"/>
      <c r="KIG105" s="40"/>
      <c r="KIH105" s="40"/>
      <c r="KII105" s="40"/>
      <c r="KIJ105" s="40"/>
      <c r="KIK105" s="40"/>
      <c r="KIL105" s="40"/>
      <c r="KIM105" s="40"/>
      <c r="KIN105" s="40"/>
      <c r="KIO105" s="40"/>
      <c r="KIP105" s="40"/>
      <c r="KIQ105" s="40"/>
      <c r="KIR105" s="40"/>
      <c r="KIS105" s="40"/>
      <c r="KIT105" s="40"/>
      <c r="KIU105" s="40"/>
      <c r="KIV105" s="40"/>
      <c r="KIW105" s="40"/>
      <c r="KIX105" s="40"/>
      <c r="KIY105" s="40"/>
      <c r="KIZ105" s="40"/>
      <c r="KJA105" s="40"/>
      <c r="KJB105" s="40"/>
      <c r="KJC105" s="40"/>
      <c r="KJD105" s="40"/>
      <c r="KJE105" s="40"/>
      <c r="KJF105" s="40"/>
      <c r="KJG105" s="40"/>
      <c r="KJH105" s="40"/>
      <c r="KJI105" s="40"/>
      <c r="KJJ105" s="40"/>
      <c r="KJK105" s="40"/>
      <c r="KJL105" s="40"/>
      <c r="KJM105" s="40"/>
      <c r="KJN105" s="40"/>
      <c r="KJO105" s="40"/>
      <c r="KJP105" s="40"/>
      <c r="KJQ105" s="40"/>
      <c r="KJR105" s="40"/>
      <c r="KJS105" s="40"/>
      <c r="KJT105" s="40"/>
      <c r="KJU105" s="40"/>
      <c r="KJV105" s="40"/>
      <c r="KJW105" s="40"/>
      <c r="KJX105" s="40"/>
      <c r="KJY105" s="40"/>
      <c r="KJZ105" s="40"/>
      <c r="KKA105" s="40"/>
      <c r="KKB105" s="40"/>
      <c r="KKC105" s="40"/>
      <c r="KKD105" s="40"/>
      <c r="KKE105" s="40"/>
      <c r="KKF105" s="40"/>
      <c r="KKG105" s="40"/>
      <c r="KKH105" s="40"/>
      <c r="KKI105" s="40"/>
      <c r="KKJ105" s="40"/>
      <c r="KKK105" s="40"/>
      <c r="KKL105" s="40"/>
      <c r="KKM105" s="40"/>
      <c r="KKN105" s="40"/>
      <c r="KKO105" s="40"/>
      <c r="KKP105" s="40"/>
      <c r="KKQ105" s="40"/>
      <c r="KKR105" s="40"/>
      <c r="KKS105" s="40"/>
      <c r="KKT105" s="40"/>
      <c r="KKU105" s="40"/>
      <c r="KKV105" s="40"/>
      <c r="KKW105" s="40"/>
      <c r="KKX105" s="40"/>
      <c r="KKY105" s="40"/>
      <c r="KKZ105" s="40"/>
      <c r="KLA105" s="40"/>
      <c r="KLB105" s="40"/>
      <c r="KLC105" s="40"/>
      <c r="KLD105" s="40"/>
      <c r="KLE105" s="40"/>
      <c r="KLF105" s="40"/>
      <c r="KLG105" s="40"/>
      <c r="KLH105" s="40"/>
      <c r="KLI105" s="40"/>
      <c r="KLJ105" s="40"/>
      <c r="KLK105" s="40"/>
      <c r="KLL105" s="40"/>
      <c r="KLM105" s="40"/>
      <c r="KLN105" s="40"/>
      <c r="KLO105" s="40"/>
      <c r="KLP105" s="40"/>
      <c r="KLQ105" s="40"/>
      <c r="KLR105" s="40"/>
      <c r="KLS105" s="40"/>
      <c r="KLT105" s="40"/>
      <c r="KLU105" s="40"/>
      <c r="KLV105" s="40"/>
      <c r="KLW105" s="40"/>
      <c r="KLX105" s="40"/>
      <c r="KLY105" s="40"/>
      <c r="KLZ105" s="40"/>
      <c r="KMA105" s="40"/>
      <c r="KMB105" s="40"/>
      <c r="KMC105" s="40"/>
      <c r="KMD105" s="40"/>
      <c r="KME105" s="40"/>
      <c r="KMF105" s="40"/>
      <c r="KMG105" s="40"/>
      <c r="KMH105" s="40"/>
      <c r="KMI105" s="40"/>
      <c r="KMJ105" s="40"/>
      <c r="KMK105" s="40"/>
      <c r="KML105" s="40"/>
      <c r="KMM105" s="40"/>
      <c r="KMN105" s="40"/>
      <c r="KMO105" s="40"/>
      <c r="KMP105" s="40"/>
      <c r="KMQ105" s="40"/>
      <c r="KMR105" s="40"/>
      <c r="KMS105" s="40"/>
      <c r="KMT105" s="40"/>
      <c r="KMU105" s="40"/>
      <c r="KMV105" s="40"/>
      <c r="KMW105" s="40"/>
      <c r="KMX105" s="40"/>
      <c r="KMY105" s="40"/>
      <c r="KMZ105" s="40"/>
      <c r="KNA105" s="40"/>
      <c r="KNB105" s="40"/>
      <c r="KNC105" s="40"/>
      <c r="KND105" s="40"/>
      <c r="KNE105" s="40"/>
      <c r="KNF105" s="40"/>
      <c r="KNG105" s="40"/>
      <c r="KNH105" s="40"/>
      <c r="KNI105" s="40"/>
      <c r="KNJ105" s="40"/>
      <c r="KNK105" s="40"/>
      <c r="KNL105" s="40"/>
      <c r="KNM105" s="40"/>
      <c r="KNN105" s="40"/>
      <c r="KNO105" s="40"/>
      <c r="KNP105" s="40"/>
      <c r="KNQ105" s="40"/>
      <c r="KNR105" s="40"/>
      <c r="KNS105" s="40"/>
      <c r="KNT105" s="40"/>
      <c r="KNU105" s="40"/>
      <c r="KNV105" s="40"/>
      <c r="KNW105" s="40"/>
      <c r="KNX105" s="40"/>
      <c r="KNY105" s="40"/>
      <c r="KNZ105" s="40"/>
      <c r="KOA105" s="40"/>
      <c r="KOB105" s="40"/>
      <c r="KOC105" s="40"/>
      <c r="KOD105" s="40"/>
      <c r="KOE105" s="40"/>
      <c r="KOF105" s="40"/>
      <c r="KOG105" s="40"/>
      <c r="KOH105" s="40"/>
      <c r="KOI105" s="40"/>
      <c r="KOJ105" s="40"/>
      <c r="KOK105" s="40"/>
      <c r="KOL105" s="40"/>
      <c r="KOM105" s="40"/>
      <c r="KON105" s="40"/>
      <c r="KOO105" s="40"/>
      <c r="KOP105" s="40"/>
      <c r="KOQ105" s="40"/>
      <c r="KOR105" s="40"/>
      <c r="KOS105" s="40"/>
      <c r="KOT105" s="40"/>
      <c r="KOU105" s="40"/>
      <c r="KOV105" s="40"/>
      <c r="KOW105" s="40"/>
      <c r="KOX105" s="40"/>
      <c r="KOY105" s="40"/>
      <c r="KOZ105" s="40"/>
      <c r="KPA105" s="40"/>
      <c r="KPB105" s="40"/>
      <c r="KPC105" s="40"/>
      <c r="KPD105" s="40"/>
      <c r="KPE105" s="40"/>
      <c r="KPF105" s="40"/>
      <c r="KPG105" s="40"/>
      <c r="KPH105" s="40"/>
      <c r="KPI105" s="40"/>
      <c r="KPJ105" s="40"/>
      <c r="KPK105" s="40"/>
      <c r="KPL105" s="40"/>
      <c r="KPM105" s="40"/>
      <c r="KPN105" s="40"/>
      <c r="KPO105" s="40"/>
      <c r="KPP105" s="40"/>
      <c r="KPQ105" s="40"/>
      <c r="KPR105" s="40"/>
      <c r="KPS105" s="40"/>
      <c r="KPT105" s="40"/>
      <c r="KPU105" s="40"/>
      <c r="KPV105" s="40"/>
      <c r="KPW105" s="40"/>
      <c r="KPX105" s="40"/>
      <c r="KPY105" s="40"/>
      <c r="KPZ105" s="40"/>
      <c r="KQA105" s="40"/>
      <c r="KQB105" s="40"/>
      <c r="KQC105" s="40"/>
      <c r="KQD105" s="40"/>
      <c r="KQE105" s="40"/>
      <c r="KQF105" s="40"/>
      <c r="KQG105" s="40"/>
      <c r="KQH105" s="40"/>
      <c r="KQI105" s="40"/>
      <c r="KQJ105" s="40"/>
      <c r="KQK105" s="40"/>
      <c r="KQL105" s="40"/>
      <c r="KQM105" s="40"/>
      <c r="KQN105" s="40"/>
      <c r="KQO105" s="40"/>
      <c r="KQP105" s="40"/>
      <c r="KQQ105" s="40"/>
      <c r="KQR105" s="40"/>
      <c r="KQS105" s="40"/>
      <c r="KQT105" s="40"/>
      <c r="KQU105" s="40"/>
      <c r="KQV105" s="40"/>
      <c r="KQW105" s="40"/>
      <c r="KQX105" s="40"/>
      <c r="KQY105" s="40"/>
      <c r="KQZ105" s="40"/>
      <c r="KRA105" s="40"/>
      <c r="KRB105" s="40"/>
      <c r="KRC105" s="40"/>
      <c r="KRD105" s="40"/>
      <c r="KRE105" s="40"/>
      <c r="KRF105" s="40"/>
      <c r="KRG105" s="40"/>
      <c r="KRH105" s="40"/>
      <c r="KRI105" s="40"/>
      <c r="KRJ105" s="40"/>
      <c r="KRK105" s="40"/>
      <c r="KRL105" s="40"/>
      <c r="KRM105" s="40"/>
      <c r="KRN105" s="40"/>
      <c r="KRO105" s="40"/>
      <c r="KRP105" s="40"/>
      <c r="KRQ105" s="40"/>
      <c r="KRR105" s="40"/>
      <c r="KRS105" s="40"/>
      <c r="KRT105" s="40"/>
      <c r="KRU105" s="40"/>
      <c r="KRV105" s="40"/>
      <c r="KRW105" s="40"/>
      <c r="KRX105" s="40"/>
      <c r="KRY105" s="40"/>
      <c r="KRZ105" s="40"/>
      <c r="KSA105" s="40"/>
      <c r="KSB105" s="40"/>
      <c r="KSC105" s="40"/>
      <c r="KSD105" s="40"/>
      <c r="KSE105" s="40"/>
      <c r="KSF105" s="40"/>
      <c r="KSG105" s="40"/>
      <c r="KSH105" s="40"/>
      <c r="KSI105" s="40"/>
      <c r="KSJ105" s="40"/>
      <c r="KSK105" s="40"/>
      <c r="KSL105" s="40"/>
      <c r="KSM105" s="40"/>
      <c r="KSN105" s="40"/>
      <c r="KSO105" s="40"/>
      <c r="KSP105" s="40"/>
      <c r="KSQ105" s="40"/>
      <c r="KSR105" s="40"/>
      <c r="KSS105" s="40"/>
      <c r="KST105" s="40"/>
      <c r="KSU105" s="40"/>
      <c r="KSV105" s="40"/>
      <c r="KSW105" s="40"/>
      <c r="KSX105" s="40"/>
      <c r="KSY105" s="40"/>
      <c r="KSZ105" s="40"/>
      <c r="KTA105" s="40"/>
      <c r="KTB105" s="40"/>
      <c r="KTC105" s="40"/>
      <c r="KTD105" s="40"/>
      <c r="KTE105" s="40"/>
      <c r="KTF105" s="40"/>
      <c r="KTG105" s="40"/>
      <c r="KTH105" s="40"/>
      <c r="KTI105" s="40"/>
      <c r="KTJ105" s="40"/>
      <c r="KTK105" s="40"/>
      <c r="KTL105" s="40"/>
      <c r="KTM105" s="40"/>
      <c r="KTN105" s="40"/>
      <c r="KTO105" s="40"/>
      <c r="KTP105" s="40"/>
      <c r="KTQ105" s="40"/>
      <c r="KTR105" s="40"/>
      <c r="KTS105" s="40"/>
      <c r="KTT105" s="40"/>
      <c r="KTU105" s="40"/>
      <c r="KTV105" s="40"/>
      <c r="KTW105" s="40"/>
      <c r="KTX105" s="40"/>
      <c r="KTY105" s="40"/>
      <c r="KTZ105" s="40"/>
      <c r="KUA105" s="40"/>
      <c r="KUB105" s="40"/>
      <c r="KUC105" s="40"/>
      <c r="KUD105" s="40"/>
      <c r="KUE105" s="40"/>
      <c r="KUF105" s="40"/>
      <c r="KUG105" s="40"/>
      <c r="KUH105" s="40"/>
      <c r="KUI105" s="40"/>
      <c r="KUJ105" s="40"/>
      <c r="KUK105" s="40"/>
      <c r="KUL105" s="40"/>
      <c r="KUM105" s="40"/>
      <c r="KUN105" s="40"/>
      <c r="KUO105" s="40"/>
      <c r="KUP105" s="40"/>
      <c r="KUQ105" s="40"/>
      <c r="KUR105" s="40"/>
      <c r="KUS105" s="40"/>
      <c r="KUT105" s="40"/>
      <c r="KUU105" s="40"/>
      <c r="KUV105" s="40"/>
      <c r="KUW105" s="40"/>
      <c r="KUX105" s="40"/>
      <c r="KUY105" s="40"/>
      <c r="KUZ105" s="40"/>
      <c r="KVA105" s="40"/>
      <c r="KVB105" s="40"/>
      <c r="KVC105" s="40"/>
      <c r="KVD105" s="40"/>
      <c r="KVE105" s="40"/>
      <c r="KVF105" s="40"/>
      <c r="KVG105" s="40"/>
      <c r="KVH105" s="40"/>
      <c r="KVI105" s="40"/>
      <c r="KVJ105" s="40"/>
      <c r="KVK105" s="40"/>
      <c r="KVL105" s="40"/>
      <c r="KVM105" s="40"/>
      <c r="KVN105" s="40"/>
      <c r="KVO105" s="40"/>
      <c r="KVP105" s="40"/>
      <c r="KVQ105" s="40"/>
      <c r="KVR105" s="40"/>
      <c r="KVS105" s="40"/>
      <c r="KVT105" s="40"/>
      <c r="KVU105" s="40"/>
      <c r="KVV105" s="40"/>
      <c r="KVW105" s="40"/>
      <c r="KVX105" s="40"/>
      <c r="KVY105" s="40"/>
      <c r="KVZ105" s="40"/>
      <c r="KWA105" s="40"/>
      <c r="KWB105" s="40"/>
      <c r="KWC105" s="40"/>
      <c r="KWD105" s="40"/>
      <c r="KWE105" s="40"/>
      <c r="KWF105" s="40"/>
      <c r="KWG105" s="40"/>
      <c r="KWH105" s="40"/>
      <c r="KWI105" s="40"/>
      <c r="KWJ105" s="40"/>
      <c r="KWK105" s="40"/>
      <c r="KWL105" s="40"/>
      <c r="KWM105" s="40"/>
      <c r="KWN105" s="40"/>
      <c r="KWO105" s="40"/>
      <c r="KWP105" s="40"/>
      <c r="KWQ105" s="40"/>
      <c r="KWR105" s="40"/>
      <c r="KWS105" s="40"/>
      <c r="KWT105" s="40"/>
      <c r="KWU105" s="40"/>
      <c r="KWV105" s="40"/>
      <c r="KWW105" s="40"/>
      <c r="KWX105" s="40"/>
      <c r="KWY105" s="40"/>
      <c r="KWZ105" s="40"/>
      <c r="KXA105" s="40"/>
      <c r="KXB105" s="40"/>
      <c r="KXC105" s="40"/>
      <c r="KXD105" s="40"/>
      <c r="KXE105" s="40"/>
      <c r="KXF105" s="40"/>
      <c r="KXG105" s="40"/>
      <c r="KXH105" s="40"/>
      <c r="KXI105" s="40"/>
      <c r="KXJ105" s="40"/>
      <c r="KXK105" s="40"/>
      <c r="KXL105" s="40"/>
      <c r="KXM105" s="40"/>
      <c r="KXN105" s="40"/>
      <c r="KXO105" s="40"/>
      <c r="KXP105" s="40"/>
      <c r="KXQ105" s="40"/>
      <c r="KXR105" s="40"/>
      <c r="KXS105" s="40"/>
      <c r="KXT105" s="40"/>
      <c r="KXU105" s="40"/>
      <c r="KXV105" s="40"/>
      <c r="KXW105" s="40"/>
      <c r="KXX105" s="40"/>
      <c r="KXY105" s="40"/>
      <c r="KXZ105" s="40"/>
      <c r="KYA105" s="40"/>
      <c r="KYB105" s="40"/>
      <c r="KYC105" s="40"/>
      <c r="KYD105" s="40"/>
      <c r="KYE105" s="40"/>
      <c r="KYF105" s="40"/>
      <c r="KYG105" s="40"/>
      <c r="KYH105" s="40"/>
      <c r="KYI105" s="40"/>
      <c r="KYJ105" s="40"/>
      <c r="KYK105" s="40"/>
      <c r="KYL105" s="40"/>
      <c r="KYM105" s="40"/>
      <c r="KYN105" s="40"/>
      <c r="KYO105" s="40"/>
      <c r="KYP105" s="40"/>
      <c r="KYQ105" s="40"/>
      <c r="KYR105" s="40"/>
      <c r="KYS105" s="40"/>
      <c r="KYT105" s="40"/>
      <c r="KYU105" s="40"/>
      <c r="KYV105" s="40"/>
      <c r="KYW105" s="40"/>
      <c r="KYX105" s="40"/>
      <c r="KYY105" s="40"/>
      <c r="KYZ105" s="40"/>
      <c r="KZA105" s="40"/>
      <c r="KZB105" s="40"/>
      <c r="KZC105" s="40"/>
      <c r="KZD105" s="40"/>
      <c r="KZE105" s="40"/>
      <c r="KZF105" s="40"/>
      <c r="KZG105" s="40"/>
      <c r="KZH105" s="40"/>
      <c r="KZI105" s="40"/>
      <c r="KZJ105" s="40"/>
      <c r="KZK105" s="40"/>
      <c r="KZL105" s="40"/>
      <c r="KZM105" s="40"/>
      <c r="KZN105" s="40"/>
      <c r="KZO105" s="40"/>
      <c r="KZP105" s="40"/>
      <c r="KZQ105" s="40"/>
      <c r="KZR105" s="40"/>
      <c r="KZS105" s="40"/>
      <c r="KZT105" s="40"/>
      <c r="KZU105" s="40"/>
      <c r="KZV105" s="40"/>
      <c r="KZW105" s="40"/>
      <c r="KZX105" s="40"/>
      <c r="KZY105" s="40"/>
      <c r="KZZ105" s="40"/>
      <c r="LAA105" s="40"/>
      <c r="LAB105" s="40"/>
      <c r="LAC105" s="40"/>
      <c r="LAD105" s="40"/>
      <c r="LAE105" s="40"/>
      <c r="LAF105" s="40"/>
      <c r="LAG105" s="40"/>
      <c r="LAH105" s="40"/>
      <c r="LAI105" s="40"/>
      <c r="LAJ105" s="40"/>
      <c r="LAK105" s="40"/>
      <c r="LAL105" s="40"/>
      <c r="LAM105" s="40"/>
      <c r="LAN105" s="40"/>
      <c r="LAO105" s="40"/>
      <c r="LAP105" s="40"/>
      <c r="LAQ105" s="40"/>
      <c r="LAR105" s="40"/>
      <c r="LAS105" s="40"/>
      <c r="LAT105" s="40"/>
      <c r="LAU105" s="40"/>
      <c r="LAV105" s="40"/>
      <c r="LAW105" s="40"/>
      <c r="LAX105" s="40"/>
      <c r="LAY105" s="40"/>
      <c r="LAZ105" s="40"/>
      <c r="LBA105" s="40"/>
      <c r="LBB105" s="40"/>
      <c r="LBC105" s="40"/>
      <c r="LBD105" s="40"/>
      <c r="LBE105" s="40"/>
      <c r="LBF105" s="40"/>
      <c r="LBG105" s="40"/>
      <c r="LBH105" s="40"/>
      <c r="LBI105" s="40"/>
      <c r="LBJ105" s="40"/>
      <c r="LBK105" s="40"/>
      <c r="LBL105" s="40"/>
      <c r="LBM105" s="40"/>
      <c r="LBN105" s="40"/>
      <c r="LBO105" s="40"/>
      <c r="LBP105" s="40"/>
      <c r="LBQ105" s="40"/>
      <c r="LBR105" s="40"/>
      <c r="LBS105" s="40"/>
      <c r="LBT105" s="40"/>
      <c r="LBU105" s="40"/>
      <c r="LBV105" s="40"/>
      <c r="LBW105" s="40"/>
      <c r="LBX105" s="40"/>
      <c r="LBY105" s="40"/>
      <c r="LBZ105" s="40"/>
      <c r="LCA105" s="40"/>
      <c r="LCB105" s="40"/>
      <c r="LCC105" s="40"/>
      <c r="LCD105" s="40"/>
      <c r="LCE105" s="40"/>
      <c r="LCF105" s="40"/>
      <c r="LCG105" s="40"/>
      <c r="LCH105" s="40"/>
      <c r="LCI105" s="40"/>
      <c r="LCJ105" s="40"/>
      <c r="LCK105" s="40"/>
      <c r="LCL105" s="40"/>
      <c r="LCM105" s="40"/>
      <c r="LCN105" s="40"/>
      <c r="LCO105" s="40"/>
      <c r="LCP105" s="40"/>
      <c r="LCQ105" s="40"/>
      <c r="LCR105" s="40"/>
      <c r="LCS105" s="40"/>
      <c r="LCT105" s="40"/>
      <c r="LCU105" s="40"/>
      <c r="LCV105" s="40"/>
      <c r="LCW105" s="40"/>
      <c r="LCX105" s="40"/>
      <c r="LCY105" s="40"/>
      <c r="LCZ105" s="40"/>
      <c r="LDA105" s="40"/>
      <c r="LDB105" s="40"/>
      <c r="LDC105" s="40"/>
      <c r="LDD105" s="40"/>
      <c r="LDE105" s="40"/>
      <c r="LDF105" s="40"/>
      <c r="LDG105" s="40"/>
      <c r="LDH105" s="40"/>
      <c r="LDI105" s="40"/>
      <c r="LDJ105" s="40"/>
      <c r="LDK105" s="40"/>
      <c r="LDL105" s="40"/>
      <c r="LDM105" s="40"/>
      <c r="LDN105" s="40"/>
      <c r="LDO105" s="40"/>
      <c r="LDP105" s="40"/>
      <c r="LDQ105" s="40"/>
      <c r="LDR105" s="40"/>
      <c r="LDS105" s="40"/>
      <c r="LDT105" s="40"/>
      <c r="LDU105" s="40"/>
      <c r="LDV105" s="40"/>
      <c r="LDW105" s="40"/>
      <c r="LDX105" s="40"/>
      <c r="LDY105" s="40"/>
      <c r="LDZ105" s="40"/>
      <c r="LEA105" s="40"/>
      <c r="LEB105" s="40"/>
      <c r="LEC105" s="40"/>
      <c r="LED105" s="40"/>
      <c r="LEE105" s="40"/>
      <c r="LEF105" s="40"/>
      <c r="LEG105" s="40"/>
      <c r="LEH105" s="40"/>
      <c r="LEI105" s="40"/>
      <c r="LEJ105" s="40"/>
      <c r="LEK105" s="40"/>
      <c r="LEL105" s="40"/>
      <c r="LEM105" s="40"/>
      <c r="LEN105" s="40"/>
      <c r="LEO105" s="40"/>
      <c r="LEP105" s="40"/>
      <c r="LEQ105" s="40"/>
      <c r="LER105" s="40"/>
      <c r="LES105" s="40"/>
      <c r="LET105" s="40"/>
      <c r="LEU105" s="40"/>
      <c r="LEV105" s="40"/>
      <c r="LEW105" s="40"/>
      <c r="LEX105" s="40"/>
      <c r="LEY105" s="40"/>
      <c r="LEZ105" s="40"/>
      <c r="LFA105" s="40"/>
      <c r="LFB105" s="40"/>
      <c r="LFC105" s="40"/>
      <c r="LFD105" s="40"/>
      <c r="LFE105" s="40"/>
      <c r="LFF105" s="40"/>
      <c r="LFG105" s="40"/>
      <c r="LFH105" s="40"/>
      <c r="LFI105" s="40"/>
      <c r="LFJ105" s="40"/>
      <c r="LFK105" s="40"/>
      <c r="LFL105" s="40"/>
      <c r="LFM105" s="40"/>
      <c r="LFN105" s="40"/>
      <c r="LFO105" s="40"/>
      <c r="LFP105" s="40"/>
      <c r="LFQ105" s="40"/>
      <c r="LFR105" s="40"/>
      <c r="LFS105" s="40"/>
      <c r="LFT105" s="40"/>
      <c r="LFU105" s="40"/>
      <c r="LFV105" s="40"/>
      <c r="LFW105" s="40"/>
      <c r="LFX105" s="40"/>
      <c r="LFY105" s="40"/>
      <c r="LFZ105" s="40"/>
      <c r="LGA105" s="40"/>
      <c r="LGB105" s="40"/>
      <c r="LGC105" s="40"/>
      <c r="LGD105" s="40"/>
      <c r="LGE105" s="40"/>
      <c r="LGF105" s="40"/>
      <c r="LGG105" s="40"/>
      <c r="LGH105" s="40"/>
      <c r="LGI105" s="40"/>
      <c r="LGJ105" s="40"/>
      <c r="LGK105" s="40"/>
      <c r="LGL105" s="40"/>
      <c r="LGM105" s="40"/>
      <c r="LGN105" s="40"/>
      <c r="LGO105" s="40"/>
      <c r="LGP105" s="40"/>
      <c r="LGQ105" s="40"/>
      <c r="LGR105" s="40"/>
      <c r="LGS105" s="40"/>
      <c r="LGT105" s="40"/>
      <c r="LGU105" s="40"/>
      <c r="LGV105" s="40"/>
      <c r="LGW105" s="40"/>
      <c r="LGX105" s="40"/>
      <c r="LGY105" s="40"/>
      <c r="LGZ105" s="40"/>
      <c r="LHA105" s="40"/>
      <c r="LHB105" s="40"/>
      <c r="LHC105" s="40"/>
      <c r="LHD105" s="40"/>
      <c r="LHE105" s="40"/>
      <c r="LHF105" s="40"/>
      <c r="LHG105" s="40"/>
      <c r="LHH105" s="40"/>
      <c r="LHI105" s="40"/>
      <c r="LHJ105" s="40"/>
      <c r="LHK105" s="40"/>
      <c r="LHL105" s="40"/>
      <c r="LHM105" s="40"/>
      <c r="LHN105" s="40"/>
      <c r="LHO105" s="40"/>
      <c r="LHP105" s="40"/>
      <c r="LHQ105" s="40"/>
      <c r="LHR105" s="40"/>
      <c r="LHS105" s="40"/>
      <c r="LHT105" s="40"/>
      <c r="LHU105" s="40"/>
      <c r="LHV105" s="40"/>
      <c r="LHW105" s="40"/>
      <c r="LHX105" s="40"/>
      <c r="LHY105" s="40"/>
      <c r="LHZ105" s="40"/>
      <c r="LIA105" s="40"/>
      <c r="LIB105" s="40"/>
      <c r="LIC105" s="40"/>
      <c r="LID105" s="40"/>
      <c r="LIE105" s="40"/>
      <c r="LIF105" s="40"/>
      <c r="LIG105" s="40"/>
      <c r="LIH105" s="40"/>
      <c r="LII105" s="40"/>
      <c r="LIJ105" s="40"/>
      <c r="LIK105" s="40"/>
      <c r="LIL105" s="40"/>
      <c r="LIM105" s="40"/>
      <c r="LIN105" s="40"/>
      <c r="LIO105" s="40"/>
      <c r="LIP105" s="40"/>
      <c r="LIQ105" s="40"/>
      <c r="LIR105" s="40"/>
      <c r="LIS105" s="40"/>
      <c r="LIT105" s="40"/>
      <c r="LIU105" s="40"/>
      <c r="LIV105" s="40"/>
      <c r="LIW105" s="40"/>
      <c r="LIX105" s="40"/>
      <c r="LIY105" s="40"/>
      <c r="LIZ105" s="40"/>
      <c r="LJA105" s="40"/>
      <c r="LJB105" s="40"/>
      <c r="LJC105" s="40"/>
      <c r="LJD105" s="40"/>
      <c r="LJE105" s="40"/>
      <c r="LJF105" s="40"/>
      <c r="LJG105" s="40"/>
      <c r="LJH105" s="40"/>
      <c r="LJI105" s="40"/>
      <c r="LJJ105" s="40"/>
      <c r="LJK105" s="40"/>
      <c r="LJL105" s="40"/>
      <c r="LJM105" s="40"/>
      <c r="LJN105" s="40"/>
      <c r="LJO105" s="40"/>
      <c r="LJP105" s="40"/>
      <c r="LJQ105" s="40"/>
      <c r="LJR105" s="40"/>
      <c r="LJS105" s="40"/>
      <c r="LJT105" s="40"/>
      <c r="LJU105" s="40"/>
      <c r="LJV105" s="40"/>
      <c r="LJW105" s="40"/>
      <c r="LJX105" s="40"/>
      <c r="LJY105" s="40"/>
      <c r="LJZ105" s="40"/>
      <c r="LKA105" s="40"/>
      <c r="LKB105" s="40"/>
      <c r="LKC105" s="40"/>
      <c r="LKD105" s="40"/>
      <c r="LKE105" s="40"/>
      <c r="LKF105" s="40"/>
      <c r="LKG105" s="40"/>
      <c r="LKH105" s="40"/>
      <c r="LKI105" s="40"/>
      <c r="LKJ105" s="40"/>
      <c r="LKK105" s="40"/>
      <c r="LKL105" s="40"/>
      <c r="LKM105" s="40"/>
      <c r="LKN105" s="40"/>
      <c r="LKO105" s="40"/>
      <c r="LKP105" s="40"/>
      <c r="LKQ105" s="40"/>
      <c r="LKR105" s="40"/>
      <c r="LKS105" s="40"/>
      <c r="LKT105" s="40"/>
      <c r="LKU105" s="40"/>
      <c r="LKV105" s="40"/>
      <c r="LKW105" s="40"/>
      <c r="LKX105" s="40"/>
      <c r="LKY105" s="40"/>
      <c r="LKZ105" s="40"/>
      <c r="LLA105" s="40"/>
      <c r="LLB105" s="40"/>
      <c r="LLC105" s="40"/>
      <c r="LLD105" s="40"/>
      <c r="LLE105" s="40"/>
      <c r="LLF105" s="40"/>
      <c r="LLG105" s="40"/>
      <c r="LLH105" s="40"/>
      <c r="LLI105" s="40"/>
      <c r="LLJ105" s="40"/>
      <c r="LLK105" s="40"/>
      <c r="LLL105" s="40"/>
      <c r="LLM105" s="40"/>
      <c r="LLN105" s="40"/>
      <c r="LLO105" s="40"/>
      <c r="LLP105" s="40"/>
      <c r="LLQ105" s="40"/>
      <c r="LLR105" s="40"/>
      <c r="LLS105" s="40"/>
      <c r="LLT105" s="40"/>
      <c r="LLU105" s="40"/>
      <c r="LLV105" s="40"/>
      <c r="LLW105" s="40"/>
      <c r="LLX105" s="40"/>
      <c r="LLY105" s="40"/>
      <c r="LLZ105" s="40"/>
      <c r="LMA105" s="40"/>
      <c r="LMB105" s="40"/>
      <c r="LMC105" s="40"/>
      <c r="LMD105" s="40"/>
      <c r="LME105" s="40"/>
      <c r="LMF105" s="40"/>
      <c r="LMG105" s="40"/>
      <c r="LMH105" s="40"/>
      <c r="LMI105" s="40"/>
      <c r="LMJ105" s="40"/>
      <c r="LMK105" s="40"/>
      <c r="LML105" s="40"/>
      <c r="LMM105" s="40"/>
      <c r="LMN105" s="40"/>
      <c r="LMO105" s="40"/>
      <c r="LMP105" s="40"/>
      <c r="LMQ105" s="40"/>
      <c r="LMR105" s="40"/>
      <c r="LMS105" s="40"/>
      <c r="LMT105" s="40"/>
      <c r="LMU105" s="40"/>
      <c r="LMV105" s="40"/>
      <c r="LMW105" s="40"/>
      <c r="LMX105" s="40"/>
      <c r="LMY105" s="40"/>
      <c r="LMZ105" s="40"/>
      <c r="LNA105" s="40"/>
      <c r="LNB105" s="40"/>
      <c r="LNC105" s="40"/>
      <c r="LND105" s="40"/>
      <c r="LNE105" s="40"/>
      <c r="LNF105" s="40"/>
      <c r="LNG105" s="40"/>
      <c r="LNH105" s="40"/>
      <c r="LNI105" s="40"/>
      <c r="LNJ105" s="40"/>
      <c r="LNK105" s="40"/>
      <c r="LNL105" s="40"/>
      <c r="LNM105" s="40"/>
      <c r="LNN105" s="40"/>
      <c r="LNO105" s="40"/>
      <c r="LNP105" s="40"/>
      <c r="LNQ105" s="40"/>
      <c r="LNR105" s="40"/>
      <c r="LNS105" s="40"/>
      <c r="LNT105" s="40"/>
      <c r="LNU105" s="40"/>
      <c r="LNV105" s="40"/>
      <c r="LNW105" s="40"/>
      <c r="LNX105" s="40"/>
      <c r="LNY105" s="40"/>
      <c r="LNZ105" s="40"/>
      <c r="LOA105" s="40"/>
      <c r="LOB105" s="40"/>
      <c r="LOC105" s="40"/>
      <c r="LOD105" s="40"/>
      <c r="LOE105" s="40"/>
      <c r="LOF105" s="40"/>
      <c r="LOG105" s="40"/>
      <c r="LOH105" s="40"/>
      <c r="LOI105" s="40"/>
      <c r="LOJ105" s="40"/>
      <c r="LOK105" s="40"/>
      <c r="LOL105" s="40"/>
      <c r="LOM105" s="40"/>
      <c r="LON105" s="40"/>
      <c r="LOO105" s="40"/>
      <c r="LOP105" s="40"/>
      <c r="LOQ105" s="40"/>
      <c r="LOR105" s="40"/>
      <c r="LOS105" s="40"/>
      <c r="LOT105" s="40"/>
      <c r="LOU105" s="40"/>
      <c r="LOV105" s="40"/>
      <c r="LOW105" s="40"/>
      <c r="LOX105" s="40"/>
      <c r="LOY105" s="40"/>
      <c r="LOZ105" s="40"/>
      <c r="LPA105" s="40"/>
      <c r="LPB105" s="40"/>
      <c r="LPC105" s="40"/>
      <c r="LPD105" s="40"/>
      <c r="LPE105" s="40"/>
      <c r="LPF105" s="40"/>
      <c r="LPG105" s="40"/>
      <c r="LPH105" s="40"/>
      <c r="LPI105" s="40"/>
      <c r="LPJ105" s="40"/>
      <c r="LPK105" s="40"/>
      <c r="LPL105" s="40"/>
      <c r="LPM105" s="40"/>
      <c r="LPN105" s="40"/>
      <c r="LPO105" s="40"/>
      <c r="LPP105" s="40"/>
      <c r="LPQ105" s="40"/>
      <c r="LPR105" s="40"/>
      <c r="LPS105" s="40"/>
      <c r="LPT105" s="40"/>
      <c r="LPU105" s="40"/>
      <c r="LPV105" s="40"/>
      <c r="LPW105" s="40"/>
      <c r="LPX105" s="40"/>
      <c r="LPY105" s="40"/>
      <c r="LPZ105" s="40"/>
      <c r="LQA105" s="40"/>
      <c r="LQB105" s="40"/>
      <c r="LQC105" s="40"/>
      <c r="LQD105" s="40"/>
      <c r="LQE105" s="40"/>
      <c r="LQF105" s="40"/>
      <c r="LQG105" s="40"/>
      <c r="LQH105" s="40"/>
      <c r="LQI105" s="40"/>
      <c r="LQJ105" s="40"/>
      <c r="LQK105" s="40"/>
      <c r="LQL105" s="40"/>
      <c r="LQM105" s="40"/>
      <c r="LQN105" s="40"/>
      <c r="LQO105" s="40"/>
      <c r="LQP105" s="40"/>
      <c r="LQQ105" s="40"/>
      <c r="LQR105" s="40"/>
      <c r="LQS105" s="40"/>
      <c r="LQT105" s="40"/>
      <c r="LQU105" s="40"/>
      <c r="LQV105" s="40"/>
      <c r="LQW105" s="40"/>
      <c r="LQX105" s="40"/>
      <c r="LQY105" s="40"/>
      <c r="LQZ105" s="40"/>
      <c r="LRA105" s="40"/>
      <c r="LRB105" s="40"/>
      <c r="LRC105" s="40"/>
      <c r="LRD105" s="40"/>
      <c r="LRE105" s="40"/>
      <c r="LRF105" s="40"/>
      <c r="LRG105" s="40"/>
      <c r="LRH105" s="40"/>
      <c r="LRI105" s="40"/>
      <c r="LRJ105" s="40"/>
      <c r="LRK105" s="40"/>
      <c r="LRL105" s="40"/>
      <c r="LRM105" s="40"/>
      <c r="LRN105" s="40"/>
      <c r="LRO105" s="40"/>
      <c r="LRP105" s="40"/>
      <c r="LRQ105" s="40"/>
      <c r="LRR105" s="40"/>
      <c r="LRS105" s="40"/>
      <c r="LRT105" s="40"/>
      <c r="LRU105" s="40"/>
      <c r="LRV105" s="40"/>
      <c r="LRW105" s="40"/>
      <c r="LRX105" s="40"/>
      <c r="LRY105" s="40"/>
      <c r="LRZ105" s="40"/>
      <c r="LSA105" s="40"/>
      <c r="LSB105" s="40"/>
      <c r="LSC105" s="40"/>
      <c r="LSD105" s="40"/>
      <c r="LSE105" s="40"/>
      <c r="LSF105" s="40"/>
      <c r="LSG105" s="40"/>
      <c r="LSH105" s="40"/>
      <c r="LSI105" s="40"/>
      <c r="LSJ105" s="40"/>
      <c r="LSK105" s="40"/>
      <c r="LSL105" s="40"/>
      <c r="LSM105" s="40"/>
      <c r="LSN105" s="40"/>
      <c r="LSO105" s="40"/>
      <c r="LSP105" s="40"/>
      <c r="LSQ105" s="40"/>
      <c r="LSR105" s="40"/>
      <c r="LSS105" s="40"/>
      <c r="LST105" s="40"/>
      <c r="LSU105" s="40"/>
      <c r="LSV105" s="40"/>
      <c r="LSW105" s="40"/>
      <c r="LSX105" s="40"/>
      <c r="LSY105" s="40"/>
      <c r="LSZ105" s="40"/>
      <c r="LTA105" s="40"/>
      <c r="LTB105" s="40"/>
      <c r="LTC105" s="40"/>
      <c r="LTD105" s="40"/>
      <c r="LTE105" s="40"/>
      <c r="LTF105" s="40"/>
      <c r="LTG105" s="40"/>
      <c r="LTH105" s="40"/>
      <c r="LTI105" s="40"/>
      <c r="LTJ105" s="40"/>
      <c r="LTK105" s="40"/>
      <c r="LTL105" s="40"/>
      <c r="LTM105" s="40"/>
      <c r="LTN105" s="40"/>
      <c r="LTO105" s="40"/>
      <c r="LTP105" s="40"/>
      <c r="LTQ105" s="40"/>
      <c r="LTR105" s="40"/>
      <c r="LTS105" s="40"/>
      <c r="LTT105" s="40"/>
      <c r="LTU105" s="40"/>
      <c r="LTV105" s="40"/>
      <c r="LTW105" s="40"/>
      <c r="LTX105" s="40"/>
      <c r="LTY105" s="40"/>
      <c r="LTZ105" s="40"/>
      <c r="LUA105" s="40"/>
      <c r="LUB105" s="40"/>
      <c r="LUC105" s="40"/>
      <c r="LUD105" s="40"/>
      <c r="LUE105" s="40"/>
      <c r="LUF105" s="40"/>
      <c r="LUG105" s="40"/>
      <c r="LUH105" s="40"/>
      <c r="LUI105" s="40"/>
      <c r="LUJ105" s="40"/>
      <c r="LUK105" s="40"/>
      <c r="LUL105" s="40"/>
      <c r="LUM105" s="40"/>
      <c r="LUN105" s="40"/>
      <c r="LUO105" s="40"/>
      <c r="LUP105" s="40"/>
      <c r="LUQ105" s="40"/>
      <c r="LUR105" s="40"/>
      <c r="LUS105" s="40"/>
      <c r="LUT105" s="40"/>
      <c r="LUU105" s="40"/>
      <c r="LUV105" s="40"/>
      <c r="LUW105" s="40"/>
      <c r="LUX105" s="40"/>
      <c r="LUY105" s="40"/>
      <c r="LUZ105" s="40"/>
      <c r="LVA105" s="40"/>
      <c r="LVB105" s="40"/>
      <c r="LVC105" s="40"/>
      <c r="LVD105" s="40"/>
      <c r="LVE105" s="40"/>
      <c r="LVF105" s="40"/>
      <c r="LVG105" s="40"/>
      <c r="LVH105" s="40"/>
      <c r="LVI105" s="40"/>
      <c r="LVJ105" s="40"/>
      <c r="LVK105" s="40"/>
      <c r="LVL105" s="40"/>
      <c r="LVM105" s="40"/>
      <c r="LVN105" s="40"/>
      <c r="LVO105" s="40"/>
      <c r="LVP105" s="40"/>
      <c r="LVQ105" s="40"/>
      <c r="LVR105" s="40"/>
      <c r="LVS105" s="40"/>
      <c r="LVT105" s="40"/>
      <c r="LVU105" s="40"/>
      <c r="LVV105" s="40"/>
      <c r="LVW105" s="40"/>
      <c r="LVX105" s="40"/>
      <c r="LVY105" s="40"/>
      <c r="LVZ105" s="40"/>
      <c r="LWA105" s="40"/>
      <c r="LWB105" s="40"/>
      <c r="LWC105" s="40"/>
      <c r="LWD105" s="40"/>
      <c r="LWE105" s="40"/>
      <c r="LWF105" s="40"/>
      <c r="LWG105" s="40"/>
      <c r="LWH105" s="40"/>
      <c r="LWI105" s="40"/>
      <c r="LWJ105" s="40"/>
      <c r="LWK105" s="40"/>
      <c r="LWL105" s="40"/>
      <c r="LWM105" s="40"/>
      <c r="LWN105" s="40"/>
      <c r="LWO105" s="40"/>
      <c r="LWP105" s="40"/>
      <c r="LWQ105" s="40"/>
      <c r="LWR105" s="40"/>
      <c r="LWS105" s="40"/>
      <c r="LWT105" s="40"/>
      <c r="LWU105" s="40"/>
      <c r="LWV105" s="40"/>
      <c r="LWW105" s="40"/>
      <c r="LWX105" s="40"/>
      <c r="LWY105" s="40"/>
      <c r="LWZ105" s="40"/>
      <c r="LXA105" s="40"/>
      <c r="LXB105" s="40"/>
      <c r="LXC105" s="40"/>
      <c r="LXD105" s="40"/>
      <c r="LXE105" s="40"/>
      <c r="LXF105" s="40"/>
      <c r="LXG105" s="40"/>
      <c r="LXH105" s="40"/>
      <c r="LXI105" s="40"/>
      <c r="LXJ105" s="40"/>
      <c r="LXK105" s="40"/>
      <c r="LXL105" s="40"/>
      <c r="LXM105" s="40"/>
      <c r="LXN105" s="40"/>
      <c r="LXO105" s="40"/>
      <c r="LXP105" s="40"/>
      <c r="LXQ105" s="40"/>
      <c r="LXR105" s="40"/>
      <c r="LXS105" s="40"/>
      <c r="LXT105" s="40"/>
      <c r="LXU105" s="40"/>
      <c r="LXV105" s="40"/>
      <c r="LXW105" s="40"/>
      <c r="LXX105" s="40"/>
      <c r="LXY105" s="40"/>
      <c r="LXZ105" s="40"/>
      <c r="LYA105" s="40"/>
      <c r="LYB105" s="40"/>
      <c r="LYC105" s="40"/>
      <c r="LYD105" s="40"/>
      <c r="LYE105" s="40"/>
      <c r="LYF105" s="40"/>
      <c r="LYG105" s="40"/>
      <c r="LYH105" s="40"/>
      <c r="LYI105" s="40"/>
      <c r="LYJ105" s="40"/>
      <c r="LYK105" s="40"/>
      <c r="LYL105" s="40"/>
      <c r="LYM105" s="40"/>
      <c r="LYN105" s="40"/>
      <c r="LYO105" s="40"/>
      <c r="LYP105" s="40"/>
      <c r="LYQ105" s="40"/>
      <c r="LYR105" s="40"/>
      <c r="LYS105" s="40"/>
      <c r="LYT105" s="40"/>
      <c r="LYU105" s="40"/>
      <c r="LYV105" s="40"/>
      <c r="LYW105" s="40"/>
      <c r="LYX105" s="40"/>
      <c r="LYY105" s="40"/>
      <c r="LYZ105" s="40"/>
      <c r="LZA105" s="40"/>
      <c r="LZB105" s="40"/>
      <c r="LZC105" s="40"/>
      <c r="LZD105" s="40"/>
      <c r="LZE105" s="40"/>
      <c r="LZF105" s="40"/>
      <c r="LZG105" s="40"/>
      <c r="LZH105" s="40"/>
      <c r="LZI105" s="40"/>
      <c r="LZJ105" s="40"/>
      <c r="LZK105" s="40"/>
      <c r="LZL105" s="40"/>
      <c r="LZM105" s="40"/>
      <c r="LZN105" s="40"/>
      <c r="LZO105" s="40"/>
      <c r="LZP105" s="40"/>
      <c r="LZQ105" s="40"/>
      <c r="LZR105" s="40"/>
      <c r="LZS105" s="40"/>
      <c r="LZT105" s="40"/>
      <c r="LZU105" s="40"/>
      <c r="LZV105" s="40"/>
      <c r="LZW105" s="40"/>
      <c r="LZX105" s="40"/>
      <c r="LZY105" s="40"/>
      <c r="LZZ105" s="40"/>
      <c r="MAA105" s="40"/>
      <c r="MAB105" s="40"/>
      <c r="MAC105" s="40"/>
      <c r="MAD105" s="40"/>
      <c r="MAE105" s="40"/>
      <c r="MAF105" s="40"/>
      <c r="MAG105" s="40"/>
      <c r="MAH105" s="40"/>
      <c r="MAI105" s="40"/>
      <c r="MAJ105" s="40"/>
      <c r="MAK105" s="40"/>
      <c r="MAL105" s="40"/>
      <c r="MAM105" s="40"/>
      <c r="MAN105" s="40"/>
      <c r="MAO105" s="40"/>
      <c r="MAP105" s="40"/>
      <c r="MAQ105" s="40"/>
      <c r="MAR105" s="40"/>
      <c r="MAS105" s="40"/>
      <c r="MAT105" s="40"/>
      <c r="MAU105" s="40"/>
      <c r="MAV105" s="40"/>
      <c r="MAW105" s="40"/>
      <c r="MAX105" s="40"/>
      <c r="MAY105" s="40"/>
      <c r="MAZ105" s="40"/>
      <c r="MBA105" s="40"/>
      <c r="MBB105" s="40"/>
      <c r="MBC105" s="40"/>
      <c r="MBD105" s="40"/>
      <c r="MBE105" s="40"/>
      <c r="MBF105" s="40"/>
      <c r="MBG105" s="40"/>
      <c r="MBH105" s="40"/>
      <c r="MBI105" s="40"/>
      <c r="MBJ105" s="40"/>
      <c r="MBK105" s="40"/>
      <c r="MBL105" s="40"/>
      <c r="MBM105" s="40"/>
      <c r="MBN105" s="40"/>
      <c r="MBO105" s="40"/>
      <c r="MBP105" s="40"/>
      <c r="MBQ105" s="40"/>
      <c r="MBR105" s="40"/>
      <c r="MBS105" s="40"/>
      <c r="MBT105" s="40"/>
      <c r="MBU105" s="40"/>
      <c r="MBV105" s="40"/>
      <c r="MBW105" s="40"/>
      <c r="MBX105" s="40"/>
      <c r="MBY105" s="40"/>
      <c r="MBZ105" s="40"/>
      <c r="MCA105" s="40"/>
      <c r="MCB105" s="40"/>
      <c r="MCC105" s="40"/>
      <c r="MCD105" s="40"/>
      <c r="MCE105" s="40"/>
      <c r="MCF105" s="40"/>
      <c r="MCG105" s="40"/>
      <c r="MCH105" s="40"/>
      <c r="MCI105" s="40"/>
      <c r="MCJ105" s="40"/>
      <c r="MCK105" s="40"/>
      <c r="MCL105" s="40"/>
      <c r="MCM105" s="40"/>
      <c r="MCN105" s="40"/>
      <c r="MCO105" s="40"/>
      <c r="MCP105" s="40"/>
      <c r="MCQ105" s="40"/>
      <c r="MCR105" s="40"/>
      <c r="MCS105" s="40"/>
      <c r="MCT105" s="40"/>
      <c r="MCU105" s="40"/>
      <c r="MCV105" s="40"/>
      <c r="MCW105" s="40"/>
      <c r="MCX105" s="40"/>
      <c r="MCY105" s="40"/>
      <c r="MCZ105" s="40"/>
      <c r="MDA105" s="40"/>
      <c r="MDB105" s="40"/>
      <c r="MDC105" s="40"/>
      <c r="MDD105" s="40"/>
      <c r="MDE105" s="40"/>
      <c r="MDF105" s="40"/>
      <c r="MDG105" s="40"/>
      <c r="MDH105" s="40"/>
      <c r="MDI105" s="40"/>
      <c r="MDJ105" s="40"/>
      <c r="MDK105" s="40"/>
      <c r="MDL105" s="40"/>
      <c r="MDM105" s="40"/>
      <c r="MDN105" s="40"/>
      <c r="MDO105" s="40"/>
      <c r="MDP105" s="40"/>
      <c r="MDQ105" s="40"/>
      <c r="MDR105" s="40"/>
      <c r="MDS105" s="40"/>
      <c r="MDT105" s="40"/>
      <c r="MDU105" s="40"/>
      <c r="MDV105" s="40"/>
      <c r="MDW105" s="40"/>
      <c r="MDX105" s="40"/>
      <c r="MDY105" s="40"/>
      <c r="MDZ105" s="40"/>
      <c r="MEA105" s="40"/>
      <c r="MEB105" s="40"/>
      <c r="MEC105" s="40"/>
      <c r="MED105" s="40"/>
      <c r="MEE105" s="40"/>
      <c r="MEF105" s="40"/>
      <c r="MEG105" s="40"/>
      <c r="MEH105" s="40"/>
      <c r="MEI105" s="40"/>
      <c r="MEJ105" s="40"/>
      <c r="MEK105" s="40"/>
      <c r="MEL105" s="40"/>
      <c r="MEM105" s="40"/>
      <c r="MEN105" s="40"/>
      <c r="MEO105" s="40"/>
      <c r="MEP105" s="40"/>
      <c r="MEQ105" s="40"/>
      <c r="MER105" s="40"/>
      <c r="MES105" s="40"/>
      <c r="MET105" s="40"/>
      <c r="MEU105" s="40"/>
      <c r="MEV105" s="40"/>
      <c r="MEW105" s="40"/>
      <c r="MEX105" s="40"/>
      <c r="MEY105" s="40"/>
      <c r="MEZ105" s="40"/>
      <c r="MFA105" s="40"/>
      <c r="MFB105" s="40"/>
      <c r="MFC105" s="40"/>
      <c r="MFD105" s="40"/>
      <c r="MFE105" s="40"/>
      <c r="MFF105" s="40"/>
      <c r="MFG105" s="40"/>
      <c r="MFH105" s="40"/>
      <c r="MFI105" s="40"/>
      <c r="MFJ105" s="40"/>
      <c r="MFK105" s="40"/>
      <c r="MFL105" s="40"/>
      <c r="MFM105" s="40"/>
      <c r="MFN105" s="40"/>
      <c r="MFO105" s="40"/>
      <c r="MFP105" s="40"/>
      <c r="MFQ105" s="40"/>
      <c r="MFR105" s="40"/>
      <c r="MFS105" s="40"/>
      <c r="MFT105" s="40"/>
      <c r="MFU105" s="40"/>
      <c r="MFV105" s="40"/>
      <c r="MFW105" s="40"/>
      <c r="MFX105" s="40"/>
      <c r="MFY105" s="40"/>
      <c r="MFZ105" s="40"/>
      <c r="MGA105" s="40"/>
      <c r="MGB105" s="40"/>
      <c r="MGC105" s="40"/>
      <c r="MGD105" s="40"/>
      <c r="MGE105" s="40"/>
      <c r="MGF105" s="40"/>
      <c r="MGG105" s="40"/>
      <c r="MGH105" s="40"/>
      <c r="MGI105" s="40"/>
      <c r="MGJ105" s="40"/>
      <c r="MGK105" s="40"/>
      <c r="MGL105" s="40"/>
      <c r="MGM105" s="40"/>
      <c r="MGN105" s="40"/>
      <c r="MGO105" s="40"/>
      <c r="MGP105" s="40"/>
      <c r="MGQ105" s="40"/>
      <c r="MGR105" s="40"/>
      <c r="MGS105" s="40"/>
      <c r="MGT105" s="40"/>
      <c r="MGU105" s="40"/>
      <c r="MGV105" s="40"/>
      <c r="MGW105" s="40"/>
      <c r="MGX105" s="40"/>
      <c r="MGY105" s="40"/>
      <c r="MGZ105" s="40"/>
      <c r="MHA105" s="40"/>
      <c r="MHB105" s="40"/>
      <c r="MHC105" s="40"/>
      <c r="MHD105" s="40"/>
      <c r="MHE105" s="40"/>
      <c r="MHF105" s="40"/>
      <c r="MHG105" s="40"/>
      <c r="MHH105" s="40"/>
      <c r="MHI105" s="40"/>
      <c r="MHJ105" s="40"/>
      <c r="MHK105" s="40"/>
      <c r="MHL105" s="40"/>
      <c r="MHM105" s="40"/>
      <c r="MHN105" s="40"/>
      <c r="MHO105" s="40"/>
      <c r="MHP105" s="40"/>
      <c r="MHQ105" s="40"/>
      <c r="MHR105" s="40"/>
      <c r="MHS105" s="40"/>
      <c r="MHT105" s="40"/>
      <c r="MHU105" s="40"/>
      <c r="MHV105" s="40"/>
      <c r="MHW105" s="40"/>
      <c r="MHX105" s="40"/>
      <c r="MHY105" s="40"/>
      <c r="MHZ105" s="40"/>
      <c r="MIA105" s="40"/>
      <c r="MIB105" s="40"/>
      <c r="MIC105" s="40"/>
      <c r="MID105" s="40"/>
      <c r="MIE105" s="40"/>
      <c r="MIF105" s="40"/>
      <c r="MIG105" s="40"/>
      <c r="MIH105" s="40"/>
      <c r="MII105" s="40"/>
      <c r="MIJ105" s="40"/>
      <c r="MIK105" s="40"/>
      <c r="MIL105" s="40"/>
      <c r="MIM105" s="40"/>
      <c r="MIN105" s="40"/>
      <c r="MIO105" s="40"/>
      <c r="MIP105" s="40"/>
      <c r="MIQ105" s="40"/>
      <c r="MIR105" s="40"/>
      <c r="MIS105" s="40"/>
      <c r="MIT105" s="40"/>
      <c r="MIU105" s="40"/>
      <c r="MIV105" s="40"/>
      <c r="MIW105" s="40"/>
      <c r="MIX105" s="40"/>
      <c r="MIY105" s="40"/>
      <c r="MIZ105" s="40"/>
      <c r="MJA105" s="40"/>
      <c r="MJB105" s="40"/>
      <c r="MJC105" s="40"/>
      <c r="MJD105" s="40"/>
      <c r="MJE105" s="40"/>
      <c r="MJF105" s="40"/>
      <c r="MJG105" s="40"/>
      <c r="MJH105" s="40"/>
      <c r="MJI105" s="40"/>
      <c r="MJJ105" s="40"/>
      <c r="MJK105" s="40"/>
      <c r="MJL105" s="40"/>
      <c r="MJM105" s="40"/>
      <c r="MJN105" s="40"/>
      <c r="MJO105" s="40"/>
      <c r="MJP105" s="40"/>
      <c r="MJQ105" s="40"/>
      <c r="MJR105" s="40"/>
      <c r="MJS105" s="40"/>
      <c r="MJT105" s="40"/>
      <c r="MJU105" s="40"/>
      <c r="MJV105" s="40"/>
      <c r="MJW105" s="40"/>
      <c r="MJX105" s="40"/>
      <c r="MJY105" s="40"/>
      <c r="MJZ105" s="40"/>
      <c r="MKA105" s="40"/>
      <c r="MKB105" s="40"/>
      <c r="MKC105" s="40"/>
      <c r="MKD105" s="40"/>
      <c r="MKE105" s="40"/>
      <c r="MKF105" s="40"/>
      <c r="MKG105" s="40"/>
      <c r="MKH105" s="40"/>
      <c r="MKI105" s="40"/>
      <c r="MKJ105" s="40"/>
      <c r="MKK105" s="40"/>
      <c r="MKL105" s="40"/>
      <c r="MKM105" s="40"/>
      <c r="MKN105" s="40"/>
      <c r="MKO105" s="40"/>
      <c r="MKP105" s="40"/>
      <c r="MKQ105" s="40"/>
      <c r="MKR105" s="40"/>
      <c r="MKS105" s="40"/>
      <c r="MKT105" s="40"/>
      <c r="MKU105" s="40"/>
      <c r="MKV105" s="40"/>
      <c r="MKW105" s="40"/>
      <c r="MKX105" s="40"/>
      <c r="MKY105" s="40"/>
      <c r="MKZ105" s="40"/>
      <c r="MLA105" s="40"/>
      <c r="MLB105" s="40"/>
      <c r="MLC105" s="40"/>
      <c r="MLD105" s="40"/>
      <c r="MLE105" s="40"/>
      <c r="MLF105" s="40"/>
      <c r="MLG105" s="40"/>
      <c r="MLH105" s="40"/>
      <c r="MLI105" s="40"/>
      <c r="MLJ105" s="40"/>
      <c r="MLK105" s="40"/>
      <c r="MLL105" s="40"/>
      <c r="MLM105" s="40"/>
      <c r="MLN105" s="40"/>
      <c r="MLO105" s="40"/>
      <c r="MLP105" s="40"/>
      <c r="MLQ105" s="40"/>
      <c r="MLR105" s="40"/>
      <c r="MLS105" s="40"/>
      <c r="MLT105" s="40"/>
      <c r="MLU105" s="40"/>
      <c r="MLV105" s="40"/>
      <c r="MLW105" s="40"/>
      <c r="MLX105" s="40"/>
      <c r="MLY105" s="40"/>
      <c r="MLZ105" s="40"/>
      <c r="MMA105" s="40"/>
      <c r="MMB105" s="40"/>
      <c r="MMC105" s="40"/>
      <c r="MMD105" s="40"/>
      <c r="MME105" s="40"/>
      <c r="MMF105" s="40"/>
      <c r="MMG105" s="40"/>
      <c r="MMH105" s="40"/>
      <c r="MMI105" s="40"/>
      <c r="MMJ105" s="40"/>
      <c r="MMK105" s="40"/>
      <c r="MML105" s="40"/>
      <c r="MMM105" s="40"/>
      <c r="MMN105" s="40"/>
      <c r="MMO105" s="40"/>
      <c r="MMP105" s="40"/>
      <c r="MMQ105" s="40"/>
      <c r="MMR105" s="40"/>
      <c r="MMS105" s="40"/>
      <c r="MMT105" s="40"/>
      <c r="MMU105" s="40"/>
      <c r="MMV105" s="40"/>
      <c r="MMW105" s="40"/>
      <c r="MMX105" s="40"/>
      <c r="MMY105" s="40"/>
      <c r="MMZ105" s="40"/>
      <c r="MNA105" s="40"/>
      <c r="MNB105" s="40"/>
      <c r="MNC105" s="40"/>
      <c r="MND105" s="40"/>
      <c r="MNE105" s="40"/>
      <c r="MNF105" s="40"/>
      <c r="MNG105" s="40"/>
      <c r="MNH105" s="40"/>
      <c r="MNI105" s="40"/>
      <c r="MNJ105" s="40"/>
      <c r="MNK105" s="40"/>
      <c r="MNL105" s="40"/>
      <c r="MNM105" s="40"/>
      <c r="MNN105" s="40"/>
      <c r="MNO105" s="40"/>
      <c r="MNP105" s="40"/>
      <c r="MNQ105" s="40"/>
      <c r="MNR105" s="40"/>
      <c r="MNS105" s="40"/>
      <c r="MNT105" s="40"/>
      <c r="MNU105" s="40"/>
      <c r="MNV105" s="40"/>
      <c r="MNW105" s="40"/>
      <c r="MNX105" s="40"/>
      <c r="MNY105" s="40"/>
      <c r="MNZ105" s="40"/>
      <c r="MOA105" s="40"/>
      <c r="MOB105" s="40"/>
      <c r="MOC105" s="40"/>
      <c r="MOD105" s="40"/>
      <c r="MOE105" s="40"/>
      <c r="MOF105" s="40"/>
      <c r="MOG105" s="40"/>
      <c r="MOH105" s="40"/>
      <c r="MOI105" s="40"/>
      <c r="MOJ105" s="40"/>
      <c r="MOK105" s="40"/>
      <c r="MOL105" s="40"/>
      <c r="MOM105" s="40"/>
      <c r="MON105" s="40"/>
      <c r="MOO105" s="40"/>
      <c r="MOP105" s="40"/>
      <c r="MOQ105" s="40"/>
      <c r="MOR105" s="40"/>
      <c r="MOS105" s="40"/>
      <c r="MOT105" s="40"/>
      <c r="MOU105" s="40"/>
      <c r="MOV105" s="40"/>
      <c r="MOW105" s="40"/>
      <c r="MOX105" s="40"/>
      <c r="MOY105" s="40"/>
      <c r="MOZ105" s="40"/>
      <c r="MPA105" s="40"/>
      <c r="MPB105" s="40"/>
      <c r="MPC105" s="40"/>
      <c r="MPD105" s="40"/>
      <c r="MPE105" s="40"/>
      <c r="MPF105" s="40"/>
      <c r="MPG105" s="40"/>
      <c r="MPH105" s="40"/>
      <c r="MPI105" s="40"/>
      <c r="MPJ105" s="40"/>
      <c r="MPK105" s="40"/>
      <c r="MPL105" s="40"/>
      <c r="MPM105" s="40"/>
      <c r="MPN105" s="40"/>
      <c r="MPO105" s="40"/>
      <c r="MPP105" s="40"/>
      <c r="MPQ105" s="40"/>
      <c r="MPR105" s="40"/>
      <c r="MPS105" s="40"/>
      <c r="MPT105" s="40"/>
      <c r="MPU105" s="40"/>
      <c r="MPV105" s="40"/>
      <c r="MPW105" s="40"/>
      <c r="MPX105" s="40"/>
      <c r="MPY105" s="40"/>
      <c r="MPZ105" s="40"/>
      <c r="MQA105" s="40"/>
      <c r="MQB105" s="40"/>
      <c r="MQC105" s="40"/>
      <c r="MQD105" s="40"/>
      <c r="MQE105" s="40"/>
      <c r="MQF105" s="40"/>
      <c r="MQG105" s="40"/>
      <c r="MQH105" s="40"/>
      <c r="MQI105" s="40"/>
      <c r="MQJ105" s="40"/>
      <c r="MQK105" s="40"/>
      <c r="MQL105" s="40"/>
      <c r="MQM105" s="40"/>
      <c r="MQN105" s="40"/>
      <c r="MQO105" s="40"/>
      <c r="MQP105" s="40"/>
      <c r="MQQ105" s="40"/>
      <c r="MQR105" s="40"/>
      <c r="MQS105" s="40"/>
      <c r="MQT105" s="40"/>
      <c r="MQU105" s="40"/>
      <c r="MQV105" s="40"/>
      <c r="MQW105" s="40"/>
      <c r="MQX105" s="40"/>
      <c r="MQY105" s="40"/>
      <c r="MQZ105" s="40"/>
      <c r="MRA105" s="40"/>
      <c r="MRB105" s="40"/>
      <c r="MRC105" s="40"/>
      <c r="MRD105" s="40"/>
      <c r="MRE105" s="40"/>
      <c r="MRF105" s="40"/>
      <c r="MRG105" s="40"/>
      <c r="MRH105" s="40"/>
      <c r="MRI105" s="40"/>
      <c r="MRJ105" s="40"/>
      <c r="MRK105" s="40"/>
      <c r="MRL105" s="40"/>
      <c r="MRM105" s="40"/>
      <c r="MRN105" s="40"/>
      <c r="MRO105" s="40"/>
      <c r="MRP105" s="40"/>
      <c r="MRQ105" s="40"/>
      <c r="MRR105" s="40"/>
      <c r="MRS105" s="40"/>
      <c r="MRT105" s="40"/>
      <c r="MRU105" s="40"/>
      <c r="MRV105" s="40"/>
      <c r="MRW105" s="40"/>
      <c r="MRX105" s="40"/>
      <c r="MRY105" s="40"/>
      <c r="MRZ105" s="40"/>
      <c r="MSA105" s="40"/>
      <c r="MSB105" s="40"/>
      <c r="MSC105" s="40"/>
      <c r="MSD105" s="40"/>
      <c r="MSE105" s="40"/>
      <c r="MSF105" s="40"/>
      <c r="MSG105" s="40"/>
      <c r="MSH105" s="40"/>
      <c r="MSI105" s="40"/>
      <c r="MSJ105" s="40"/>
      <c r="MSK105" s="40"/>
      <c r="MSL105" s="40"/>
      <c r="MSM105" s="40"/>
      <c r="MSN105" s="40"/>
      <c r="MSO105" s="40"/>
      <c r="MSP105" s="40"/>
      <c r="MSQ105" s="40"/>
      <c r="MSR105" s="40"/>
      <c r="MSS105" s="40"/>
      <c r="MST105" s="40"/>
      <c r="MSU105" s="40"/>
      <c r="MSV105" s="40"/>
      <c r="MSW105" s="40"/>
      <c r="MSX105" s="40"/>
      <c r="MSY105" s="40"/>
      <c r="MSZ105" s="40"/>
      <c r="MTA105" s="40"/>
      <c r="MTB105" s="40"/>
      <c r="MTC105" s="40"/>
      <c r="MTD105" s="40"/>
      <c r="MTE105" s="40"/>
      <c r="MTF105" s="40"/>
      <c r="MTG105" s="40"/>
      <c r="MTH105" s="40"/>
      <c r="MTI105" s="40"/>
      <c r="MTJ105" s="40"/>
      <c r="MTK105" s="40"/>
      <c r="MTL105" s="40"/>
      <c r="MTM105" s="40"/>
      <c r="MTN105" s="40"/>
      <c r="MTO105" s="40"/>
      <c r="MTP105" s="40"/>
      <c r="MTQ105" s="40"/>
      <c r="MTR105" s="40"/>
      <c r="MTS105" s="40"/>
      <c r="MTT105" s="40"/>
      <c r="MTU105" s="40"/>
      <c r="MTV105" s="40"/>
      <c r="MTW105" s="40"/>
      <c r="MTX105" s="40"/>
      <c r="MTY105" s="40"/>
      <c r="MTZ105" s="40"/>
      <c r="MUA105" s="40"/>
      <c r="MUB105" s="40"/>
      <c r="MUC105" s="40"/>
      <c r="MUD105" s="40"/>
      <c r="MUE105" s="40"/>
      <c r="MUF105" s="40"/>
      <c r="MUG105" s="40"/>
      <c r="MUH105" s="40"/>
      <c r="MUI105" s="40"/>
      <c r="MUJ105" s="40"/>
      <c r="MUK105" s="40"/>
      <c r="MUL105" s="40"/>
      <c r="MUM105" s="40"/>
      <c r="MUN105" s="40"/>
      <c r="MUO105" s="40"/>
      <c r="MUP105" s="40"/>
      <c r="MUQ105" s="40"/>
      <c r="MUR105" s="40"/>
      <c r="MUS105" s="40"/>
      <c r="MUT105" s="40"/>
      <c r="MUU105" s="40"/>
      <c r="MUV105" s="40"/>
      <c r="MUW105" s="40"/>
      <c r="MUX105" s="40"/>
      <c r="MUY105" s="40"/>
      <c r="MUZ105" s="40"/>
      <c r="MVA105" s="40"/>
      <c r="MVB105" s="40"/>
      <c r="MVC105" s="40"/>
      <c r="MVD105" s="40"/>
      <c r="MVE105" s="40"/>
      <c r="MVF105" s="40"/>
      <c r="MVG105" s="40"/>
      <c r="MVH105" s="40"/>
      <c r="MVI105" s="40"/>
      <c r="MVJ105" s="40"/>
      <c r="MVK105" s="40"/>
      <c r="MVL105" s="40"/>
      <c r="MVM105" s="40"/>
      <c r="MVN105" s="40"/>
      <c r="MVO105" s="40"/>
      <c r="MVP105" s="40"/>
      <c r="MVQ105" s="40"/>
      <c r="MVR105" s="40"/>
      <c r="MVS105" s="40"/>
      <c r="MVT105" s="40"/>
      <c r="MVU105" s="40"/>
      <c r="MVV105" s="40"/>
      <c r="MVW105" s="40"/>
      <c r="MVX105" s="40"/>
      <c r="MVY105" s="40"/>
      <c r="MVZ105" s="40"/>
      <c r="MWA105" s="40"/>
      <c r="MWB105" s="40"/>
      <c r="MWC105" s="40"/>
      <c r="MWD105" s="40"/>
      <c r="MWE105" s="40"/>
      <c r="MWF105" s="40"/>
      <c r="MWG105" s="40"/>
      <c r="MWH105" s="40"/>
      <c r="MWI105" s="40"/>
      <c r="MWJ105" s="40"/>
      <c r="MWK105" s="40"/>
      <c r="MWL105" s="40"/>
      <c r="MWM105" s="40"/>
      <c r="MWN105" s="40"/>
      <c r="MWO105" s="40"/>
      <c r="MWP105" s="40"/>
      <c r="MWQ105" s="40"/>
      <c r="MWR105" s="40"/>
      <c r="MWS105" s="40"/>
      <c r="MWT105" s="40"/>
      <c r="MWU105" s="40"/>
      <c r="MWV105" s="40"/>
      <c r="MWW105" s="40"/>
      <c r="MWX105" s="40"/>
      <c r="MWY105" s="40"/>
      <c r="MWZ105" s="40"/>
      <c r="MXA105" s="40"/>
      <c r="MXB105" s="40"/>
      <c r="MXC105" s="40"/>
      <c r="MXD105" s="40"/>
      <c r="MXE105" s="40"/>
      <c r="MXF105" s="40"/>
      <c r="MXG105" s="40"/>
      <c r="MXH105" s="40"/>
      <c r="MXI105" s="40"/>
      <c r="MXJ105" s="40"/>
      <c r="MXK105" s="40"/>
      <c r="MXL105" s="40"/>
      <c r="MXM105" s="40"/>
      <c r="MXN105" s="40"/>
      <c r="MXO105" s="40"/>
      <c r="MXP105" s="40"/>
      <c r="MXQ105" s="40"/>
      <c r="MXR105" s="40"/>
      <c r="MXS105" s="40"/>
      <c r="MXT105" s="40"/>
      <c r="MXU105" s="40"/>
      <c r="MXV105" s="40"/>
      <c r="MXW105" s="40"/>
      <c r="MXX105" s="40"/>
      <c r="MXY105" s="40"/>
      <c r="MXZ105" s="40"/>
      <c r="MYA105" s="40"/>
      <c r="MYB105" s="40"/>
      <c r="MYC105" s="40"/>
      <c r="MYD105" s="40"/>
      <c r="MYE105" s="40"/>
      <c r="MYF105" s="40"/>
      <c r="MYG105" s="40"/>
      <c r="MYH105" s="40"/>
      <c r="MYI105" s="40"/>
      <c r="MYJ105" s="40"/>
      <c r="MYK105" s="40"/>
      <c r="MYL105" s="40"/>
      <c r="MYM105" s="40"/>
      <c r="MYN105" s="40"/>
      <c r="MYO105" s="40"/>
      <c r="MYP105" s="40"/>
      <c r="MYQ105" s="40"/>
      <c r="MYR105" s="40"/>
      <c r="MYS105" s="40"/>
      <c r="MYT105" s="40"/>
      <c r="MYU105" s="40"/>
      <c r="MYV105" s="40"/>
      <c r="MYW105" s="40"/>
      <c r="MYX105" s="40"/>
      <c r="MYY105" s="40"/>
      <c r="MYZ105" s="40"/>
      <c r="MZA105" s="40"/>
      <c r="MZB105" s="40"/>
      <c r="MZC105" s="40"/>
      <c r="MZD105" s="40"/>
      <c r="MZE105" s="40"/>
      <c r="MZF105" s="40"/>
      <c r="MZG105" s="40"/>
      <c r="MZH105" s="40"/>
      <c r="MZI105" s="40"/>
      <c r="MZJ105" s="40"/>
      <c r="MZK105" s="40"/>
      <c r="MZL105" s="40"/>
      <c r="MZM105" s="40"/>
      <c r="MZN105" s="40"/>
      <c r="MZO105" s="40"/>
      <c r="MZP105" s="40"/>
      <c r="MZQ105" s="40"/>
      <c r="MZR105" s="40"/>
      <c r="MZS105" s="40"/>
      <c r="MZT105" s="40"/>
      <c r="MZU105" s="40"/>
      <c r="MZV105" s="40"/>
      <c r="MZW105" s="40"/>
      <c r="MZX105" s="40"/>
      <c r="MZY105" s="40"/>
      <c r="MZZ105" s="40"/>
      <c r="NAA105" s="40"/>
      <c r="NAB105" s="40"/>
      <c r="NAC105" s="40"/>
      <c r="NAD105" s="40"/>
      <c r="NAE105" s="40"/>
      <c r="NAF105" s="40"/>
      <c r="NAG105" s="40"/>
      <c r="NAH105" s="40"/>
      <c r="NAI105" s="40"/>
      <c r="NAJ105" s="40"/>
      <c r="NAK105" s="40"/>
      <c r="NAL105" s="40"/>
      <c r="NAM105" s="40"/>
      <c r="NAN105" s="40"/>
      <c r="NAO105" s="40"/>
      <c r="NAP105" s="40"/>
      <c r="NAQ105" s="40"/>
      <c r="NAR105" s="40"/>
      <c r="NAS105" s="40"/>
      <c r="NAT105" s="40"/>
      <c r="NAU105" s="40"/>
      <c r="NAV105" s="40"/>
      <c r="NAW105" s="40"/>
      <c r="NAX105" s="40"/>
      <c r="NAY105" s="40"/>
      <c r="NAZ105" s="40"/>
      <c r="NBA105" s="40"/>
      <c r="NBB105" s="40"/>
      <c r="NBC105" s="40"/>
      <c r="NBD105" s="40"/>
      <c r="NBE105" s="40"/>
      <c r="NBF105" s="40"/>
      <c r="NBG105" s="40"/>
      <c r="NBH105" s="40"/>
      <c r="NBI105" s="40"/>
      <c r="NBJ105" s="40"/>
      <c r="NBK105" s="40"/>
      <c r="NBL105" s="40"/>
      <c r="NBM105" s="40"/>
      <c r="NBN105" s="40"/>
      <c r="NBO105" s="40"/>
      <c r="NBP105" s="40"/>
      <c r="NBQ105" s="40"/>
      <c r="NBR105" s="40"/>
      <c r="NBS105" s="40"/>
      <c r="NBT105" s="40"/>
      <c r="NBU105" s="40"/>
      <c r="NBV105" s="40"/>
      <c r="NBW105" s="40"/>
      <c r="NBX105" s="40"/>
      <c r="NBY105" s="40"/>
      <c r="NBZ105" s="40"/>
      <c r="NCA105" s="40"/>
      <c r="NCB105" s="40"/>
      <c r="NCC105" s="40"/>
      <c r="NCD105" s="40"/>
      <c r="NCE105" s="40"/>
      <c r="NCF105" s="40"/>
      <c r="NCG105" s="40"/>
      <c r="NCH105" s="40"/>
      <c r="NCI105" s="40"/>
      <c r="NCJ105" s="40"/>
      <c r="NCK105" s="40"/>
      <c r="NCL105" s="40"/>
      <c r="NCM105" s="40"/>
      <c r="NCN105" s="40"/>
      <c r="NCO105" s="40"/>
      <c r="NCP105" s="40"/>
      <c r="NCQ105" s="40"/>
      <c r="NCR105" s="40"/>
      <c r="NCS105" s="40"/>
      <c r="NCT105" s="40"/>
      <c r="NCU105" s="40"/>
      <c r="NCV105" s="40"/>
      <c r="NCW105" s="40"/>
      <c r="NCX105" s="40"/>
      <c r="NCY105" s="40"/>
      <c r="NCZ105" s="40"/>
      <c r="NDA105" s="40"/>
      <c r="NDB105" s="40"/>
      <c r="NDC105" s="40"/>
      <c r="NDD105" s="40"/>
      <c r="NDE105" s="40"/>
      <c r="NDF105" s="40"/>
      <c r="NDG105" s="40"/>
      <c r="NDH105" s="40"/>
      <c r="NDI105" s="40"/>
      <c r="NDJ105" s="40"/>
      <c r="NDK105" s="40"/>
      <c r="NDL105" s="40"/>
      <c r="NDM105" s="40"/>
      <c r="NDN105" s="40"/>
      <c r="NDO105" s="40"/>
      <c r="NDP105" s="40"/>
      <c r="NDQ105" s="40"/>
      <c r="NDR105" s="40"/>
      <c r="NDS105" s="40"/>
      <c r="NDT105" s="40"/>
      <c r="NDU105" s="40"/>
      <c r="NDV105" s="40"/>
      <c r="NDW105" s="40"/>
      <c r="NDX105" s="40"/>
      <c r="NDY105" s="40"/>
      <c r="NDZ105" s="40"/>
      <c r="NEA105" s="40"/>
      <c r="NEB105" s="40"/>
      <c r="NEC105" s="40"/>
      <c r="NED105" s="40"/>
      <c r="NEE105" s="40"/>
      <c r="NEF105" s="40"/>
      <c r="NEG105" s="40"/>
      <c r="NEH105" s="40"/>
      <c r="NEI105" s="40"/>
      <c r="NEJ105" s="40"/>
      <c r="NEK105" s="40"/>
      <c r="NEL105" s="40"/>
      <c r="NEM105" s="40"/>
      <c r="NEN105" s="40"/>
      <c r="NEO105" s="40"/>
      <c r="NEP105" s="40"/>
      <c r="NEQ105" s="40"/>
      <c r="NER105" s="40"/>
      <c r="NES105" s="40"/>
      <c r="NET105" s="40"/>
      <c r="NEU105" s="40"/>
      <c r="NEV105" s="40"/>
      <c r="NEW105" s="40"/>
      <c r="NEX105" s="40"/>
      <c r="NEY105" s="40"/>
      <c r="NEZ105" s="40"/>
      <c r="NFA105" s="40"/>
      <c r="NFB105" s="40"/>
      <c r="NFC105" s="40"/>
      <c r="NFD105" s="40"/>
      <c r="NFE105" s="40"/>
      <c r="NFF105" s="40"/>
      <c r="NFG105" s="40"/>
      <c r="NFH105" s="40"/>
      <c r="NFI105" s="40"/>
      <c r="NFJ105" s="40"/>
      <c r="NFK105" s="40"/>
      <c r="NFL105" s="40"/>
      <c r="NFM105" s="40"/>
      <c r="NFN105" s="40"/>
      <c r="NFO105" s="40"/>
      <c r="NFP105" s="40"/>
      <c r="NFQ105" s="40"/>
      <c r="NFR105" s="40"/>
      <c r="NFS105" s="40"/>
      <c r="NFT105" s="40"/>
      <c r="NFU105" s="40"/>
      <c r="NFV105" s="40"/>
      <c r="NFW105" s="40"/>
      <c r="NFX105" s="40"/>
      <c r="NFY105" s="40"/>
      <c r="NFZ105" s="40"/>
      <c r="NGA105" s="40"/>
      <c r="NGB105" s="40"/>
      <c r="NGC105" s="40"/>
      <c r="NGD105" s="40"/>
      <c r="NGE105" s="40"/>
      <c r="NGF105" s="40"/>
      <c r="NGG105" s="40"/>
      <c r="NGH105" s="40"/>
      <c r="NGI105" s="40"/>
      <c r="NGJ105" s="40"/>
      <c r="NGK105" s="40"/>
      <c r="NGL105" s="40"/>
      <c r="NGM105" s="40"/>
      <c r="NGN105" s="40"/>
      <c r="NGO105" s="40"/>
      <c r="NGP105" s="40"/>
      <c r="NGQ105" s="40"/>
      <c r="NGR105" s="40"/>
      <c r="NGS105" s="40"/>
      <c r="NGT105" s="40"/>
      <c r="NGU105" s="40"/>
      <c r="NGV105" s="40"/>
      <c r="NGW105" s="40"/>
      <c r="NGX105" s="40"/>
      <c r="NGY105" s="40"/>
      <c r="NGZ105" s="40"/>
      <c r="NHA105" s="40"/>
      <c r="NHB105" s="40"/>
      <c r="NHC105" s="40"/>
      <c r="NHD105" s="40"/>
      <c r="NHE105" s="40"/>
      <c r="NHF105" s="40"/>
      <c r="NHG105" s="40"/>
      <c r="NHH105" s="40"/>
      <c r="NHI105" s="40"/>
      <c r="NHJ105" s="40"/>
      <c r="NHK105" s="40"/>
      <c r="NHL105" s="40"/>
      <c r="NHM105" s="40"/>
      <c r="NHN105" s="40"/>
      <c r="NHO105" s="40"/>
      <c r="NHP105" s="40"/>
      <c r="NHQ105" s="40"/>
      <c r="NHR105" s="40"/>
      <c r="NHS105" s="40"/>
      <c r="NHT105" s="40"/>
      <c r="NHU105" s="40"/>
      <c r="NHV105" s="40"/>
      <c r="NHW105" s="40"/>
      <c r="NHX105" s="40"/>
      <c r="NHY105" s="40"/>
      <c r="NHZ105" s="40"/>
      <c r="NIA105" s="40"/>
      <c r="NIB105" s="40"/>
      <c r="NIC105" s="40"/>
      <c r="NID105" s="40"/>
      <c r="NIE105" s="40"/>
      <c r="NIF105" s="40"/>
      <c r="NIG105" s="40"/>
      <c r="NIH105" s="40"/>
      <c r="NII105" s="40"/>
      <c r="NIJ105" s="40"/>
      <c r="NIK105" s="40"/>
      <c r="NIL105" s="40"/>
      <c r="NIM105" s="40"/>
      <c r="NIN105" s="40"/>
      <c r="NIO105" s="40"/>
      <c r="NIP105" s="40"/>
      <c r="NIQ105" s="40"/>
      <c r="NIR105" s="40"/>
      <c r="NIS105" s="40"/>
      <c r="NIT105" s="40"/>
      <c r="NIU105" s="40"/>
      <c r="NIV105" s="40"/>
      <c r="NIW105" s="40"/>
      <c r="NIX105" s="40"/>
      <c r="NIY105" s="40"/>
      <c r="NIZ105" s="40"/>
      <c r="NJA105" s="40"/>
      <c r="NJB105" s="40"/>
      <c r="NJC105" s="40"/>
      <c r="NJD105" s="40"/>
      <c r="NJE105" s="40"/>
      <c r="NJF105" s="40"/>
      <c r="NJG105" s="40"/>
      <c r="NJH105" s="40"/>
      <c r="NJI105" s="40"/>
      <c r="NJJ105" s="40"/>
      <c r="NJK105" s="40"/>
      <c r="NJL105" s="40"/>
      <c r="NJM105" s="40"/>
      <c r="NJN105" s="40"/>
      <c r="NJO105" s="40"/>
      <c r="NJP105" s="40"/>
      <c r="NJQ105" s="40"/>
      <c r="NJR105" s="40"/>
      <c r="NJS105" s="40"/>
      <c r="NJT105" s="40"/>
      <c r="NJU105" s="40"/>
      <c r="NJV105" s="40"/>
      <c r="NJW105" s="40"/>
      <c r="NJX105" s="40"/>
      <c r="NJY105" s="40"/>
      <c r="NJZ105" s="40"/>
      <c r="NKA105" s="40"/>
      <c r="NKB105" s="40"/>
      <c r="NKC105" s="40"/>
      <c r="NKD105" s="40"/>
      <c r="NKE105" s="40"/>
      <c r="NKF105" s="40"/>
      <c r="NKG105" s="40"/>
      <c r="NKH105" s="40"/>
      <c r="NKI105" s="40"/>
      <c r="NKJ105" s="40"/>
      <c r="NKK105" s="40"/>
      <c r="NKL105" s="40"/>
      <c r="NKM105" s="40"/>
      <c r="NKN105" s="40"/>
      <c r="NKO105" s="40"/>
      <c r="NKP105" s="40"/>
      <c r="NKQ105" s="40"/>
      <c r="NKR105" s="40"/>
      <c r="NKS105" s="40"/>
      <c r="NKT105" s="40"/>
      <c r="NKU105" s="40"/>
      <c r="NKV105" s="40"/>
      <c r="NKW105" s="40"/>
      <c r="NKX105" s="40"/>
      <c r="NKY105" s="40"/>
      <c r="NKZ105" s="40"/>
      <c r="NLA105" s="40"/>
      <c r="NLB105" s="40"/>
      <c r="NLC105" s="40"/>
      <c r="NLD105" s="40"/>
      <c r="NLE105" s="40"/>
      <c r="NLF105" s="40"/>
      <c r="NLG105" s="40"/>
      <c r="NLH105" s="40"/>
      <c r="NLI105" s="40"/>
      <c r="NLJ105" s="40"/>
      <c r="NLK105" s="40"/>
      <c r="NLL105" s="40"/>
      <c r="NLM105" s="40"/>
      <c r="NLN105" s="40"/>
      <c r="NLO105" s="40"/>
      <c r="NLP105" s="40"/>
      <c r="NLQ105" s="40"/>
      <c r="NLR105" s="40"/>
      <c r="NLS105" s="40"/>
      <c r="NLT105" s="40"/>
      <c r="NLU105" s="40"/>
      <c r="NLV105" s="40"/>
      <c r="NLW105" s="40"/>
      <c r="NLX105" s="40"/>
      <c r="NLY105" s="40"/>
      <c r="NLZ105" s="40"/>
      <c r="NMA105" s="40"/>
      <c r="NMB105" s="40"/>
      <c r="NMC105" s="40"/>
      <c r="NMD105" s="40"/>
      <c r="NME105" s="40"/>
      <c r="NMF105" s="40"/>
      <c r="NMG105" s="40"/>
      <c r="NMH105" s="40"/>
      <c r="NMI105" s="40"/>
      <c r="NMJ105" s="40"/>
      <c r="NMK105" s="40"/>
      <c r="NML105" s="40"/>
      <c r="NMM105" s="40"/>
      <c r="NMN105" s="40"/>
      <c r="NMO105" s="40"/>
      <c r="NMP105" s="40"/>
      <c r="NMQ105" s="40"/>
      <c r="NMR105" s="40"/>
      <c r="NMS105" s="40"/>
      <c r="NMT105" s="40"/>
      <c r="NMU105" s="40"/>
      <c r="NMV105" s="40"/>
      <c r="NMW105" s="40"/>
      <c r="NMX105" s="40"/>
      <c r="NMY105" s="40"/>
      <c r="NMZ105" s="40"/>
      <c r="NNA105" s="40"/>
      <c r="NNB105" s="40"/>
      <c r="NNC105" s="40"/>
      <c r="NND105" s="40"/>
      <c r="NNE105" s="40"/>
      <c r="NNF105" s="40"/>
      <c r="NNG105" s="40"/>
      <c r="NNH105" s="40"/>
      <c r="NNI105" s="40"/>
      <c r="NNJ105" s="40"/>
      <c r="NNK105" s="40"/>
      <c r="NNL105" s="40"/>
      <c r="NNM105" s="40"/>
      <c r="NNN105" s="40"/>
      <c r="NNO105" s="40"/>
      <c r="NNP105" s="40"/>
      <c r="NNQ105" s="40"/>
      <c r="NNR105" s="40"/>
      <c r="NNS105" s="40"/>
      <c r="NNT105" s="40"/>
      <c r="NNU105" s="40"/>
      <c r="NNV105" s="40"/>
      <c r="NNW105" s="40"/>
      <c r="NNX105" s="40"/>
      <c r="NNY105" s="40"/>
      <c r="NNZ105" s="40"/>
      <c r="NOA105" s="40"/>
      <c r="NOB105" s="40"/>
      <c r="NOC105" s="40"/>
      <c r="NOD105" s="40"/>
      <c r="NOE105" s="40"/>
      <c r="NOF105" s="40"/>
      <c r="NOG105" s="40"/>
      <c r="NOH105" s="40"/>
      <c r="NOI105" s="40"/>
      <c r="NOJ105" s="40"/>
      <c r="NOK105" s="40"/>
      <c r="NOL105" s="40"/>
      <c r="NOM105" s="40"/>
      <c r="NON105" s="40"/>
      <c r="NOO105" s="40"/>
      <c r="NOP105" s="40"/>
      <c r="NOQ105" s="40"/>
      <c r="NOR105" s="40"/>
      <c r="NOS105" s="40"/>
      <c r="NOT105" s="40"/>
      <c r="NOU105" s="40"/>
      <c r="NOV105" s="40"/>
      <c r="NOW105" s="40"/>
      <c r="NOX105" s="40"/>
      <c r="NOY105" s="40"/>
      <c r="NOZ105" s="40"/>
      <c r="NPA105" s="40"/>
      <c r="NPB105" s="40"/>
      <c r="NPC105" s="40"/>
      <c r="NPD105" s="40"/>
      <c r="NPE105" s="40"/>
      <c r="NPF105" s="40"/>
      <c r="NPG105" s="40"/>
      <c r="NPH105" s="40"/>
      <c r="NPI105" s="40"/>
      <c r="NPJ105" s="40"/>
      <c r="NPK105" s="40"/>
      <c r="NPL105" s="40"/>
      <c r="NPM105" s="40"/>
      <c r="NPN105" s="40"/>
      <c r="NPO105" s="40"/>
      <c r="NPP105" s="40"/>
      <c r="NPQ105" s="40"/>
      <c r="NPR105" s="40"/>
      <c r="NPS105" s="40"/>
      <c r="NPT105" s="40"/>
      <c r="NPU105" s="40"/>
      <c r="NPV105" s="40"/>
      <c r="NPW105" s="40"/>
      <c r="NPX105" s="40"/>
      <c r="NPY105" s="40"/>
      <c r="NPZ105" s="40"/>
      <c r="NQA105" s="40"/>
      <c r="NQB105" s="40"/>
      <c r="NQC105" s="40"/>
      <c r="NQD105" s="40"/>
      <c r="NQE105" s="40"/>
      <c r="NQF105" s="40"/>
      <c r="NQG105" s="40"/>
      <c r="NQH105" s="40"/>
      <c r="NQI105" s="40"/>
      <c r="NQJ105" s="40"/>
      <c r="NQK105" s="40"/>
      <c r="NQL105" s="40"/>
      <c r="NQM105" s="40"/>
      <c r="NQN105" s="40"/>
      <c r="NQO105" s="40"/>
      <c r="NQP105" s="40"/>
      <c r="NQQ105" s="40"/>
      <c r="NQR105" s="40"/>
      <c r="NQS105" s="40"/>
      <c r="NQT105" s="40"/>
      <c r="NQU105" s="40"/>
      <c r="NQV105" s="40"/>
      <c r="NQW105" s="40"/>
      <c r="NQX105" s="40"/>
      <c r="NQY105" s="40"/>
      <c r="NQZ105" s="40"/>
      <c r="NRA105" s="40"/>
      <c r="NRB105" s="40"/>
      <c r="NRC105" s="40"/>
      <c r="NRD105" s="40"/>
      <c r="NRE105" s="40"/>
      <c r="NRF105" s="40"/>
      <c r="NRG105" s="40"/>
      <c r="NRH105" s="40"/>
      <c r="NRI105" s="40"/>
      <c r="NRJ105" s="40"/>
      <c r="NRK105" s="40"/>
      <c r="NRL105" s="40"/>
      <c r="NRM105" s="40"/>
      <c r="NRN105" s="40"/>
      <c r="NRO105" s="40"/>
      <c r="NRP105" s="40"/>
      <c r="NRQ105" s="40"/>
      <c r="NRR105" s="40"/>
      <c r="NRS105" s="40"/>
      <c r="NRT105" s="40"/>
      <c r="NRU105" s="40"/>
      <c r="NRV105" s="40"/>
      <c r="NRW105" s="40"/>
      <c r="NRX105" s="40"/>
      <c r="NRY105" s="40"/>
      <c r="NRZ105" s="40"/>
      <c r="NSA105" s="40"/>
      <c r="NSB105" s="40"/>
      <c r="NSC105" s="40"/>
      <c r="NSD105" s="40"/>
      <c r="NSE105" s="40"/>
      <c r="NSF105" s="40"/>
      <c r="NSG105" s="40"/>
      <c r="NSH105" s="40"/>
      <c r="NSI105" s="40"/>
      <c r="NSJ105" s="40"/>
      <c r="NSK105" s="40"/>
      <c r="NSL105" s="40"/>
      <c r="NSM105" s="40"/>
      <c r="NSN105" s="40"/>
      <c r="NSO105" s="40"/>
      <c r="NSP105" s="40"/>
      <c r="NSQ105" s="40"/>
      <c r="NSR105" s="40"/>
      <c r="NSS105" s="40"/>
      <c r="NST105" s="40"/>
      <c r="NSU105" s="40"/>
      <c r="NSV105" s="40"/>
      <c r="NSW105" s="40"/>
      <c r="NSX105" s="40"/>
      <c r="NSY105" s="40"/>
      <c r="NSZ105" s="40"/>
      <c r="NTA105" s="40"/>
      <c r="NTB105" s="40"/>
      <c r="NTC105" s="40"/>
      <c r="NTD105" s="40"/>
      <c r="NTE105" s="40"/>
      <c r="NTF105" s="40"/>
      <c r="NTG105" s="40"/>
      <c r="NTH105" s="40"/>
      <c r="NTI105" s="40"/>
      <c r="NTJ105" s="40"/>
      <c r="NTK105" s="40"/>
      <c r="NTL105" s="40"/>
      <c r="NTM105" s="40"/>
      <c r="NTN105" s="40"/>
      <c r="NTO105" s="40"/>
      <c r="NTP105" s="40"/>
      <c r="NTQ105" s="40"/>
      <c r="NTR105" s="40"/>
      <c r="NTS105" s="40"/>
      <c r="NTT105" s="40"/>
      <c r="NTU105" s="40"/>
      <c r="NTV105" s="40"/>
      <c r="NTW105" s="40"/>
      <c r="NTX105" s="40"/>
      <c r="NTY105" s="40"/>
      <c r="NTZ105" s="40"/>
      <c r="NUA105" s="40"/>
      <c r="NUB105" s="40"/>
      <c r="NUC105" s="40"/>
      <c r="NUD105" s="40"/>
      <c r="NUE105" s="40"/>
      <c r="NUF105" s="40"/>
      <c r="NUG105" s="40"/>
      <c r="NUH105" s="40"/>
      <c r="NUI105" s="40"/>
      <c r="NUJ105" s="40"/>
      <c r="NUK105" s="40"/>
      <c r="NUL105" s="40"/>
      <c r="NUM105" s="40"/>
      <c r="NUN105" s="40"/>
      <c r="NUO105" s="40"/>
      <c r="NUP105" s="40"/>
      <c r="NUQ105" s="40"/>
      <c r="NUR105" s="40"/>
      <c r="NUS105" s="40"/>
      <c r="NUT105" s="40"/>
      <c r="NUU105" s="40"/>
      <c r="NUV105" s="40"/>
      <c r="NUW105" s="40"/>
      <c r="NUX105" s="40"/>
      <c r="NUY105" s="40"/>
      <c r="NUZ105" s="40"/>
      <c r="NVA105" s="40"/>
      <c r="NVB105" s="40"/>
      <c r="NVC105" s="40"/>
      <c r="NVD105" s="40"/>
      <c r="NVE105" s="40"/>
      <c r="NVF105" s="40"/>
      <c r="NVG105" s="40"/>
      <c r="NVH105" s="40"/>
      <c r="NVI105" s="40"/>
      <c r="NVJ105" s="40"/>
      <c r="NVK105" s="40"/>
      <c r="NVL105" s="40"/>
      <c r="NVM105" s="40"/>
      <c r="NVN105" s="40"/>
      <c r="NVO105" s="40"/>
      <c r="NVP105" s="40"/>
      <c r="NVQ105" s="40"/>
      <c r="NVR105" s="40"/>
      <c r="NVS105" s="40"/>
      <c r="NVT105" s="40"/>
      <c r="NVU105" s="40"/>
      <c r="NVV105" s="40"/>
      <c r="NVW105" s="40"/>
      <c r="NVX105" s="40"/>
      <c r="NVY105" s="40"/>
      <c r="NVZ105" s="40"/>
      <c r="NWA105" s="40"/>
      <c r="NWB105" s="40"/>
      <c r="NWC105" s="40"/>
      <c r="NWD105" s="40"/>
      <c r="NWE105" s="40"/>
      <c r="NWF105" s="40"/>
      <c r="NWG105" s="40"/>
      <c r="NWH105" s="40"/>
      <c r="NWI105" s="40"/>
      <c r="NWJ105" s="40"/>
      <c r="NWK105" s="40"/>
      <c r="NWL105" s="40"/>
      <c r="NWM105" s="40"/>
      <c r="NWN105" s="40"/>
      <c r="NWO105" s="40"/>
      <c r="NWP105" s="40"/>
      <c r="NWQ105" s="40"/>
      <c r="NWR105" s="40"/>
      <c r="NWS105" s="40"/>
      <c r="NWT105" s="40"/>
      <c r="NWU105" s="40"/>
      <c r="NWV105" s="40"/>
      <c r="NWW105" s="40"/>
      <c r="NWX105" s="40"/>
      <c r="NWY105" s="40"/>
      <c r="NWZ105" s="40"/>
      <c r="NXA105" s="40"/>
      <c r="NXB105" s="40"/>
      <c r="NXC105" s="40"/>
      <c r="NXD105" s="40"/>
      <c r="NXE105" s="40"/>
      <c r="NXF105" s="40"/>
      <c r="NXG105" s="40"/>
      <c r="NXH105" s="40"/>
      <c r="NXI105" s="40"/>
      <c r="NXJ105" s="40"/>
      <c r="NXK105" s="40"/>
      <c r="NXL105" s="40"/>
      <c r="NXM105" s="40"/>
      <c r="NXN105" s="40"/>
      <c r="NXO105" s="40"/>
      <c r="NXP105" s="40"/>
      <c r="NXQ105" s="40"/>
      <c r="NXR105" s="40"/>
      <c r="NXS105" s="40"/>
      <c r="NXT105" s="40"/>
      <c r="NXU105" s="40"/>
      <c r="NXV105" s="40"/>
      <c r="NXW105" s="40"/>
      <c r="NXX105" s="40"/>
      <c r="NXY105" s="40"/>
      <c r="NXZ105" s="40"/>
      <c r="NYA105" s="40"/>
      <c r="NYB105" s="40"/>
      <c r="NYC105" s="40"/>
      <c r="NYD105" s="40"/>
      <c r="NYE105" s="40"/>
      <c r="NYF105" s="40"/>
      <c r="NYG105" s="40"/>
      <c r="NYH105" s="40"/>
      <c r="NYI105" s="40"/>
      <c r="NYJ105" s="40"/>
      <c r="NYK105" s="40"/>
      <c r="NYL105" s="40"/>
      <c r="NYM105" s="40"/>
      <c r="NYN105" s="40"/>
      <c r="NYO105" s="40"/>
      <c r="NYP105" s="40"/>
      <c r="NYQ105" s="40"/>
      <c r="NYR105" s="40"/>
      <c r="NYS105" s="40"/>
      <c r="NYT105" s="40"/>
      <c r="NYU105" s="40"/>
      <c r="NYV105" s="40"/>
      <c r="NYW105" s="40"/>
      <c r="NYX105" s="40"/>
      <c r="NYY105" s="40"/>
      <c r="NYZ105" s="40"/>
      <c r="NZA105" s="40"/>
      <c r="NZB105" s="40"/>
      <c r="NZC105" s="40"/>
      <c r="NZD105" s="40"/>
      <c r="NZE105" s="40"/>
      <c r="NZF105" s="40"/>
      <c r="NZG105" s="40"/>
      <c r="NZH105" s="40"/>
      <c r="NZI105" s="40"/>
      <c r="NZJ105" s="40"/>
      <c r="NZK105" s="40"/>
      <c r="NZL105" s="40"/>
      <c r="NZM105" s="40"/>
      <c r="NZN105" s="40"/>
      <c r="NZO105" s="40"/>
      <c r="NZP105" s="40"/>
      <c r="NZQ105" s="40"/>
      <c r="NZR105" s="40"/>
      <c r="NZS105" s="40"/>
      <c r="NZT105" s="40"/>
      <c r="NZU105" s="40"/>
      <c r="NZV105" s="40"/>
      <c r="NZW105" s="40"/>
      <c r="NZX105" s="40"/>
      <c r="NZY105" s="40"/>
      <c r="NZZ105" s="40"/>
      <c r="OAA105" s="40"/>
      <c r="OAB105" s="40"/>
      <c r="OAC105" s="40"/>
      <c r="OAD105" s="40"/>
      <c r="OAE105" s="40"/>
      <c r="OAF105" s="40"/>
      <c r="OAG105" s="40"/>
      <c r="OAH105" s="40"/>
      <c r="OAI105" s="40"/>
      <c r="OAJ105" s="40"/>
      <c r="OAK105" s="40"/>
      <c r="OAL105" s="40"/>
      <c r="OAM105" s="40"/>
      <c r="OAN105" s="40"/>
      <c r="OAO105" s="40"/>
      <c r="OAP105" s="40"/>
      <c r="OAQ105" s="40"/>
      <c r="OAR105" s="40"/>
      <c r="OAS105" s="40"/>
      <c r="OAT105" s="40"/>
      <c r="OAU105" s="40"/>
      <c r="OAV105" s="40"/>
      <c r="OAW105" s="40"/>
      <c r="OAX105" s="40"/>
      <c r="OAY105" s="40"/>
      <c r="OAZ105" s="40"/>
      <c r="OBA105" s="40"/>
      <c r="OBB105" s="40"/>
      <c r="OBC105" s="40"/>
      <c r="OBD105" s="40"/>
      <c r="OBE105" s="40"/>
      <c r="OBF105" s="40"/>
      <c r="OBG105" s="40"/>
      <c r="OBH105" s="40"/>
      <c r="OBI105" s="40"/>
      <c r="OBJ105" s="40"/>
      <c r="OBK105" s="40"/>
      <c r="OBL105" s="40"/>
      <c r="OBM105" s="40"/>
      <c r="OBN105" s="40"/>
      <c r="OBO105" s="40"/>
      <c r="OBP105" s="40"/>
      <c r="OBQ105" s="40"/>
      <c r="OBR105" s="40"/>
      <c r="OBS105" s="40"/>
      <c r="OBT105" s="40"/>
      <c r="OBU105" s="40"/>
      <c r="OBV105" s="40"/>
      <c r="OBW105" s="40"/>
      <c r="OBX105" s="40"/>
      <c r="OBY105" s="40"/>
      <c r="OBZ105" s="40"/>
      <c r="OCA105" s="40"/>
      <c r="OCB105" s="40"/>
      <c r="OCC105" s="40"/>
      <c r="OCD105" s="40"/>
      <c r="OCE105" s="40"/>
      <c r="OCF105" s="40"/>
      <c r="OCG105" s="40"/>
      <c r="OCH105" s="40"/>
      <c r="OCI105" s="40"/>
      <c r="OCJ105" s="40"/>
      <c r="OCK105" s="40"/>
      <c r="OCL105" s="40"/>
      <c r="OCM105" s="40"/>
      <c r="OCN105" s="40"/>
      <c r="OCO105" s="40"/>
      <c r="OCP105" s="40"/>
      <c r="OCQ105" s="40"/>
      <c r="OCR105" s="40"/>
      <c r="OCS105" s="40"/>
      <c r="OCT105" s="40"/>
      <c r="OCU105" s="40"/>
      <c r="OCV105" s="40"/>
      <c r="OCW105" s="40"/>
      <c r="OCX105" s="40"/>
      <c r="OCY105" s="40"/>
      <c r="OCZ105" s="40"/>
      <c r="ODA105" s="40"/>
      <c r="ODB105" s="40"/>
      <c r="ODC105" s="40"/>
      <c r="ODD105" s="40"/>
      <c r="ODE105" s="40"/>
      <c r="ODF105" s="40"/>
      <c r="ODG105" s="40"/>
      <c r="ODH105" s="40"/>
      <c r="ODI105" s="40"/>
      <c r="ODJ105" s="40"/>
      <c r="ODK105" s="40"/>
      <c r="ODL105" s="40"/>
      <c r="ODM105" s="40"/>
      <c r="ODN105" s="40"/>
      <c r="ODO105" s="40"/>
      <c r="ODP105" s="40"/>
      <c r="ODQ105" s="40"/>
      <c r="ODR105" s="40"/>
      <c r="ODS105" s="40"/>
      <c r="ODT105" s="40"/>
      <c r="ODU105" s="40"/>
      <c r="ODV105" s="40"/>
      <c r="ODW105" s="40"/>
      <c r="ODX105" s="40"/>
      <c r="ODY105" s="40"/>
      <c r="ODZ105" s="40"/>
      <c r="OEA105" s="40"/>
      <c r="OEB105" s="40"/>
      <c r="OEC105" s="40"/>
      <c r="OED105" s="40"/>
      <c r="OEE105" s="40"/>
      <c r="OEF105" s="40"/>
      <c r="OEG105" s="40"/>
      <c r="OEH105" s="40"/>
      <c r="OEI105" s="40"/>
      <c r="OEJ105" s="40"/>
      <c r="OEK105" s="40"/>
      <c r="OEL105" s="40"/>
      <c r="OEM105" s="40"/>
      <c r="OEN105" s="40"/>
      <c r="OEO105" s="40"/>
      <c r="OEP105" s="40"/>
      <c r="OEQ105" s="40"/>
      <c r="OER105" s="40"/>
      <c r="OES105" s="40"/>
      <c r="OET105" s="40"/>
      <c r="OEU105" s="40"/>
      <c r="OEV105" s="40"/>
      <c r="OEW105" s="40"/>
      <c r="OEX105" s="40"/>
      <c r="OEY105" s="40"/>
      <c r="OEZ105" s="40"/>
      <c r="OFA105" s="40"/>
      <c r="OFB105" s="40"/>
      <c r="OFC105" s="40"/>
      <c r="OFD105" s="40"/>
      <c r="OFE105" s="40"/>
      <c r="OFF105" s="40"/>
      <c r="OFG105" s="40"/>
      <c r="OFH105" s="40"/>
      <c r="OFI105" s="40"/>
      <c r="OFJ105" s="40"/>
      <c r="OFK105" s="40"/>
      <c r="OFL105" s="40"/>
      <c r="OFM105" s="40"/>
      <c r="OFN105" s="40"/>
      <c r="OFO105" s="40"/>
      <c r="OFP105" s="40"/>
      <c r="OFQ105" s="40"/>
      <c r="OFR105" s="40"/>
      <c r="OFS105" s="40"/>
      <c r="OFT105" s="40"/>
      <c r="OFU105" s="40"/>
      <c r="OFV105" s="40"/>
      <c r="OFW105" s="40"/>
      <c r="OFX105" s="40"/>
      <c r="OFY105" s="40"/>
      <c r="OFZ105" s="40"/>
      <c r="OGA105" s="40"/>
      <c r="OGB105" s="40"/>
      <c r="OGC105" s="40"/>
      <c r="OGD105" s="40"/>
      <c r="OGE105" s="40"/>
      <c r="OGF105" s="40"/>
      <c r="OGG105" s="40"/>
      <c r="OGH105" s="40"/>
      <c r="OGI105" s="40"/>
      <c r="OGJ105" s="40"/>
      <c r="OGK105" s="40"/>
      <c r="OGL105" s="40"/>
      <c r="OGM105" s="40"/>
      <c r="OGN105" s="40"/>
      <c r="OGO105" s="40"/>
      <c r="OGP105" s="40"/>
      <c r="OGQ105" s="40"/>
      <c r="OGR105" s="40"/>
      <c r="OGS105" s="40"/>
      <c r="OGT105" s="40"/>
      <c r="OGU105" s="40"/>
      <c r="OGV105" s="40"/>
      <c r="OGW105" s="40"/>
      <c r="OGX105" s="40"/>
      <c r="OGY105" s="40"/>
      <c r="OGZ105" s="40"/>
      <c r="OHA105" s="40"/>
      <c r="OHB105" s="40"/>
      <c r="OHC105" s="40"/>
      <c r="OHD105" s="40"/>
      <c r="OHE105" s="40"/>
      <c r="OHF105" s="40"/>
      <c r="OHG105" s="40"/>
      <c r="OHH105" s="40"/>
      <c r="OHI105" s="40"/>
      <c r="OHJ105" s="40"/>
      <c r="OHK105" s="40"/>
      <c r="OHL105" s="40"/>
      <c r="OHM105" s="40"/>
      <c r="OHN105" s="40"/>
      <c r="OHO105" s="40"/>
      <c r="OHP105" s="40"/>
      <c r="OHQ105" s="40"/>
      <c r="OHR105" s="40"/>
      <c r="OHS105" s="40"/>
      <c r="OHT105" s="40"/>
      <c r="OHU105" s="40"/>
      <c r="OHV105" s="40"/>
      <c r="OHW105" s="40"/>
      <c r="OHX105" s="40"/>
      <c r="OHY105" s="40"/>
      <c r="OHZ105" s="40"/>
      <c r="OIA105" s="40"/>
      <c r="OIB105" s="40"/>
      <c r="OIC105" s="40"/>
      <c r="OID105" s="40"/>
      <c r="OIE105" s="40"/>
      <c r="OIF105" s="40"/>
      <c r="OIG105" s="40"/>
      <c r="OIH105" s="40"/>
      <c r="OII105" s="40"/>
      <c r="OIJ105" s="40"/>
      <c r="OIK105" s="40"/>
      <c r="OIL105" s="40"/>
      <c r="OIM105" s="40"/>
      <c r="OIN105" s="40"/>
      <c r="OIO105" s="40"/>
      <c r="OIP105" s="40"/>
      <c r="OIQ105" s="40"/>
      <c r="OIR105" s="40"/>
      <c r="OIS105" s="40"/>
      <c r="OIT105" s="40"/>
      <c r="OIU105" s="40"/>
      <c r="OIV105" s="40"/>
      <c r="OIW105" s="40"/>
      <c r="OIX105" s="40"/>
      <c r="OIY105" s="40"/>
      <c r="OIZ105" s="40"/>
      <c r="OJA105" s="40"/>
      <c r="OJB105" s="40"/>
      <c r="OJC105" s="40"/>
      <c r="OJD105" s="40"/>
      <c r="OJE105" s="40"/>
      <c r="OJF105" s="40"/>
      <c r="OJG105" s="40"/>
      <c r="OJH105" s="40"/>
      <c r="OJI105" s="40"/>
      <c r="OJJ105" s="40"/>
      <c r="OJK105" s="40"/>
      <c r="OJL105" s="40"/>
      <c r="OJM105" s="40"/>
      <c r="OJN105" s="40"/>
      <c r="OJO105" s="40"/>
      <c r="OJP105" s="40"/>
      <c r="OJQ105" s="40"/>
      <c r="OJR105" s="40"/>
      <c r="OJS105" s="40"/>
      <c r="OJT105" s="40"/>
      <c r="OJU105" s="40"/>
      <c r="OJV105" s="40"/>
      <c r="OJW105" s="40"/>
      <c r="OJX105" s="40"/>
      <c r="OJY105" s="40"/>
      <c r="OJZ105" s="40"/>
      <c r="OKA105" s="40"/>
      <c r="OKB105" s="40"/>
      <c r="OKC105" s="40"/>
      <c r="OKD105" s="40"/>
      <c r="OKE105" s="40"/>
      <c r="OKF105" s="40"/>
      <c r="OKG105" s="40"/>
      <c r="OKH105" s="40"/>
      <c r="OKI105" s="40"/>
      <c r="OKJ105" s="40"/>
      <c r="OKK105" s="40"/>
      <c r="OKL105" s="40"/>
      <c r="OKM105" s="40"/>
      <c r="OKN105" s="40"/>
      <c r="OKO105" s="40"/>
      <c r="OKP105" s="40"/>
      <c r="OKQ105" s="40"/>
      <c r="OKR105" s="40"/>
      <c r="OKS105" s="40"/>
      <c r="OKT105" s="40"/>
      <c r="OKU105" s="40"/>
      <c r="OKV105" s="40"/>
      <c r="OKW105" s="40"/>
      <c r="OKX105" s="40"/>
      <c r="OKY105" s="40"/>
      <c r="OKZ105" s="40"/>
      <c r="OLA105" s="40"/>
      <c r="OLB105" s="40"/>
      <c r="OLC105" s="40"/>
      <c r="OLD105" s="40"/>
      <c r="OLE105" s="40"/>
      <c r="OLF105" s="40"/>
      <c r="OLG105" s="40"/>
      <c r="OLH105" s="40"/>
      <c r="OLI105" s="40"/>
      <c r="OLJ105" s="40"/>
      <c r="OLK105" s="40"/>
      <c r="OLL105" s="40"/>
      <c r="OLM105" s="40"/>
      <c r="OLN105" s="40"/>
      <c r="OLO105" s="40"/>
      <c r="OLP105" s="40"/>
      <c r="OLQ105" s="40"/>
      <c r="OLR105" s="40"/>
      <c r="OLS105" s="40"/>
      <c r="OLT105" s="40"/>
      <c r="OLU105" s="40"/>
      <c r="OLV105" s="40"/>
      <c r="OLW105" s="40"/>
      <c r="OLX105" s="40"/>
      <c r="OLY105" s="40"/>
      <c r="OLZ105" s="40"/>
      <c r="OMA105" s="40"/>
      <c r="OMB105" s="40"/>
      <c r="OMC105" s="40"/>
      <c r="OMD105" s="40"/>
      <c r="OME105" s="40"/>
      <c r="OMF105" s="40"/>
      <c r="OMG105" s="40"/>
      <c r="OMH105" s="40"/>
      <c r="OMI105" s="40"/>
      <c r="OMJ105" s="40"/>
      <c r="OMK105" s="40"/>
      <c r="OML105" s="40"/>
      <c r="OMM105" s="40"/>
      <c r="OMN105" s="40"/>
      <c r="OMO105" s="40"/>
      <c r="OMP105" s="40"/>
      <c r="OMQ105" s="40"/>
      <c r="OMR105" s="40"/>
      <c r="OMS105" s="40"/>
      <c r="OMT105" s="40"/>
      <c r="OMU105" s="40"/>
      <c r="OMV105" s="40"/>
      <c r="OMW105" s="40"/>
      <c r="OMX105" s="40"/>
      <c r="OMY105" s="40"/>
      <c r="OMZ105" s="40"/>
      <c r="ONA105" s="40"/>
      <c r="ONB105" s="40"/>
      <c r="ONC105" s="40"/>
      <c r="OND105" s="40"/>
      <c r="ONE105" s="40"/>
      <c r="ONF105" s="40"/>
      <c r="ONG105" s="40"/>
      <c r="ONH105" s="40"/>
      <c r="ONI105" s="40"/>
      <c r="ONJ105" s="40"/>
      <c r="ONK105" s="40"/>
      <c r="ONL105" s="40"/>
      <c r="ONM105" s="40"/>
      <c r="ONN105" s="40"/>
      <c r="ONO105" s="40"/>
      <c r="ONP105" s="40"/>
      <c r="ONQ105" s="40"/>
      <c r="ONR105" s="40"/>
      <c r="ONS105" s="40"/>
      <c r="ONT105" s="40"/>
      <c r="ONU105" s="40"/>
      <c r="ONV105" s="40"/>
      <c r="ONW105" s="40"/>
      <c r="ONX105" s="40"/>
      <c r="ONY105" s="40"/>
      <c r="ONZ105" s="40"/>
      <c r="OOA105" s="40"/>
      <c r="OOB105" s="40"/>
      <c r="OOC105" s="40"/>
      <c r="OOD105" s="40"/>
      <c r="OOE105" s="40"/>
      <c r="OOF105" s="40"/>
      <c r="OOG105" s="40"/>
      <c r="OOH105" s="40"/>
      <c r="OOI105" s="40"/>
      <c r="OOJ105" s="40"/>
      <c r="OOK105" s="40"/>
      <c r="OOL105" s="40"/>
      <c r="OOM105" s="40"/>
      <c r="OON105" s="40"/>
      <c r="OOO105" s="40"/>
      <c r="OOP105" s="40"/>
      <c r="OOQ105" s="40"/>
      <c r="OOR105" s="40"/>
      <c r="OOS105" s="40"/>
      <c r="OOT105" s="40"/>
      <c r="OOU105" s="40"/>
      <c r="OOV105" s="40"/>
      <c r="OOW105" s="40"/>
      <c r="OOX105" s="40"/>
      <c r="OOY105" s="40"/>
      <c r="OOZ105" s="40"/>
      <c r="OPA105" s="40"/>
      <c r="OPB105" s="40"/>
      <c r="OPC105" s="40"/>
      <c r="OPD105" s="40"/>
      <c r="OPE105" s="40"/>
      <c r="OPF105" s="40"/>
      <c r="OPG105" s="40"/>
      <c r="OPH105" s="40"/>
      <c r="OPI105" s="40"/>
      <c r="OPJ105" s="40"/>
      <c r="OPK105" s="40"/>
      <c r="OPL105" s="40"/>
      <c r="OPM105" s="40"/>
      <c r="OPN105" s="40"/>
      <c r="OPO105" s="40"/>
      <c r="OPP105" s="40"/>
      <c r="OPQ105" s="40"/>
      <c r="OPR105" s="40"/>
      <c r="OPS105" s="40"/>
      <c r="OPT105" s="40"/>
      <c r="OPU105" s="40"/>
      <c r="OPV105" s="40"/>
      <c r="OPW105" s="40"/>
      <c r="OPX105" s="40"/>
      <c r="OPY105" s="40"/>
      <c r="OPZ105" s="40"/>
      <c r="OQA105" s="40"/>
      <c r="OQB105" s="40"/>
      <c r="OQC105" s="40"/>
      <c r="OQD105" s="40"/>
      <c r="OQE105" s="40"/>
      <c r="OQF105" s="40"/>
      <c r="OQG105" s="40"/>
      <c r="OQH105" s="40"/>
      <c r="OQI105" s="40"/>
      <c r="OQJ105" s="40"/>
      <c r="OQK105" s="40"/>
      <c r="OQL105" s="40"/>
      <c r="OQM105" s="40"/>
      <c r="OQN105" s="40"/>
      <c r="OQO105" s="40"/>
      <c r="OQP105" s="40"/>
      <c r="OQQ105" s="40"/>
      <c r="OQR105" s="40"/>
      <c r="OQS105" s="40"/>
      <c r="OQT105" s="40"/>
      <c r="OQU105" s="40"/>
      <c r="OQV105" s="40"/>
      <c r="OQW105" s="40"/>
      <c r="OQX105" s="40"/>
      <c r="OQY105" s="40"/>
      <c r="OQZ105" s="40"/>
      <c r="ORA105" s="40"/>
      <c r="ORB105" s="40"/>
      <c r="ORC105" s="40"/>
      <c r="ORD105" s="40"/>
      <c r="ORE105" s="40"/>
      <c r="ORF105" s="40"/>
      <c r="ORG105" s="40"/>
      <c r="ORH105" s="40"/>
      <c r="ORI105" s="40"/>
      <c r="ORJ105" s="40"/>
      <c r="ORK105" s="40"/>
      <c r="ORL105" s="40"/>
      <c r="ORM105" s="40"/>
      <c r="ORN105" s="40"/>
      <c r="ORO105" s="40"/>
      <c r="ORP105" s="40"/>
      <c r="ORQ105" s="40"/>
      <c r="ORR105" s="40"/>
      <c r="ORS105" s="40"/>
      <c r="ORT105" s="40"/>
      <c r="ORU105" s="40"/>
      <c r="ORV105" s="40"/>
      <c r="ORW105" s="40"/>
      <c r="ORX105" s="40"/>
      <c r="ORY105" s="40"/>
      <c r="ORZ105" s="40"/>
      <c r="OSA105" s="40"/>
      <c r="OSB105" s="40"/>
      <c r="OSC105" s="40"/>
      <c r="OSD105" s="40"/>
      <c r="OSE105" s="40"/>
      <c r="OSF105" s="40"/>
      <c r="OSG105" s="40"/>
      <c r="OSH105" s="40"/>
      <c r="OSI105" s="40"/>
      <c r="OSJ105" s="40"/>
      <c r="OSK105" s="40"/>
      <c r="OSL105" s="40"/>
      <c r="OSM105" s="40"/>
      <c r="OSN105" s="40"/>
      <c r="OSO105" s="40"/>
      <c r="OSP105" s="40"/>
      <c r="OSQ105" s="40"/>
      <c r="OSR105" s="40"/>
      <c r="OSS105" s="40"/>
      <c r="OST105" s="40"/>
      <c r="OSU105" s="40"/>
      <c r="OSV105" s="40"/>
      <c r="OSW105" s="40"/>
      <c r="OSX105" s="40"/>
      <c r="OSY105" s="40"/>
      <c r="OSZ105" s="40"/>
      <c r="OTA105" s="40"/>
      <c r="OTB105" s="40"/>
      <c r="OTC105" s="40"/>
      <c r="OTD105" s="40"/>
      <c r="OTE105" s="40"/>
      <c r="OTF105" s="40"/>
      <c r="OTG105" s="40"/>
      <c r="OTH105" s="40"/>
      <c r="OTI105" s="40"/>
      <c r="OTJ105" s="40"/>
      <c r="OTK105" s="40"/>
      <c r="OTL105" s="40"/>
      <c r="OTM105" s="40"/>
      <c r="OTN105" s="40"/>
      <c r="OTO105" s="40"/>
      <c r="OTP105" s="40"/>
      <c r="OTQ105" s="40"/>
      <c r="OTR105" s="40"/>
      <c r="OTS105" s="40"/>
      <c r="OTT105" s="40"/>
      <c r="OTU105" s="40"/>
      <c r="OTV105" s="40"/>
      <c r="OTW105" s="40"/>
      <c r="OTX105" s="40"/>
      <c r="OTY105" s="40"/>
      <c r="OTZ105" s="40"/>
      <c r="OUA105" s="40"/>
      <c r="OUB105" s="40"/>
      <c r="OUC105" s="40"/>
      <c r="OUD105" s="40"/>
      <c r="OUE105" s="40"/>
      <c r="OUF105" s="40"/>
      <c r="OUG105" s="40"/>
      <c r="OUH105" s="40"/>
      <c r="OUI105" s="40"/>
      <c r="OUJ105" s="40"/>
      <c r="OUK105" s="40"/>
      <c r="OUL105" s="40"/>
      <c r="OUM105" s="40"/>
      <c r="OUN105" s="40"/>
      <c r="OUO105" s="40"/>
      <c r="OUP105" s="40"/>
      <c r="OUQ105" s="40"/>
      <c r="OUR105" s="40"/>
      <c r="OUS105" s="40"/>
      <c r="OUT105" s="40"/>
      <c r="OUU105" s="40"/>
      <c r="OUV105" s="40"/>
      <c r="OUW105" s="40"/>
      <c r="OUX105" s="40"/>
      <c r="OUY105" s="40"/>
      <c r="OUZ105" s="40"/>
      <c r="OVA105" s="40"/>
      <c r="OVB105" s="40"/>
      <c r="OVC105" s="40"/>
      <c r="OVD105" s="40"/>
      <c r="OVE105" s="40"/>
      <c r="OVF105" s="40"/>
      <c r="OVG105" s="40"/>
      <c r="OVH105" s="40"/>
      <c r="OVI105" s="40"/>
      <c r="OVJ105" s="40"/>
      <c r="OVK105" s="40"/>
      <c r="OVL105" s="40"/>
      <c r="OVM105" s="40"/>
      <c r="OVN105" s="40"/>
      <c r="OVO105" s="40"/>
      <c r="OVP105" s="40"/>
      <c r="OVQ105" s="40"/>
      <c r="OVR105" s="40"/>
      <c r="OVS105" s="40"/>
      <c r="OVT105" s="40"/>
      <c r="OVU105" s="40"/>
      <c r="OVV105" s="40"/>
      <c r="OVW105" s="40"/>
      <c r="OVX105" s="40"/>
      <c r="OVY105" s="40"/>
      <c r="OVZ105" s="40"/>
      <c r="OWA105" s="40"/>
      <c r="OWB105" s="40"/>
      <c r="OWC105" s="40"/>
      <c r="OWD105" s="40"/>
      <c r="OWE105" s="40"/>
      <c r="OWF105" s="40"/>
      <c r="OWG105" s="40"/>
      <c r="OWH105" s="40"/>
      <c r="OWI105" s="40"/>
      <c r="OWJ105" s="40"/>
      <c r="OWK105" s="40"/>
      <c r="OWL105" s="40"/>
      <c r="OWM105" s="40"/>
      <c r="OWN105" s="40"/>
      <c r="OWO105" s="40"/>
      <c r="OWP105" s="40"/>
      <c r="OWQ105" s="40"/>
      <c r="OWR105" s="40"/>
      <c r="OWS105" s="40"/>
      <c r="OWT105" s="40"/>
      <c r="OWU105" s="40"/>
      <c r="OWV105" s="40"/>
      <c r="OWW105" s="40"/>
      <c r="OWX105" s="40"/>
      <c r="OWY105" s="40"/>
      <c r="OWZ105" s="40"/>
      <c r="OXA105" s="40"/>
      <c r="OXB105" s="40"/>
      <c r="OXC105" s="40"/>
      <c r="OXD105" s="40"/>
      <c r="OXE105" s="40"/>
      <c r="OXF105" s="40"/>
      <c r="OXG105" s="40"/>
      <c r="OXH105" s="40"/>
      <c r="OXI105" s="40"/>
      <c r="OXJ105" s="40"/>
      <c r="OXK105" s="40"/>
      <c r="OXL105" s="40"/>
      <c r="OXM105" s="40"/>
      <c r="OXN105" s="40"/>
      <c r="OXO105" s="40"/>
      <c r="OXP105" s="40"/>
      <c r="OXQ105" s="40"/>
      <c r="OXR105" s="40"/>
      <c r="OXS105" s="40"/>
      <c r="OXT105" s="40"/>
      <c r="OXU105" s="40"/>
      <c r="OXV105" s="40"/>
      <c r="OXW105" s="40"/>
      <c r="OXX105" s="40"/>
      <c r="OXY105" s="40"/>
      <c r="OXZ105" s="40"/>
      <c r="OYA105" s="40"/>
      <c r="OYB105" s="40"/>
      <c r="OYC105" s="40"/>
      <c r="OYD105" s="40"/>
      <c r="OYE105" s="40"/>
      <c r="OYF105" s="40"/>
      <c r="OYG105" s="40"/>
      <c r="OYH105" s="40"/>
      <c r="OYI105" s="40"/>
      <c r="OYJ105" s="40"/>
      <c r="OYK105" s="40"/>
      <c r="OYL105" s="40"/>
      <c r="OYM105" s="40"/>
      <c r="OYN105" s="40"/>
      <c r="OYO105" s="40"/>
      <c r="OYP105" s="40"/>
      <c r="OYQ105" s="40"/>
      <c r="OYR105" s="40"/>
      <c r="OYS105" s="40"/>
      <c r="OYT105" s="40"/>
      <c r="OYU105" s="40"/>
      <c r="OYV105" s="40"/>
      <c r="OYW105" s="40"/>
      <c r="OYX105" s="40"/>
      <c r="OYY105" s="40"/>
      <c r="OYZ105" s="40"/>
      <c r="OZA105" s="40"/>
      <c r="OZB105" s="40"/>
      <c r="OZC105" s="40"/>
      <c r="OZD105" s="40"/>
      <c r="OZE105" s="40"/>
      <c r="OZF105" s="40"/>
      <c r="OZG105" s="40"/>
      <c r="OZH105" s="40"/>
      <c r="OZI105" s="40"/>
      <c r="OZJ105" s="40"/>
      <c r="OZK105" s="40"/>
      <c r="OZL105" s="40"/>
      <c r="OZM105" s="40"/>
      <c r="OZN105" s="40"/>
      <c r="OZO105" s="40"/>
      <c r="OZP105" s="40"/>
      <c r="OZQ105" s="40"/>
      <c r="OZR105" s="40"/>
      <c r="OZS105" s="40"/>
      <c r="OZT105" s="40"/>
      <c r="OZU105" s="40"/>
      <c r="OZV105" s="40"/>
      <c r="OZW105" s="40"/>
      <c r="OZX105" s="40"/>
      <c r="OZY105" s="40"/>
      <c r="OZZ105" s="40"/>
      <c r="PAA105" s="40"/>
      <c r="PAB105" s="40"/>
      <c r="PAC105" s="40"/>
      <c r="PAD105" s="40"/>
      <c r="PAE105" s="40"/>
      <c r="PAF105" s="40"/>
      <c r="PAG105" s="40"/>
      <c r="PAH105" s="40"/>
      <c r="PAI105" s="40"/>
      <c r="PAJ105" s="40"/>
      <c r="PAK105" s="40"/>
      <c r="PAL105" s="40"/>
      <c r="PAM105" s="40"/>
      <c r="PAN105" s="40"/>
      <c r="PAO105" s="40"/>
      <c r="PAP105" s="40"/>
      <c r="PAQ105" s="40"/>
      <c r="PAR105" s="40"/>
      <c r="PAS105" s="40"/>
      <c r="PAT105" s="40"/>
      <c r="PAU105" s="40"/>
      <c r="PAV105" s="40"/>
      <c r="PAW105" s="40"/>
      <c r="PAX105" s="40"/>
      <c r="PAY105" s="40"/>
      <c r="PAZ105" s="40"/>
      <c r="PBA105" s="40"/>
      <c r="PBB105" s="40"/>
      <c r="PBC105" s="40"/>
      <c r="PBD105" s="40"/>
      <c r="PBE105" s="40"/>
      <c r="PBF105" s="40"/>
      <c r="PBG105" s="40"/>
      <c r="PBH105" s="40"/>
      <c r="PBI105" s="40"/>
      <c r="PBJ105" s="40"/>
      <c r="PBK105" s="40"/>
      <c r="PBL105" s="40"/>
      <c r="PBM105" s="40"/>
      <c r="PBN105" s="40"/>
      <c r="PBO105" s="40"/>
      <c r="PBP105" s="40"/>
      <c r="PBQ105" s="40"/>
      <c r="PBR105" s="40"/>
      <c r="PBS105" s="40"/>
      <c r="PBT105" s="40"/>
      <c r="PBU105" s="40"/>
      <c r="PBV105" s="40"/>
      <c r="PBW105" s="40"/>
      <c r="PBX105" s="40"/>
      <c r="PBY105" s="40"/>
      <c r="PBZ105" s="40"/>
      <c r="PCA105" s="40"/>
      <c r="PCB105" s="40"/>
      <c r="PCC105" s="40"/>
      <c r="PCD105" s="40"/>
      <c r="PCE105" s="40"/>
      <c r="PCF105" s="40"/>
      <c r="PCG105" s="40"/>
      <c r="PCH105" s="40"/>
      <c r="PCI105" s="40"/>
      <c r="PCJ105" s="40"/>
      <c r="PCK105" s="40"/>
      <c r="PCL105" s="40"/>
      <c r="PCM105" s="40"/>
      <c r="PCN105" s="40"/>
      <c r="PCO105" s="40"/>
      <c r="PCP105" s="40"/>
      <c r="PCQ105" s="40"/>
      <c r="PCR105" s="40"/>
      <c r="PCS105" s="40"/>
      <c r="PCT105" s="40"/>
      <c r="PCU105" s="40"/>
      <c r="PCV105" s="40"/>
      <c r="PCW105" s="40"/>
      <c r="PCX105" s="40"/>
      <c r="PCY105" s="40"/>
      <c r="PCZ105" s="40"/>
      <c r="PDA105" s="40"/>
      <c r="PDB105" s="40"/>
      <c r="PDC105" s="40"/>
      <c r="PDD105" s="40"/>
      <c r="PDE105" s="40"/>
      <c r="PDF105" s="40"/>
      <c r="PDG105" s="40"/>
      <c r="PDH105" s="40"/>
      <c r="PDI105" s="40"/>
      <c r="PDJ105" s="40"/>
      <c r="PDK105" s="40"/>
      <c r="PDL105" s="40"/>
      <c r="PDM105" s="40"/>
      <c r="PDN105" s="40"/>
      <c r="PDO105" s="40"/>
      <c r="PDP105" s="40"/>
      <c r="PDQ105" s="40"/>
      <c r="PDR105" s="40"/>
      <c r="PDS105" s="40"/>
      <c r="PDT105" s="40"/>
      <c r="PDU105" s="40"/>
      <c r="PDV105" s="40"/>
      <c r="PDW105" s="40"/>
      <c r="PDX105" s="40"/>
      <c r="PDY105" s="40"/>
      <c r="PDZ105" s="40"/>
      <c r="PEA105" s="40"/>
      <c r="PEB105" s="40"/>
      <c r="PEC105" s="40"/>
      <c r="PED105" s="40"/>
      <c r="PEE105" s="40"/>
      <c r="PEF105" s="40"/>
      <c r="PEG105" s="40"/>
      <c r="PEH105" s="40"/>
      <c r="PEI105" s="40"/>
      <c r="PEJ105" s="40"/>
      <c r="PEK105" s="40"/>
      <c r="PEL105" s="40"/>
      <c r="PEM105" s="40"/>
      <c r="PEN105" s="40"/>
      <c r="PEO105" s="40"/>
      <c r="PEP105" s="40"/>
      <c r="PEQ105" s="40"/>
      <c r="PER105" s="40"/>
      <c r="PES105" s="40"/>
      <c r="PET105" s="40"/>
      <c r="PEU105" s="40"/>
      <c r="PEV105" s="40"/>
      <c r="PEW105" s="40"/>
      <c r="PEX105" s="40"/>
      <c r="PEY105" s="40"/>
      <c r="PEZ105" s="40"/>
      <c r="PFA105" s="40"/>
      <c r="PFB105" s="40"/>
      <c r="PFC105" s="40"/>
      <c r="PFD105" s="40"/>
      <c r="PFE105" s="40"/>
      <c r="PFF105" s="40"/>
      <c r="PFG105" s="40"/>
      <c r="PFH105" s="40"/>
      <c r="PFI105" s="40"/>
      <c r="PFJ105" s="40"/>
      <c r="PFK105" s="40"/>
      <c r="PFL105" s="40"/>
      <c r="PFM105" s="40"/>
      <c r="PFN105" s="40"/>
      <c r="PFO105" s="40"/>
      <c r="PFP105" s="40"/>
      <c r="PFQ105" s="40"/>
      <c r="PFR105" s="40"/>
      <c r="PFS105" s="40"/>
      <c r="PFT105" s="40"/>
      <c r="PFU105" s="40"/>
      <c r="PFV105" s="40"/>
      <c r="PFW105" s="40"/>
      <c r="PFX105" s="40"/>
      <c r="PFY105" s="40"/>
      <c r="PFZ105" s="40"/>
      <c r="PGA105" s="40"/>
      <c r="PGB105" s="40"/>
      <c r="PGC105" s="40"/>
      <c r="PGD105" s="40"/>
      <c r="PGE105" s="40"/>
      <c r="PGF105" s="40"/>
      <c r="PGG105" s="40"/>
      <c r="PGH105" s="40"/>
      <c r="PGI105" s="40"/>
      <c r="PGJ105" s="40"/>
      <c r="PGK105" s="40"/>
      <c r="PGL105" s="40"/>
      <c r="PGM105" s="40"/>
      <c r="PGN105" s="40"/>
      <c r="PGO105" s="40"/>
      <c r="PGP105" s="40"/>
      <c r="PGQ105" s="40"/>
      <c r="PGR105" s="40"/>
      <c r="PGS105" s="40"/>
      <c r="PGT105" s="40"/>
      <c r="PGU105" s="40"/>
      <c r="PGV105" s="40"/>
      <c r="PGW105" s="40"/>
      <c r="PGX105" s="40"/>
      <c r="PGY105" s="40"/>
      <c r="PGZ105" s="40"/>
      <c r="PHA105" s="40"/>
      <c r="PHB105" s="40"/>
      <c r="PHC105" s="40"/>
      <c r="PHD105" s="40"/>
      <c r="PHE105" s="40"/>
      <c r="PHF105" s="40"/>
      <c r="PHG105" s="40"/>
      <c r="PHH105" s="40"/>
      <c r="PHI105" s="40"/>
      <c r="PHJ105" s="40"/>
      <c r="PHK105" s="40"/>
      <c r="PHL105" s="40"/>
      <c r="PHM105" s="40"/>
      <c r="PHN105" s="40"/>
      <c r="PHO105" s="40"/>
      <c r="PHP105" s="40"/>
      <c r="PHQ105" s="40"/>
      <c r="PHR105" s="40"/>
      <c r="PHS105" s="40"/>
      <c r="PHT105" s="40"/>
      <c r="PHU105" s="40"/>
      <c r="PHV105" s="40"/>
      <c r="PHW105" s="40"/>
      <c r="PHX105" s="40"/>
      <c r="PHY105" s="40"/>
      <c r="PHZ105" s="40"/>
      <c r="PIA105" s="40"/>
      <c r="PIB105" s="40"/>
      <c r="PIC105" s="40"/>
      <c r="PID105" s="40"/>
      <c r="PIE105" s="40"/>
      <c r="PIF105" s="40"/>
      <c r="PIG105" s="40"/>
      <c r="PIH105" s="40"/>
      <c r="PII105" s="40"/>
      <c r="PIJ105" s="40"/>
      <c r="PIK105" s="40"/>
      <c r="PIL105" s="40"/>
      <c r="PIM105" s="40"/>
      <c r="PIN105" s="40"/>
      <c r="PIO105" s="40"/>
      <c r="PIP105" s="40"/>
      <c r="PIQ105" s="40"/>
      <c r="PIR105" s="40"/>
      <c r="PIS105" s="40"/>
      <c r="PIT105" s="40"/>
      <c r="PIU105" s="40"/>
      <c r="PIV105" s="40"/>
      <c r="PIW105" s="40"/>
      <c r="PIX105" s="40"/>
      <c r="PIY105" s="40"/>
      <c r="PIZ105" s="40"/>
      <c r="PJA105" s="40"/>
      <c r="PJB105" s="40"/>
      <c r="PJC105" s="40"/>
      <c r="PJD105" s="40"/>
      <c r="PJE105" s="40"/>
      <c r="PJF105" s="40"/>
      <c r="PJG105" s="40"/>
      <c r="PJH105" s="40"/>
      <c r="PJI105" s="40"/>
      <c r="PJJ105" s="40"/>
      <c r="PJK105" s="40"/>
      <c r="PJL105" s="40"/>
      <c r="PJM105" s="40"/>
      <c r="PJN105" s="40"/>
      <c r="PJO105" s="40"/>
      <c r="PJP105" s="40"/>
      <c r="PJQ105" s="40"/>
      <c r="PJR105" s="40"/>
      <c r="PJS105" s="40"/>
      <c r="PJT105" s="40"/>
      <c r="PJU105" s="40"/>
      <c r="PJV105" s="40"/>
      <c r="PJW105" s="40"/>
      <c r="PJX105" s="40"/>
      <c r="PJY105" s="40"/>
      <c r="PJZ105" s="40"/>
      <c r="PKA105" s="40"/>
      <c r="PKB105" s="40"/>
      <c r="PKC105" s="40"/>
      <c r="PKD105" s="40"/>
      <c r="PKE105" s="40"/>
      <c r="PKF105" s="40"/>
      <c r="PKG105" s="40"/>
      <c r="PKH105" s="40"/>
      <c r="PKI105" s="40"/>
      <c r="PKJ105" s="40"/>
      <c r="PKK105" s="40"/>
      <c r="PKL105" s="40"/>
      <c r="PKM105" s="40"/>
      <c r="PKN105" s="40"/>
      <c r="PKO105" s="40"/>
      <c r="PKP105" s="40"/>
      <c r="PKQ105" s="40"/>
      <c r="PKR105" s="40"/>
      <c r="PKS105" s="40"/>
      <c r="PKT105" s="40"/>
      <c r="PKU105" s="40"/>
      <c r="PKV105" s="40"/>
      <c r="PKW105" s="40"/>
      <c r="PKX105" s="40"/>
      <c r="PKY105" s="40"/>
      <c r="PKZ105" s="40"/>
      <c r="PLA105" s="40"/>
      <c r="PLB105" s="40"/>
      <c r="PLC105" s="40"/>
      <c r="PLD105" s="40"/>
      <c r="PLE105" s="40"/>
      <c r="PLF105" s="40"/>
      <c r="PLG105" s="40"/>
      <c r="PLH105" s="40"/>
      <c r="PLI105" s="40"/>
      <c r="PLJ105" s="40"/>
      <c r="PLK105" s="40"/>
      <c r="PLL105" s="40"/>
      <c r="PLM105" s="40"/>
      <c r="PLN105" s="40"/>
      <c r="PLO105" s="40"/>
      <c r="PLP105" s="40"/>
      <c r="PLQ105" s="40"/>
      <c r="PLR105" s="40"/>
      <c r="PLS105" s="40"/>
      <c r="PLT105" s="40"/>
      <c r="PLU105" s="40"/>
      <c r="PLV105" s="40"/>
      <c r="PLW105" s="40"/>
      <c r="PLX105" s="40"/>
      <c r="PLY105" s="40"/>
      <c r="PLZ105" s="40"/>
      <c r="PMA105" s="40"/>
      <c r="PMB105" s="40"/>
      <c r="PMC105" s="40"/>
      <c r="PMD105" s="40"/>
      <c r="PME105" s="40"/>
      <c r="PMF105" s="40"/>
      <c r="PMG105" s="40"/>
      <c r="PMH105" s="40"/>
      <c r="PMI105" s="40"/>
      <c r="PMJ105" s="40"/>
      <c r="PMK105" s="40"/>
      <c r="PML105" s="40"/>
      <c r="PMM105" s="40"/>
      <c r="PMN105" s="40"/>
      <c r="PMO105" s="40"/>
      <c r="PMP105" s="40"/>
      <c r="PMQ105" s="40"/>
      <c r="PMR105" s="40"/>
      <c r="PMS105" s="40"/>
      <c r="PMT105" s="40"/>
      <c r="PMU105" s="40"/>
      <c r="PMV105" s="40"/>
      <c r="PMW105" s="40"/>
      <c r="PMX105" s="40"/>
      <c r="PMY105" s="40"/>
      <c r="PMZ105" s="40"/>
      <c r="PNA105" s="40"/>
      <c r="PNB105" s="40"/>
      <c r="PNC105" s="40"/>
      <c r="PND105" s="40"/>
      <c r="PNE105" s="40"/>
      <c r="PNF105" s="40"/>
      <c r="PNG105" s="40"/>
      <c r="PNH105" s="40"/>
      <c r="PNI105" s="40"/>
      <c r="PNJ105" s="40"/>
      <c r="PNK105" s="40"/>
      <c r="PNL105" s="40"/>
      <c r="PNM105" s="40"/>
      <c r="PNN105" s="40"/>
      <c r="PNO105" s="40"/>
      <c r="PNP105" s="40"/>
      <c r="PNQ105" s="40"/>
      <c r="PNR105" s="40"/>
      <c r="PNS105" s="40"/>
      <c r="PNT105" s="40"/>
      <c r="PNU105" s="40"/>
      <c r="PNV105" s="40"/>
      <c r="PNW105" s="40"/>
      <c r="PNX105" s="40"/>
      <c r="PNY105" s="40"/>
      <c r="PNZ105" s="40"/>
      <c r="POA105" s="40"/>
      <c r="POB105" s="40"/>
      <c r="POC105" s="40"/>
      <c r="POD105" s="40"/>
      <c r="POE105" s="40"/>
      <c r="POF105" s="40"/>
      <c r="POG105" s="40"/>
      <c r="POH105" s="40"/>
      <c r="POI105" s="40"/>
      <c r="POJ105" s="40"/>
      <c r="POK105" s="40"/>
      <c r="POL105" s="40"/>
      <c r="POM105" s="40"/>
      <c r="PON105" s="40"/>
      <c r="POO105" s="40"/>
      <c r="POP105" s="40"/>
      <c r="POQ105" s="40"/>
      <c r="POR105" s="40"/>
      <c r="POS105" s="40"/>
      <c r="POT105" s="40"/>
      <c r="POU105" s="40"/>
      <c r="POV105" s="40"/>
      <c r="POW105" s="40"/>
      <c r="POX105" s="40"/>
      <c r="POY105" s="40"/>
      <c r="POZ105" s="40"/>
      <c r="PPA105" s="40"/>
      <c r="PPB105" s="40"/>
      <c r="PPC105" s="40"/>
      <c r="PPD105" s="40"/>
      <c r="PPE105" s="40"/>
      <c r="PPF105" s="40"/>
      <c r="PPG105" s="40"/>
      <c r="PPH105" s="40"/>
      <c r="PPI105" s="40"/>
      <c r="PPJ105" s="40"/>
      <c r="PPK105" s="40"/>
      <c r="PPL105" s="40"/>
      <c r="PPM105" s="40"/>
      <c r="PPN105" s="40"/>
      <c r="PPO105" s="40"/>
      <c r="PPP105" s="40"/>
      <c r="PPQ105" s="40"/>
      <c r="PPR105" s="40"/>
      <c r="PPS105" s="40"/>
      <c r="PPT105" s="40"/>
      <c r="PPU105" s="40"/>
      <c r="PPV105" s="40"/>
      <c r="PPW105" s="40"/>
      <c r="PPX105" s="40"/>
      <c r="PPY105" s="40"/>
      <c r="PPZ105" s="40"/>
      <c r="PQA105" s="40"/>
      <c r="PQB105" s="40"/>
      <c r="PQC105" s="40"/>
      <c r="PQD105" s="40"/>
      <c r="PQE105" s="40"/>
      <c r="PQF105" s="40"/>
      <c r="PQG105" s="40"/>
      <c r="PQH105" s="40"/>
      <c r="PQI105" s="40"/>
      <c r="PQJ105" s="40"/>
      <c r="PQK105" s="40"/>
      <c r="PQL105" s="40"/>
      <c r="PQM105" s="40"/>
      <c r="PQN105" s="40"/>
      <c r="PQO105" s="40"/>
      <c r="PQP105" s="40"/>
      <c r="PQQ105" s="40"/>
      <c r="PQR105" s="40"/>
      <c r="PQS105" s="40"/>
      <c r="PQT105" s="40"/>
      <c r="PQU105" s="40"/>
      <c r="PQV105" s="40"/>
      <c r="PQW105" s="40"/>
      <c r="PQX105" s="40"/>
      <c r="PQY105" s="40"/>
      <c r="PQZ105" s="40"/>
      <c r="PRA105" s="40"/>
      <c r="PRB105" s="40"/>
      <c r="PRC105" s="40"/>
      <c r="PRD105" s="40"/>
      <c r="PRE105" s="40"/>
      <c r="PRF105" s="40"/>
      <c r="PRG105" s="40"/>
      <c r="PRH105" s="40"/>
      <c r="PRI105" s="40"/>
      <c r="PRJ105" s="40"/>
      <c r="PRK105" s="40"/>
      <c r="PRL105" s="40"/>
      <c r="PRM105" s="40"/>
      <c r="PRN105" s="40"/>
      <c r="PRO105" s="40"/>
      <c r="PRP105" s="40"/>
      <c r="PRQ105" s="40"/>
      <c r="PRR105" s="40"/>
      <c r="PRS105" s="40"/>
      <c r="PRT105" s="40"/>
      <c r="PRU105" s="40"/>
      <c r="PRV105" s="40"/>
      <c r="PRW105" s="40"/>
      <c r="PRX105" s="40"/>
      <c r="PRY105" s="40"/>
      <c r="PRZ105" s="40"/>
      <c r="PSA105" s="40"/>
      <c r="PSB105" s="40"/>
      <c r="PSC105" s="40"/>
      <c r="PSD105" s="40"/>
      <c r="PSE105" s="40"/>
      <c r="PSF105" s="40"/>
      <c r="PSG105" s="40"/>
      <c r="PSH105" s="40"/>
      <c r="PSI105" s="40"/>
      <c r="PSJ105" s="40"/>
      <c r="PSK105" s="40"/>
      <c r="PSL105" s="40"/>
      <c r="PSM105" s="40"/>
      <c r="PSN105" s="40"/>
      <c r="PSO105" s="40"/>
      <c r="PSP105" s="40"/>
      <c r="PSQ105" s="40"/>
      <c r="PSR105" s="40"/>
      <c r="PSS105" s="40"/>
      <c r="PST105" s="40"/>
      <c r="PSU105" s="40"/>
      <c r="PSV105" s="40"/>
      <c r="PSW105" s="40"/>
      <c r="PSX105" s="40"/>
      <c r="PSY105" s="40"/>
      <c r="PSZ105" s="40"/>
      <c r="PTA105" s="40"/>
      <c r="PTB105" s="40"/>
      <c r="PTC105" s="40"/>
      <c r="PTD105" s="40"/>
      <c r="PTE105" s="40"/>
      <c r="PTF105" s="40"/>
      <c r="PTG105" s="40"/>
      <c r="PTH105" s="40"/>
      <c r="PTI105" s="40"/>
      <c r="PTJ105" s="40"/>
      <c r="PTK105" s="40"/>
      <c r="PTL105" s="40"/>
      <c r="PTM105" s="40"/>
      <c r="PTN105" s="40"/>
      <c r="PTO105" s="40"/>
      <c r="PTP105" s="40"/>
      <c r="PTQ105" s="40"/>
      <c r="PTR105" s="40"/>
      <c r="PTS105" s="40"/>
      <c r="PTT105" s="40"/>
      <c r="PTU105" s="40"/>
      <c r="PTV105" s="40"/>
      <c r="PTW105" s="40"/>
      <c r="PTX105" s="40"/>
      <c r="PTY105" s="40"/>
      <c r="PTZ105" s="40"/>
      <c r="PUA105" s="40"/>
      <c r="PUB105" s="40"/>
      <c r="PUC105" s="40"/>
      <c r="PUD105" s="40"/>
      <c r="PUE105" s="40"/>
      <c r="PUF105" s="40"/>
      <c r="PUG105" s="40"/>
      <c r="PUH105" s="40"/>
      <c r="PUI105" s="40"/>
      <c r="PUJ105" s="40"/>
      <c r="PUK105" s="40"/>
      <c r="PUL105" s="40"/>
      <c r="PUM105" s="40"/>
      <c r="PUN105" s="40"/>
      <c r="PUO105" s="40"/>
      <c r="PUP105" s="40"/>
      <c r="PUQ105" s="40"/>
      <c r="PUR105" s="40"/>
      <c r="PUS105" s="40"/>
      <c r="PUT105" s="40"/>
      <c r="PUU105" s="40"/>
      <c r="PUV105" s="40"/>
      <c r="PUW105" s="40"/>
      <c r="PUX105" s="40"/>
      <c r="PUY105" s="40"/>
      <c r="PUZ105" s="40"/>
      <c r="PVA105" s="40"/>
      <c r="PVB105" s="40"/>
      <c r="PVC105" s="40"/>
      <c r="PVD105" s="40"/>
      <c r="PVE105" s="40"/>
      <c r="PVF105" s="40"/>
      <c r="PVG105" s="40"/>
      <c r="PVH105" s="40"/>
      <c r="PVI105" s="40"/>
      <c r="PVJ105" s="40"/>
      <c r="PVK105" s="40"/>
      <c r="PVL105" s="40"/>
      <c r="PVM105" s="40"/>
      <c r="PVN105" s="40"/>
      <c r="PVO105" s="40"/>
      <c r="PVP105" s="40"/>
      <c r="PVQ105" s="40"/>
      <c r="PVR105" s="40"/>
      <c r="PVS105" s="40"/>
      <c r="PVT105" s="40"/>
      <c r="PVU105" s="40"/>
      <c r="PVV105" s="40"/>
      <c r="PVW105" s="40"/>
      <c r="PVX105" s="40"/>
      <c r="PVY105" s="40"/>
      <c r="PVZ105" s="40"/>
      <c r="PWA105" s="40"/>
      <c r="PWB105" s="40"/>
      <c r="PWC105" s="40"/>
      <c r="PWD105" s="40"/>
      <c r="PWE105" s="40"/>
      <c r="PWF105" s="40"/>
      <c r="PWG105" s="40"/>
      <c r="PWH105" s="40"/>
      <c r="PWI105" s="40"/>
      <c r="PWJ105" s="40"/>
      <c r="PWK105" s="40"/>
      <c r="PWL105" s="40"/>
      <c r="PWM105" s="40"/>
      <c r="PWN105" s="40"/>
      <c r="PWO105" s="40"/>
      <c r="PWP105" s="40"/>
      <c r="PWQ105" s="40"/>
      <c r="PWR105" s="40"/>
      <c r="PWS105" s="40"/>
      <c r="PWT105" s="40"/>
      <c r="PWU105" s="40"/>
      <c r="PWV105" s="40"/>
      <c r="PWW105" s="40"/>
      <c r="PWX105" s="40"/>
      <c r="PWY105" s="40"/>
      <c r="PWZ105" s="40"/>
      <c r="PXA105" s="40"/>
      <c r="PXB105" s="40"/>
      <c r="PXC105" s="40"/>
      <c r="PXD105" s="40"/>
      <c r="PXE105" s="40"/>
      <c r="PXF105" s="40"/>
      <c r="PXG105" s="40"/>
      <c r="PXH105" s="40"/>
      <c r="PXI105" s="40"/>
      <c r="PXJ105" s="40"/>
      <c r="PXK105" s="40"/>
      <c r="PXL105" s="40"/>
      <c r="PXM105" s="40"/>
      <c r="PXN105" s="40"/>
      <c r="PXO105" s="40"/>
      <c r="PXP105" s="40"/>
      <c r="PXQ105" s="40"/>
      <c r="PXR105" s="40"/>
      <c r="PXS105" s="40"/>
      <c r="PXT105" s="40"/>
      <c r="PXU105" s="40"/>
      <c r="PXV105" s="40"/>
      <c r="PXW105" s="40"/>
      <c r="PXX105" s="40"/>
      <c r="PXY105" s="40"/>
      <c r="PXZ105" s="40"/>
      <c r="PYA105" s="40"/>
      <c r="PYB105" s="40"/>
      <c r="PYC105" s="40"/>
      <c r="PYD105" s="40"/>
      <c r="PYE105" s="40"/>
      <c r="PYF105" s="40"/>
      <c r="PYG105" s="40"/>
      <c r="PYH105" s="40"/>
      <c r="PYI105" s="40"/>
      <c r="PYJ105" s="40"/>
      <c r="PYK105" s="40"/>
      <c r="PYL105" s="40"/>
      <c r="PYM105" s="40"/>
      <c r="PYN105" s="40"/>
      <c r="PYO105" s="40"/>
      <c r="PYP105" s="40"/>
      <c r="PYQ105" s="40"/>
      <c r="PYR105" s="40"/>
      <c r="PYS105" s="40"/>
      <c r="PYT105" s="40"/>
      <c r="PYU105" s="40"/>
      <c r="PYV105" s="40"/>
      <c r="PYW105" s="40"/>
      <c r="PYX105" s="40"/>
      <c r="PYY105" s="40"/>
      <c r="PYZ105" s="40"/>
      <c r="PZA105" s="40"/>
      <c r="PZB105" s="40"/>
      <c r="PZC105" s="40"/>
      <c r="PZD105" s="40"/>
      <c r="PZE105" s="40"/>
      <c r="PZF105" s="40"/>
      <c r="PZG105" s="40"/>
      <c r="PZH105" s="40"/>
      <c r="PZI105" s="40"/>
      <c r="PZJ105" s="40"/>
      <c r="PZK105" s="40"/>
      <c r="PZL105" s="40"/>
      <c r="PZM105" s="40"/>
      <c r="PZN105" s="40"/>
      <c r="PZO105" s="40"/>
      <c r="PZP105" s="40"/>
      <c r="PZQ105" s="40"/>
      <c r="PZR105" s="40"/>
      <c r="PZS105" s="40"/>
      <c r="PZT105" s="40"/>
      <c r="PZU105" s="40"/>
      <c r="PZV105" s="40"/>
      <c r="PZW105" s="40"/>
      <c r="PZX105" s="40"/>
      <c r="PZY105" s="40"/>
      <c r="PZZ105" s="40"/>
      <c r="QAA105" s="40"/>
      <c r="QAB105" s="40"/>
      <c r="QAC105" s="40"/>
      <c r="QAD105" s="40"/>
      <c r="QAE105" s="40"/>
      <c r="QAF105" s="40"/>
      <c r="QAG105" s="40"/>
      <c r="QAH105" s="40"/>
      <c r="QAI105" s="40"/>
      <c r="QAJ105" s="40"/>
      <c r="QAK105" s="40"/>
      <c r="QAL105" s="40"/>
      <c r="QAM105" s="40"/>
      <c r="QAN105" s="40"/>
      <c r="QAO105" s="40"/>
      <c r="QAP105" s="40"/>
      <c r="QAQ105" s="40"/>
      <c r="QAR105" s="40"/>
      <c r="QAS105" s="40"/>
      <c r="QAT105" s="40"/>
      <c r="QAU105" s="40"/>
      <c r="QAV105" s="40"/>
      <c r="QAW105" s="40"/>
      <c r="QAX105" s="40"/>
      <c r="QAY105" s="40"/>
      <c r="QAZ105" s="40"/>
      <c r="QBA105" s="40"/>
      <c r="QBB105" s="40"/>
      <c r="QBC105" s="40"/>
      <c r="QBD105" s="40"/>
      <c r="QBE105" s="40"/>
      <c r="QBF105" s="40"/>
      <c r="QBG105" s="40"/>
      <c r="QBH105" s="40"/>
      <c r="QBI105" s="40"/>
      <c r="QBJ105" s="40"/>
      <c r="QBK105" s="40"/>
      <c r="QBL105" s="40"/>
      <c r="QBM105" s="40"/>
      <c r="QBN105" s="40"/>
      <c r="QBO105" s="40"/>
      <c r="QBP105" s="40"/>
      <c r="QBQ105" s="40"/>
      <c r="QBR105" s="40"/>
      <c r="QBS105" s="40"/>
      <c r="QBT105" s="40"/>
      <c r="QBU105" s="40"/>
      <c r="QBV105" s="40"/>
      <c r="QBW105" s="40"/>
      <c r="QBX105" s="40"/>
      <c r="QBY105" s="40"/>
      <c r="QBZ105" s="40"/>
      <c r="QCA105" s="40"/>
      <c r="QCB105" s="40"/>
      <c r="QCC105" s="40"/>
      <c r="QCD105" s="40"/>
      <c r="QCE105" s="40"/>
      <c r="QCF105" s="40"/>
      <c r="QCG105" s="40"/>
      <c r="QCH105" s="40"/>
      <c r="QCI105" s="40"/>
      <c r="QCJ105" s="40"/>
      <c r="QCK105" s="40"/>
      <c r="QCL105" s="40"/>
      <c r="QCM105" s="40"/>
      <c r="QCN105" s="40"/>
      <c r="QCO105" s="40"/>
      <c r="QCP105" s="40"/>
      <c r="QCQ105" s="40"/>
      <c r="QCR105" s="40"/>
      <c r="QCS105" s="40"/>
      <c r="QCT105" s="40"/>
      <c r="QCU105" s="40"/>
      <c r="QCV105" s="40"/>
      <c r="QCW105" s="40"/>
      <c r="QCX105" s="40"/>
      <c r="QCY105" s="40"/>
      <c r="QCZ105" s="40"/>
      <c r="QDA105" s="40"/>
      <c r="QDB105" s="40"/>
      <c r="QDC105" s="40"/>
      <c r="QDD105" s="40"/>
      <c r="QDE105" s="40"/>
      <c r="QDF105" s="40"/>
      <c r="QDG105" s="40"/>
      <c r="QDH105" s="40"/>
      <c r="QDI105" s="40"/>
      <c r="QDJ105" s="40"/>
      <c r="QDK105" s="40"/>
      <c r="QDL105" s="40"/>
      <c r="QDM105" s="40"/>
      <c r="QDN105" s="40"/>
      <c r="QDO105" s="40"/>
      <c r="QDP105" s="40"/>
      <c r="QDQ105" s="40"/>
      <c r="QDR105" s="40"/>
      <c r="QDS105" s="40"/>
      <c r="QDT105" s="40"/>
      <c r="QDU105" s="40"/>
      <c r="QDV105" s="40"/>
      <c r="QDW105" s="40"/>
      <c r="QDX105" s="40"/>
      <c r="QDY105" s="40"/>
      <c r="QDZ105" s="40"/>
      <c r="QEA105" s="40"/>
      <c r="QEB105" s="40"/>
      <c r="QEC105" s="40"/>
      <c r="QED105" s="40"/>
      <c r="QEE105" s="40"/>
      <c r="QEF105" s="40"/>
      <c r="QEG105" s="40"/>
      <c r="QEH105" s="40"/>
      <c r="QEI105" s="40"/>
      <c r="QEJ105" s="40"/>
      <c r="QEK105" s="40"/>
      <c r="QEL105" s="40"/>
      <c r="QEM105" s="40"/>
      <c r="QEN105" s="40"/>
      <c r="QEO105" s="40"/>
      <c r="QEP105" s="40"/>
      <c r="QEQ105" s="40"/>
      <c r="QER105" s="40"/>
      <c r="QES105" s="40"/>
      <c r="QET105" s="40"/>
      <c r="QEU105" s="40"/>
      <c r="QEV105" s="40"/>
      <c r="QEW105" s="40"/>
      <c r="QEX105" s="40"/>
      <c r="QEY105" s="40"/>
      <c r="QEZ105" s="40"/>
      <c r="QFA105" s="40"/>
      <c r="QFB105" s="40"/>
      <c r="QFC105" s="40"/>
      <c r="QFD105" s="40"/>
      <c r="QFE105" s="40"/>
      <c r="QFF105" s="40"/>
      <c r="QFG105" s="40"/>
      <c r="QFH105" s="40"/>
      <c r="QFI105" s="40"/>
      <c r="QFJ105" s="40"/>
      <c r="QFK105" s="40"/>
      <c r="QFL105" s="40"/>
      <c r="QFM105" s="40"/>
      <c r="QFN105" s="40"/>
      <c r="QFO105" s="40"/>
      <c r="QFP105" s="40"/>
      <c r="QFQ105" s="40"/>
      <c r="QFR105" s="40"/>
      <c r="QFS105" s="40"/>
      <c r="QFT105" s="40"/>
      <c r="QFU105" s="40"/>
      <c r="QFV105" s="40"/>
      <c r="QFW105" s="40"/>
      <c r="QFX105" s="40"/>
      <c r="QFY105" s="40"/>
      <c r="QFZ105" s="40"/>
      <c r="QGA105" s="40"/>
      <c r="QGB105" s="40"/>
      <c r="QGC105" s="40"/>
      <c r="QGD105" s="40"/>
      <c r="QGE105" s="40"/>
      <c r="QGF105" s="40"/>
      <c r="QGG105" s="40"/>
      <c r="QGH105" s="40"/>
      <c r="QGI105" s="40"/>
      <c r="QGJ105" s="40"/>
      <c r="QGK105" s="40"/>
      <c r="QGL105" s="40"/>
      <c r="QGM105" s="40"/>
      <c r="QGN105" s="40"/>
      <c r="QGO105" s="40"/>
      <c r="QGP105" s="40"/>
      <c r="QGQ105" s="40"/>
      <c r="QGR105" s="40"/>
      <c r="QGS105" s="40"/>
      <c r="QGT105" s="40"/>
      <c r="QGU105" s="40"/>
      <c r="QGV105" s="40"/>
      <c r="QGW105" s="40"/>
      <c r="QGX105" s="40"/>
      <c r="QGY105" s="40"/>
      <c r="QGZ105" s="40"/>
      <c r="QHA105" s="40"/>
      <c r="QHB105" s="40"/>
      <c r="QHC105" s="40"/>
      <c r="QHD105" s="40"/>
      <c r="QHE105" s="40"/>
      <c r="QHF105" s="40"/>
      <c r="QHG105" s="40"/>
      <c r="QHH105" s="40"/>
      <c r="QHI105" s="40"/>
      <c r="QHJ105" s="40"/>
      <c r="QHK105" s="40"/>
      <c r="QHL105" s="40"/>
      <c r="QHM105" s="40"/>
      <c r="QHN105" s="40"/>
      <c r="QHO105" s="40"/>
      <c r="QHP105" s="40"/>
      <c r="QHQ105" s="40"/>
      <c r="QHR105" s="40"/>
      <c r="QHS105" s="40"/>
      <c r="QHT105" s="40"/>
      <c r="QHU105" s="40"/>
      <c r="QHV105" s="40"/>
      <c r="QHW105" s="40"/>
      <c r="QHX105" s="40"/>
      <c r="QHY105" s="40"/>
      <c r="QHZ105" s="40"/>
      <c r="QIA105" s="40"/>
      <c r="QIB105" s="40"/>
      <c r="QIC105" s="40"/>
      <c r="QID105" s="40"/>
      <c r="QIE105" s="40"/>
      <c r="QIF105" s="40"/>
      <c r="QIG105" s="40"/>
      <c r="QIH105" s="40"/>
      <c r="QII105" s="40"/>
      <c r="QIJ105" s="40"/>
      <c r="QIK105" s="40"/>
      <c r="QIL105" s="40"/>
      <c r="QIM105" s="40"/>
      <c r="QIN105" s="40"/>
      <c r="QIO105" s="40"/>
      <c r="QIP105" s="40"/>
      <c r="QIQ105" s="40"/>
      <c r="QIR105" s="40"/>
      <c r="QIS105" s="40"/>
      <c r="QIT105" s="40"/>
      <c r="QIU105" s="40"/>
      <c r="QIV105" s="40"/>
      <c r="QIW105" s="40"/>
      <c r="QIX105" s="40"/>
      <c r="QIY105" s="40"/>
      <c r="QIZ105" s="40"/>
      <c r="QJA105" s="40"/>
      <c r="QJB105" s="40"/>
      <c r="QJC105" s="40"/>
      <c r="QJD105" s="40"/>
      <c r="QJE105" s="40"/>
      <c r="QJF105" s="40"/>
      <c r="QJG105" s="40"/>
      <c r="QJH105" s="40"/>
      <c r="QJI105" s="40"/>
      <c r="QJJ105" s="40"/>
      <c r="QJK105" s="40"/>
      <c r="QJL105" s="40"/>
      <c r="QJM105" s="40"/>
      <c r="QJN105" s="40"/>
      <c r="QJO105" s="40"/>
      <c r="QJP105" s="40"/>
      <c r="QJQ105" s="40"/>
      <c r="QJR105" s="40"/>
      <c r="QJS105" s="40"/>
      <c r="QJT105" s="40"/>
      <c r="QJU105" s="40"/>
      <c r="QJV105" s="40"/>
      <c r="QJW105" s="40"/>
      <c r="QJX105" s="40"/>
      <c r="QJY105" s="40"/>
      <c r="QJZ105" s="40"/>
      <c r="QKA105" s="40"/>
      <c r="QKB105" s="40"/>
      <c r="QKC105" s="40"/>
      <c r="QKD105" s="40"/>
      <c r="QKE105" s="40"/>
      <c r="QKF105" s="40"/>
      <c r="QKG105" s="40"/>
      <c r="QKH105" s="40"/>
      <c r="QKI105" s="40"/>
      <c r="QKJ105" s="40"/>
      <c r="QKK105" s="40"/>
      <c r="QKL105" s="40"/>
      <c r="QKM105" s="40"/>
      <c r="QKN105" s="40"/>
      <c r="QKO105" s="40"/>
      <c r="QKP105" s="40"/>
      <c r="QKQ105" s="40"/>
      <c r="QKR105" s="40"/>
      <c r="QKS105" s="40"/>
      <c r="QKT105" s="40"/>
      <c r="QKU105" s="40"/>
      <c r="QKV105" s="40"/>
      <c r="QKW105" s="40"/>
      <c r="QKX105" s="40"/>
      <c r="QKY105" s="40"/>
      <c r="QKZ105" s="40"/>
      <c r="QLA105" s="40"/>
      <c r="QLB105" s="40"/>
      <c r="QLC105" s="40"/>
      <c r="QLD105" s="40"/>
      <c r="QLE105" s="40"/>
      <c r="QLF105" s="40"/>
      <c r="QLG105" s="40"/>
      <c r="QLH105" s="40"/>
      <c r="QLI105" s="40"/>
      <c r="QLJ105" s="40"/>
      <c r="QLK105" s="40"/>
      <c r="QLL105" s="40"/>
      <c r="QLM105" s="40"/>
      <c r="QLN105" s="40"/>
      <c r="QLO105" s="40"/>
      <c r="QLP105" s="40"/>
      <c r="QLQ105" s="40"/>
      <c r="QLR105" s="40"/>
      <c r="QLS105" s="40"/>
      <c r="QLT105" s="40"/>
      <c r="QLU105" s="40"/>
      <c r="QLV105" s="40"/>
      <c r="QLW105" s="40"/>
      <c r="QLX105" s="40"/>
      <c r="QLY105" s="40"/>
      <c r="QLZ105" s="40"/>
      <c r="QMA105" s="40"/>
      <c r="QMB105" s="40"/>
      <c r="QMC105" s="40"/>
      <c r="QMD105" s="40"/>
      <c r="QME105" s="40"/>
      <c r="QMF105" s="40"/>
      <c r="QMG105" s="40"/>
      <c r="QMH105" s="40"/>
      <c r="QMI105" s="40"/>
      <c r="QMJ105" s="40"/>
      <c r="QMK105" s="40"/>
      <c r="QML105" s="40"/>
      <c r="QMM105" s="40"/>
      <c r="QMN105" s="40"/>
      <c r="QMO105" s="40"/>
      <c r="QMP105" s="40"/>
      <c r="QMQ105" s="40"/>
      <c r="QMR105" s="40"/>
      <c r="QMS105" s="40"/>
      <c r="QMT105" s="40"/>
      <c r="QMU105" s="40"/>
      <c r="QMV105" s="40"/>
      <c r="QMW105" s="40"/>
      <c r="QMX105" s="40"/>
      <c r="QMY105" s="40"/>
      <c r="QMZ105" s="40"/>
      <c r="QNA105" s="40"/>
      <c r="QNB105" s="40"/>
      <c r="QNC105" s="40"/>
      <c r="QND105" s="40"/>
      <c r="QNE105" s="40"/>
      <c r="QNF105" s="40"/>
      <c r="QNG105" s="40"/>
      <c r="QNH105" s="40"/>
      <c r="QNI105" s="40"/>
      <c r="QNJ105" s="40"/>
      <c r="QNK105" s="40"/>
      <c r="QNL105" s="40"/>
      <c r="QNM105" s="40"/>
      <c r="QNN105" s="40"/>
      <c r="QNO105" s="40"/>
      <c r="QNP105" s="40"/>
      <c r="QNQ105" s="40"/>
      <c r="QNR105" s="40"/>
      <c r="QNS105" s="40"/>
      <c r="QNT105" s="40"/>
      <c r="QNU105" s="40"/>
      <c r="QNV105" s="40"/>
      <c r="QNW105" s="40"/>
      <c r="QNX105" s="40"/>
      <c r="QNY105" s="40"/>
      <c r="QNZ105" s="40"/>
      <c r="QOA105" s="40"/>
      <c r="QOB105" s="40"/>
      <c r="QOC105" s="40"/>
      <c r="QOD105" s="40"/>
      <c r="QOE105" s="40"/>
      <c r="QOF105" s="40"/>
      <c r="QOG105" s="40"/>
      <c r="QOH105" s="40"/>
      <c r="QOI105" s="40"/>
      <c r="QOJ105" s="40"/>
      <c r="QOK105" s="40"/>
      <c r="QOL105" s="40"/>
      <c r="QOM105" s="40"/>
      <c r="QON105" s="40"/>
      <c r="QOO105" s="40"/>
      <c r="QOP105" s="40"/>
      <c r="QOQ105" s="40"/>
      <c r="QOR105" s="40"/>
      <c r="QOS105" s="40"/>
      <c r="QOT105" s="40"/>
      <c r="QOU105" s="40"/>
      <c r="QOV105" s="40"/>
      <c r="QOW105" s="40"/>
      <c r="QOX105" s="40"/>
      <c r="QOY105" s="40"/>
      <c r="QOZ105" s="40"/>
      <c r="QPA105" s="40"/>
      <c r="QPB105" s="40"/>
      <c r="QPC105" s="40"/>
      <c r="QPD105" s="40"/>
      <c r="QPE105" s="40"/>
      <c r="QPF105" s="40"/>
      <c r="QPG105" s="40"/>
      <c r="QPH105" s="40"/>
      <c r="QPI105" s="40"/>
      <c r="QPJ105" s="40"/>
      <c r="QPK105" s="40"/>
      <c r="QPL105" s="40"/>
      <c r="QPM105" s="40"/>
      <c r="QPN105" s="40"/>
      <c r="QPO105" s="40"/>
      <c r="QPP105" s="40"/>
      <c r="QPQ105" s="40"/>
      <c r="QPR105" s="40"/>
      <c r="QPS105" s="40"/>
      <c r="QPT105" s="40"/>
      <c r="QPU105" s="40"/>
      <c r="QPV105" s="40"/>
      <c r="QPW105" s="40"/>
      <c r="QPX105" s="40"/>
      <c r="QPY105" s="40"/>
      <c r="QPZ105" s="40"/>
      <c r="QQA105" s="40"/>
      <c r="QQB105" s="40"/>
      <c r="QQC105" s="40"/>
      <c r="QQD105" s="40"/>
      <c r="QQE105" s="40"/>
      <c r="QQF105" s="40"/>
      <c r="QQG105" s="40"/>
      <c r="QQH105" s="40"/>
      <c r="QQI105" s="40"/>
      <c r="QQJ105" s="40"/>
      <c r="QQK105" s="40"/>
      <c r="QQL105" s="40"/>
      <c r="QQM105" s="40"/>
      <c r="QQN105" s="40"/>
      <c r="QQO105" s="40"/>
      <c r="QQP105" s="40"/>
      <c r="QQQ105" s="40"/>
      <c r="QQR105" s="40"/>
      <c r="QQS105" s="40"/>
      <c r="QQT105" s="40"/>
      <c r="QQU105" s="40"/>
      <c r="QQV105" s="40"/>
      <c r="QQW105" s="40"/>
      <c r="QQX105" s="40"/>
      <c r="QQY105" s="40"/>
      <c r="QQZ105" s="40"/>
      <c r="QRA105" s="40"/>
      <c r="QRB105" s="40"/>
      <c r="QRC105" s="40"/>
      <c r="QRD105" s="40"/>
      <c r="QRE105" s="40"/>
      <c r="QRF105" s="40"/>
      <c r="QRG105" s="40"/>
      <c r="QRH105" s="40"/>
      <c r="QRI105" s="40"/>
      <c r="QRJ105" s="40"/>
      <c r="QRK105" s="40"/>
      <c r="QRL105" s="40"/>
      <c r="QRM105" s="40"/>
      <c r="QRN105" s="40"/>
      <c r="QRO105" s="40"/>
      <c r="QRP105" s="40"/>
      <c r="QRQ105" s="40"/>
      <c r="QRR105" s="40"/>
      <c r="QRS105" s="40"/>
      <c r="QRT105" s="40"/>
      <c r="QRU105" s="40"/>
      <c r="QRV105" s="40"/>
      <c r="QRW105" s="40"/>
      <c r="QRX105" s="40"/>
      <c r="QRY105" s="40"/>
      <c r="QRZ105" s="40"/>
      <c r="QSA105" s="40"/>
      <c r="QSB105" s="40"/>
      <c r="QSC105" s="40"/>
      <c r="QSD105" s="40"/>
      <c r="QSE105" s="40"/>
      <c r="QSF105" s="40"/>
      <c r="QSG105" s="40"/>
      <c r="QSH105" s="40"/>
      <c r="QSI105" s="40"/>
      <c r="QSJ105" s="40"/>
      <c r="QSK105" s="40"/>
      <c r="QSL105" s="40"/>
      <c r="QSM105" s="40"/>
      <c r="QSN105" s="40"/>
      <c r="QSO105" s="40"/>
      <c r="QSP105" s="40"/>
      <c r="QSQ105" s="40"/>
      <c r="QSR105" s="40"/>
      <c r="QSS105" s="40"/>
      <c r="QST105" s="40"/>
      <c r="QSU105" s="40"/>
      <c r="QSV105" s="40"/>
      <c r="QSW105" s="40"/>
      <c r="QSX105" s="40"/>
      <c r="QSY105" s="40"/>
      <c r="QSZ105" s="40"/>
      <c r="QTA105" s="40"/>
      <c r="QTB105" s="40"/>
      <c r="QTC105" s="40"/>
      <c r="QTD105" s="40"/>
      <c r="QTE105" s="40"/>
      <c r="QTF105" s="40"/>
      <c r="QTG105" s="40"/>
      <c r="QTH105" s="40"/>
      <c r="QTI105" s="40"/>
      <c r="QTJ105" s="40"/>
      <c r="QTK105" s="40"/>
      <c r="QTL105" s="40"/>
      <c r="QTM105" s="40"/>
      <c r="QTN105" s="40"/>
      <c r="QTO105" s="40"/>
      <c r="QTP105" s="40"/>
      <c r="QTQ105" s="40"/>
      <c r="QTR105" s="40"/>
      <c r="QTS105" s="40"/>
      <c r="QTT105" s="40"/>
      <c r="QTU105" s="40"/>
      <c r="QTV105" s="40"/>
      <c r="QTW105" s="40"/>
      <c r="QTX105" s="40"/>
      <c r="QTY105" s="40"/>
      <c r="QTZ105" s="40"/>
      <c r="QUA105" s="40"/>
      <c r="QUB105" s="40"/>
      <c r="QUC105" s="40"/>
      <c r="QUD105" s="40"/>
      <c r="QUE105" s="40"/>
      <c r="QUF105" s="40"/>
      <c r="QUG105" s="40"/>
      <c r="QUH105" s="40"/>
      <c r="QUI105" s="40"/>
      <c r="QUJ105" s="40"/>
      <c r="QUK105" s="40"/>
      <c r="QUL105" s="40"/>
      <c r="QUM105" s="40"/>
      <c r="QUN105" s="40"/>
      <c r="QUO105" s="40"/>
      <c r="QUP105" s="40"/>
      <c r="QUQ105" s="40"/>
      <c r="QUR105" s="40"/>
      <c r="QUS105" s="40"/>
      <c r="QUT105" s="40"/>
      <c r="QUU105" s="40"/>
      <c r="QUV105" s="40"/>
      <c r="QUW105" s="40"/>
      <c r="QUX105" s="40"/>
      <c r="QUY105" s="40"/>
      <c r="QUZ105" s="40"/>
      <c r="QVA105" s="40"/>
      <c r="QVB105" s="40"/>
      <c r="QVC105" s="40"/>
      <c r="QVD105" s="40"/>
      <c r="QVE105" s="40"/>
      <c r="QVF105" s="40"/>
      <c r="QVG105" s="40"/>
      <c r="QVH105" s="40"/>
      <c r="QVI105" s="40"/>
      <c r="QVJ105" s="40"/>
      <c r="QVK105" s="40"/>
      <c r="QVL105" s="40"/>
      <c r="QVM105" s="40"/>
      <c r="QVN105" s="40"/>
      <c r="QVO105" s="40"/>
      <c r="QVP105" s="40"/>
      <c r="QVQ105" s="40"/>
      <c r="QVR105" s="40"/>
      <c r="QVS105" s="40"/>
      <c r="QVT105" s="40"/>
      <c r="QVU105" s="40"/>
      <c r="QVV105" s="40"/>
      <c r="QVW105" s="40"/>
      <c r="QVX105" s="40"/>
      <c r="QVY105" s="40"/>
      <c r="QVZ105" s="40"/>
      <c r="QWA105" s="40"/>
      <c r="QWB105" s="40"/>
      <c r="QWC105" s="40"/>
      <c r="QWD105" s="40"/>
      <c r="QWE105" s="40"/>
      <c r="QWF105" s="40"/>
      <c r="QWG105" s="40"/>
      <c r="QWH105" s="40"/>
      <c r="QWI105" s="40"/>
      <c r="QWJ105" s="40"/>
      <c r="QWK105" s="40"/>
      <c r="QWL105" s="40"/>
      <c r="QWM105" s="40"/>
      <c r="QWN105" s="40"/>
      <c r="QWO105" s="40"/>
      <c r="QWP105" s="40"/>
      <c r="QWQ105" s="40"/>
      <c r="QWR105" s="40"/>
      <c r="QWS105" s="40"/>
      <c r="QWT105" s="40"/>
      <c r="QWU105" s="40"/>
      <c r="QWV105" s="40"/>
      <c r="QWW105" s="40"/>
      <c r="QWX105" s="40"/>
      <c r="QWY105" s="40"/>
      <c r="QWZ105" s="40"/>
      <c r="QXA105" s="40"/>
      <c r="QXB105" s="40"/>
      <c r="QXC105" s="40"/>
      <c r="QXD105" s="40"/>
      <c r="QXE105" s="40"/>
      <c r="QXF105" s="40"/>
      <c r="QXG105" s="40"/>
      <c r="QXH105" s="40"/>
      <c r="QXI105" s="40"/>
      <c r="QXJ105" s="40"/>
      <c r="QXK105" s="40"/>
      <c r="QXL105" s="40"/>
      <c r="QXM105" s="40"/>
      <c r="QXN105" s="40"/>
      <c r="QXO105" s="40"/>
      <c r="QXP105" s="40"/>
      <c r="QXQ105" s="40"/>
      <c r="QXR105" s="40"/>
      <c r="QXS105" s="40"/>
      <c r="QXT105" s="40"/>
      <c r="QXU105" s="40"/>
      <c r="QXV105" s="40"/>
      <c r="QXW105" s="40"/>
      <c r="QXX105" s="40"/>
      <c r="QXY105" s="40"/>
      <c r="QXZ105" s="40"/>
      <c r="QYA105" s="40"/>
      <c r="QYB105" s="40"/>
      <c r="QYC105" s="40"/>
      <c r="QYD105" s="40"/>
      <c r="QYE105" s="40"/>
      <c r="QYF105" s="40"/>
      <c r="QYG105" s="40"/>
      <c r="QYH105" s="40"/>
      <c r="QYI105" s="40"/>
      <c r="QYJ105" s="40"/>
      <c r="QYK105" s="40"/>
      <c r="QYL105" s="40"/>
      <c r="QYM105" s="40"/>
      <c r="QYN105" s="40"/>
      <c r="QYO105" s="40"/>
      <c r="QYP105" s="40"/>
      <c r="QYQ105" s="40"/>
      <c r="QYR105" s="40"/>
      <c r="QYS105" s="40"/>
      <c r="QYT105" s="40"/>
      <c r="QYU105" s="40"/>
      <c r="QYV105" s="40"/>
      <c r="QYW105" s="40"/>
      <c r="QYX105" s="40"/>
      <c r="QYY105" s="40"/>
      <c r="QYZ105" s="40"/>
      <c r="QZA105" s="40"/>
      <c r="QZB105" s="40"/>
      <c r="QZC105" s="40"/>
      <c r="QZD105" s="40"/>
      <c r="QZE105" s="40"/>
      <c r="QZF105" s="40"/>
      <c r="QZG105" s="40"/>
      <c r="QZH105" s="40"/>
      <c r="QZI105" s="40"/>
      <c r="QZJ105" s="40"/>
      <c r="QZK105" s="40"/>
      <c r="QZL105" s="40"/>
      <c r="QZM105" s="40"/>
      <c r="QZN105" s="40"/>
      <c r="QZO105" s="40"/>
      <c r="QZP105" s="40"/>
      <c r="QZQ105" s="40"/>
      <c r="QZR105" s="40"/>
      <c r="QZS105" s="40"/>
      <c r="QZT105" s="40"/>
      <c r="QZU105" s="40"/>
      <c r="QZV105" s="40"/>
      <c r="QZW105" s="40"/>
      <c r="QZX105" s="40"/>
      <c r="QZY105" s="40"/>
      <c r="QZZ105" s="40"/>
      <c r="RAA105" s="40"/>
      <c r="RAB105" s="40"/>
      <c r="RAC105" s="40"/>
      <c r="RAD105" s="40"/>
      <c r="RAE105" s="40"/>
      <c r="RAF105" s="40"/>
      <c r="RAG105" s="40"/>
      <c r="RAH105" s="40"/>
      <c r="RAI105" s="40"/>
      <c r="RAJ105" s="40"/>
      <c r="RAK105" s="40"/>
      <c r="RAL105" s="40"/>
      <c r="RAM105" s="40"/>
      <c r="RAN105" s="40"/>
      <c r="RAO105" s="40"/>
      <c r="RAP105" s="40"/>
      <c r="RAQ105" s="40"/>
      <c r="RAR105" s="40"/>
      <c r="RAS105" s="40"/>
      <c r="RAT105" s="40"/>
      <c r="RAU105" s="40"/>
      <c r="RAV105" s="40"/>
      <c r="RAW105" s="40"/>
      <c r="RAX105" s="40"/>
      <c r="RAY105" s="40"/>
      <c r="RAZ105" s="40"/>
      <c r="RBA105" s="40"/>
      <c r="RBB105" s="40"/>
      <c r="RBC105" s="40"/>
      <c r="RBD105" s="40"/>
      <c r="RBE105" s="40"/>
      <c r="RBF105" s="40"/>
      <c r="RBG105" s="40"/>
      <c r="RBH105" s="40"/>
      <c r="RBI105" s="40"/>
      <c r="RBJ105" s="40"/>
      <c r="RBK105" s="40"/>
      <c r="RBL105" s="40"/>
      <c r="RBM105" s="40"/>
      <c r="RBN105" s="40"/>
      <c r="RBO105" s="40"/>
      <c r="RBP105" s="40"/>
      <c r="RBQ105" s="40"/>
      <c r="RBR105" s="40"/>
      <c r="RBS105" s="40"/>
      <c r="RBT105" s="40"/>
      <c r="RBU105" s="40"/>
      <c r="RBV105" s="40"/>
      <c r="RBW105" s="40"/>
      <c r="RBX105" s="40"/>
      <c r="RBY105" s="40"/>
      <c r="RBZ105" s="40"/>
      <c r="RCA105" s="40"/>
      <c r="RCB105" s="40"/>
      <c r="RCC105" s="40"/>
      <c r="RCD105" s="40"/>
      <c r="RCE105" s="40"/>
      <c r="RCF105" s="40"/>
      <c r="RCG105" s="40"/>
      <c r="RCH105" s="40"/>
      <c r="RCI105" s="40"/>
      <c r="RCJ105" s="40"/>
      <c r="RCK105" s="40"/>
      <c r="RCL105" s="40"/>
      <c r="RCM105" s="40"/>
      <c r="RCN105" s="40"/>
      <c r="RCO105" s="40"/>
      <c r="RCP105" s="40"/>
      <c r="RCQ105" s="40"/>
      <c r="RCR105" s="40"/>
      <c r="RCS105" s="40"/>
      <c r="RCT105" s="40"/>
      <c r="RCU105" s="40"/>
      <c r="RCV105" s="40"/>
      <c r="RCW105" s="40"/>
      <c r="RCX105" s="40"/>
      <c r="RCY105" s="40"/>
      <c r="RCZ105" s="40"/>
      <c r="RDA105" s="40"/>
      <c r="RDB105" s="40"/>
      <c r="RDC105" s="40"/>
      <c r="RDD105" s="40"/>
      <c r="RDE105" s="40"/>
      <c r="RDF105" s="40"/>
      <c r="RDG105" s="40"/>
      <c r="RDH105" s="40"/>
      <c r="RDI105" s="40"/>
      <c r="RDJ105" s="40"/>
      <c r="RDK105" s="40"/>
      <c r="RDL105" s="40"/>
      <c r="RDM105" s="40"/>
      <c r="RDN105" s="40"/>
      <c r="RDO105" s="40"/>
      <c r="RDP105" s="40"/>
      <c r="RDQ105" s="40"/>
      <c r="RDR105" s="40"/>
      <c r="RDS105" s="40"/>
      <c r="RDT105" s="40"/>
      <c r="RDU105" s="40"/>
      <c r="RDV105" s="40"/>
      <c r="RDW105" s="40"/>
      <c r="RDX105" s="40"/>
      <c r="RDY105" s="40"/>
      <c r="RDZ105" s="40"/>
      <c r="REA105" s="40"/>
      <c r="REB105" s="40"/>
      <c r="REC105" s="40"/>
      <c r="RED105" s="40"/>
      <c r="REE105" s="40"/>
      <c r="REF105" s="40"/>
      <c r="REG105" s="40"/>
      <c r="REH105" s="40"/>
      <c r="REI105" s="40"/>
      <c r="REJ105" s="40"/>
      <c r="REK105" s="40"/>
      <c r="REL105" s="40"/>
      <c r="REM105" s="40"/>
      <c r="REN105" s="40"/>
      <c r="REO105" s="40"/>
      <c r="REP105" s="40"/>
      <c r="REQ105" s="40"/>
      <c r="RER105" s="40"/>
      <c r="RES105" s="40"/>
      <c r="RET105" s="40"/>
      <c r="REU105" s="40"/>
      <c r="REV105" s="40"/>
      <c r="REW105" s="40"/>
      <c r="REX105" s="40"/>
      <c r="REY105" s="40"/>
      <c r="REZ105" s="40"/>
      <c r="RFA105" s="40"/>
      <c r="RFB105" s="40"/>
      <c r="RFC105" s="40"/>
      <c r="RFD105" s="40"/>
      <c r="RFE105" s="40"/>
      <c r="RFF105" s="40"/>
      <c r="RFG105" s="40"/>
      <c r="RFH105" s="40"/>
      <c r="RFI105" s="40"/>
      <c r="RFJ105" s="40"/>
      <c r="RFK105" s="40"/>
      <c r="RFL105" s="40"/>
      <c r="RFM105" s="40"/>
      <c r="RFN105" s="40"/>
      <c r="RFO105" s="40"/>
      <c r="RFP105" s="40"/>
      <c r="RFQ105" s="40"/>
      <c r="RFR105" s="40"/>
      <c r="RFS105" s="40"/>
      <c r="RFT105" s="40"/>
      <c r="RFU105" s="40"/>
      <c r="RFV105" s="40"/>
      <c r="RFW105" s="40"/>
      <c r="RFX105" s="40"/>
      <c r="RFY105" s="40"/>
      <c r="RFZ105" s="40"/>
      <c r="RGA105" s="40"/>
      <c r="RGB105" s="40"/>
      <c r="RGC105" s="40"/>
      <c r="RGD105" s="40"/>
      <c r="RGE105" s="40"/>
      <c r="RGF105" s="40"/>
      <c r="RGG105" s="40"/>
      <c r="RGH105" s="40"/>
      <c r="RGI105" s="40"/>
      <c r="RGJ105" s="40"/>
      <c r="RGK105" s="40"/>
      <c r="RGL105" s="40"/>
      <c r="RGM105" s="40"/>
      <c r="RGN105" s="40"/>
      <c r="RGO105" s="40"/>
      <c r="RGP105" s="40"/>
      <c r="RGQ105" s="40"/>
      <c r="RGR105" s="40"/>
      <c r="RGS105" s="40"/>
      <c r="RGT105" s="40"/>
      <c r="RGU105" s="40"/>
      <c r="RGV105" s="40"/>
      <c r="RGW105" s="40"/>
      <c r="RGX105" s="40"/>
      <c r="RGY105" s="40"/>
      <c r="RGZ105" s="40"/>
      <c r="RHA105" s="40"/>
      <c r="RHB105" s="40"/>
      <c r="RHC105" s="40"/>
      <c r="RHD105" s="40"/>
      <c r="RHE105" s="40"/>
      <c r="RHF105" s="40"/>
      <c r="RHG105" s="40"/>
      <c r="RHH105" s="40"/>
      <c r="RHI105" s="40"/>
      <c r="RHJ105" s="40"/>
      <c r="RHK105" s="40"/>
      <c r="RHL105" s="40"/>
      <c r="RHM105" s="40"/>
      <c r="RHN105" s="40"/>
      <c r="RHO105" s="40"/>
      <c r="RHP105" s="40"/>
      <c r="RHQ105" s="40"/>
      <c r="RHR105" s="40"/>
      <c r="RHS105" s="40"/>
      <c r="RHT105" s="40"/>
      <c r="RHU105" s="40"/>
      <c r="RHV105" s="40"/>
      <c r="RHW105" s="40"/>
      <c r="RHX105" s="40"/>
      <c r="RHY105" s="40"/>
      <c r="RHZ105" s="40"/>
      <c r="RIA105" s="40"/>
      <c r="RIB105" s="40"/>
      <c r="RIC105" s="40"/>
      <c r="RID105" s="40"/>
      <c r="RIE105" s="40"/>
      <c r="RIF105" s="40"/>
      <c r="RIG105" s="40"/>
      <c r="RIH105" s="40"/>
      <c r="RII105" s="40"/>
      <c r="RIJ105" s="40"/>
      <c r="RIK105" s="40"/>
      <c r="RIL105" s="40"/>
      <c r="RIM105" s="40"/>
      <c r="RIN105" s="40"/>
      <c r="RIO105" s="40"/>
      <c r="RIP105" s="40"/>
      <c r="RIQ105" s="40"/>
      <c r="RIR105" s="40"/>
      <c r="RIS105" s="40"/>
      <c r="RIT105" s="40"/>
      <c r="RIU105" s="40"/>
      <c r="RIV105" s="40"/>
      <c r="RIW105" s="40"/>
      <c r="RIX105" s="40"/>
      <c r="RIY105" s="40"/>
      <c r="RIZ105" s="40"/>
      <c r="RJA105" s="40"/>
      <c r="RJB105" s="40"/>
      <c r="RJC105" s="40"/>
      <c r="RJD105" s="40"/>
      <c r="RJE105" s="40"/>
      <c r="RJF105" s="40"/>
      <c r="RJG105" s="40"/>
      <c r="RJH105" s="40"/>
      <c r="RJI105" s="40"/>
      <c r="RJJ105" s="40"/>
      <c r="RJK105" s="40"/>
      <c r="RJL105" s="40"/>
      <c r="RJM105" s="40"/>
      <c r="RJN105" s="40"/>
      <c r="RJO105" s="40"/>
      <c r="RJP105" s="40"/>
      <c r="RJQ105" s="40"/>
      <c r="RJR105" s="40"/>
      <c r="RJS105" s="40"/>
      <c r="RJT105" s="40"/>
      <c r="RJU105" s="40"/>
      <c r="RJV105" s="40"/>
      <c r="RJW105" s="40"/>
      <c r="RJX105" s="40"/>
      <c r="RJY105" s="40"/>
      <c r="RJZ105" s="40"/>
      <c r="RKA105" s="40"/>
      <c r="RKB105" s="40"/>
      <c r="RKC105" s="40"/>
      <c r="RKD105" s="40"/>
      <c r="RKE105" s="40"/>
      <c r="RKF105" s="40"/>
      <c r="RKG105" s="40"/>
      <c r="RKH105" s="40"/>
      <c r="RKI105" s="40"/>
      <c r="RKJ105" s="40"/>
      <c r="RKK105" s="40"/>
      <c r="RKL105" s="40"/>
      <c r="RKM105" s="40"/>
      <c r="RKN105" s="40"/>
      <c r="RKO105" s="40"/>
      <c r="RKP105" s="40"/>
      <c r="RKQ105" s="40"/>
      <c r="RKR105" s="40"/>
      <c r="RKS105" s="40"/>
      <c r="RKT105" s="40"/>
      <c r="RKU105" s="40"/>
      <c r="RKV105" s="40"/>
      <c r="RKW105" s="40"/>
      <c r="RKX105" s="40"/>
      <c r="RKY105" s="40"/>
      <c r="RKZ105" s="40"/>
      <c r="RLA105" s="40"/>
      <c r="RLB105" s="40"/>
      <c r="RLC105" s="40"/>
      <c r="RLD105" s="40"/>
      <c r="RLE105" s="40"/>
      <c r="RLF105" s="40"/>
      <c r="RLG105" s="40"/>
      <c r="RLH105" s="40"/>
      <c r="RLI105" s="40"/>
      <c r="RLJ105" s="40"/>
      <c r="RLK105" s="40"/>
      <c r="RLL105" s="40"/>
      <c r="RLM105" s="40"/>
      <c r="RLN105" s="40"/>
      <c r="RLO105" s="40"/>
      <c r="RLP105" s="40"/>
      <c r="RLQ105" s="40"/>
      <c r="RLR105" s="40"/>
      <c r="RLS105" s="40"/>
      <c r="RLT105" s="40"/>
      <c r="RLU105" s="40"/>
      <c r="RLV105" s="40"/>
      <c r="RLW105" s="40"/>
      <c r="RLX105" s="40"/>
      <c r="RLY105" s="40"/>
      <c r="RLZ105" s="40"/>
      <c r="RMA105" s="40"/>
      <c r="RMB105" s="40"/>
      <c r="RMC105" s="40"/>
      <c r="RMD105" s="40"/>
      <c r="RME105" s="40"/>
      <c r="RMF105" s="40"/>
      <c r="RMG105" s="40"/>
      <c r="RMH105" s="40"/>
      <c r="RMI105" s="40"/>
      <c r="RMJ105" s="40"/>
      <c r="RMK105" s="40"/>
      <c r="RML105" s="40"/>
      <c r="RMM105" s="40"/>
      <c r="RMN105" s="40"/>
      <c r="RMO105" s="40"/>
      <c r="RMP105" s="40"/>
      <c r="RMQ105" s="40"/>
      <c r="RMR105" s="40"/>
      <c r="RMS105" s="40"/>
      <c r="RMT105" s="40"/>
      <c r="RMU105" s="40"/>
      <c r="RMV105" s="40"/>
      <c r="RMW105" s="40"/>
      <c r="RMX105" s="40"/>
      <c r="RMY105" s="40"/>
      <c r="RMZ105" s="40"/>
      <c r="RNA105" s="40"/>
      <c r="RNB105" s="40"/>
      <c r="RNC105" s="40"/>
      <c r="RND105" s="40"/>
      <c r="RNE105" s="40"/>
      <c r="RNF105" s="40"/>
      <c r="RNG105" s="40"/>
      <c r="RNH105" s="40"/>
      <c r="RNI105" s="40"/>
      <c r="RNJ105" s="40"/>
      <c r="RNK105" s="40"/>
      <c r="RNL105" s="40"/>
      <c r="RNM105" s="40"/>
      <c r="RNN105" s="40"/>
      <c r="RNO105" s="40"/>
      <c r="RNP105" s="40"/>
      <c r="RNQ105" s="40"/>
      <c r="RNR105" s="40"/>
      <c r="RNS105" s="40"/>
      <c r="RNT105" s="40"/>
      <c r="RNU105" s="40"/>
      <c r="RNV105" s="40"/>
      <c r="RNW105" s="40"/>
      <c r="RNX105" s="40"/>
      <c r="RNY105" s="40"/>
      <c r="RNZ105" s="40"/>
      <c r="ROA105" s="40"/>
      <c r="ROB105" s="40"/>
      <c r="ROC105" s="40"/>
      <c r="ROD105" s="40"/>
      <c r="ROE105" s="40"/>
      <c r="ROF105" s="40"/>
      <c r="ROG105" s="40"/>
      <c r="ROH105" s="40"/>
      <c r="ROI105" s="40"/>
      <c r="ROJ105" s="40"/>
      <c r="ROK105" s="40"/>
      <c r="ROL105" s="40"/>
      <c r="ROM105" s="40"/>
      <c r="RON105" s="40"/>
      <c r="ROO105" s="40"/>
      <c r="ROP105" s="40"/>
      <c r="ROQ105" s="40"/>
      <c r="ROR105" s="40"/>
      <c r="ROS105" s="40"/>
      <c r="ROT105" s="40"/>
      <c r="ROU105" s="40"/>
      <c r="ROV105" s="40"/>
      <c r="ROW105" s="40"/>
      <c r="ROX105" s="40"/>
      <c r="ROY105" s="40"/>
      <c r="ROZ105" s="40"/>
      <c r="RPA105" s="40"/>
      <c r="RPB105" s="40"/>
      <c r="RPC105" s="40"/>
      <c r="RPD105" s="40"/>
      <c r="RPE105" s="40"/>
      <c r="RPF105" s="40"/>
      <c r="RPG105" s="40"/>
      <c r="RPH105" s="40"/>
      <c r="RPI105" s="40"/>
      <c r="RPJ105" s="40"/>
      <c r="RPK105" s="40"/>
      <c r="RPL105" s="40"/>
      <c r="RPM105" s="40"/>
      <c r="RPN105" s="40"/>
      <c r="RPO105" s="40"/>
      <c r="RPP105" s="40"/>
      <c r="RPQ105" s="40"/>
      <c r="RPR105" s="40"/>
      <c r="RPS105" s="40"/>
      <c r="RPT105" s="40"/>
      <c r="RPU105" s="40"/>
      <c r="RPV105" s="40"/>
      <c r="RPW105" s="40"/>
      <c r="RPX105" s="40"/>
      <c r="RPY105" s="40"/>
      <c r="RPZ105" s="40"/>
      <c r="RQA105" s="40"/>
      <c r="RQB105" s="40"/>
      <c r="RQC105" s="40"/>
      <c r="RQD105" s="40"/>
      <c r="RQE105" s="40"/>
      <c r="RQF105" s="40"/>
      <c r="RQG105" s="40"/>
      <c r="RQH105" s="40"/>
      <c r="RQI105" s="40"/>
      <c r="RQJ105" s="40"/>
      <c r="RQK105" s="40"/>
      <c r="RQL105" s="40"/>
      <c r="RQM105" s="40"/>
      <c r="RQN105" s="40"/>
      <c r="RQO105" s="40"/>
      <c r="RQP105" s="40"/>
      <c r="RQQ105" s="40"/>
      <c r="RQR105" s="40"/>
      <c r="RQS105" s="40"/>
      <c r="RQT105" s="40"/>
      <c r="RQU105" s="40"/>
      <c r="RQV105" s="40"/>
      <c r="RQW105" s="40"/>
      <c r="RQX105" s="40"/>
      <c r="RQY105" s="40"/>
      <c r="RQZ105" s="40"/>
      <c r="RRA105" s="40"/>
      <c r="RRB105" s="40"/>
      <c r="RRC105" s="40"/>
      <c r="RRD105" s="40"/>
      <c r="RRE105" s="40"/>
      <c r="RRF105" s="40"/>
      <c r="RRG105" s="40"/>
      <c r="RRH105" s="40"/>
      <c r="RRI105" s="40"/>
      <c r="RRJ105" s="40"/>
      <c r="RRK105" s="40"/>
      <c r="RRL105" s="40"/>
      <c r="RRM105" s="40"/>
      <c r="RRN105" s="40"/>
      <c r="RRO105" s="40"/>
      <c r="RRP105" s="40"/>
      <c r="RRQ105" s="40"/>
      <c r="RRR105" s="40"/>
      <c r="RRS105" s="40"/>
      <c r="RRT105" s="40"/>
      <c r="RRU105" s="40"/>
      <c r="RRV105" s="40"/>
      <c r="RRW105" s="40"/>
      <c r="RRX105" s="40"/>
      <c r="RRY105" s="40"/>
      <c r="RRZ105" s="40"/>
      <c r="RSA105" s="40"/>
      <c r="RSB105" s="40"/>
      <c r="RSC105" s="40"/>
      <c r="RSD105" s="40"/>
      <c r="RSE105" s="40"/>
      <c r="RSF105" s="40"/>
      <c r="RSG105" s="40"/>
      <c r="RSH105" s="40"/>
      <c r="RSI105" s="40"/>
      <c r="RSJ105" s="40"/>
      <c r="RSK105" s="40"/>
      <c r="RSL105" s="40"/>
      <c r="RSM105" s="40"/>
      <c r="RSN105" s="40"/>
      <c r="RSO105" s="40"/>
      <c r="RSP105" s="40"/>
      <c r="RSQ105" s="40"/>
      <c r="RSR105" s="40"/>
      <c r="RSS105" s="40"/>
      <c r="RST105" s="40"/>
      <c r="RSU105" s="40"/>
      <c r="RSV105" s="40"/>
      <c r="RSW105" s="40"/>
      <c r="RSX105" s="40"/>
      <c r="RSY105" s="40"/>
      <c r="RSZ105" s="40"/>
      <c r="RTA105" s="40"/>
      <c r="RTB105" s="40"/>
      <c r="RTC105" s="40"/>
      <c r="RTD105" s="40"/>
      <c r="RTE105" s="40"/>
      <c r="RTF105" s="40"/>
      <c r="RTG105" s="40"/>
      <c r="RTH105" s="40"/>
      <c r="RTI105" s="40"/>
      <c r="RTJ105" s="40"/>
      <c r="RTK105" s="40"/>
      <c r="RTL105" s="40"/>
      <c r="RTM105" s="40"/>
      <c r="RTN105" s="40"/>
      <c r="RTO105" s="40"/>
      <c r="RTP105" s="40"/>
      <c r="RTQ105" s="40"/>
      <c r="RTR105" s="40"/>
      <c r="RTS105" s="40"/>
      <c r="RTT105" s="40"/>
      <c r="RTU105" s="40"/>
      <c r="RTV105" s="40"/>
      <c r="RTW105" s="40"/>
      <c r="RTX105" s="40"/>
      <c r="RTY105" s="40"/>
      <c r="RTZ105" s="40"/>
      <c r="RUA105" s="40"/>
      <c r="RUB105" s="40"/>
      <c r="RUC105" s="40"/>
      <c r="RUD105" s="40"/>
      <c r="RUE105" s="40"/>
      <c r="RUF105" s="40"/>
      <c r="RUG105" s="40"/>
      <c r="RUH105" s="40"/>
      <c r="RUI105" s="40"/>
      <c r="RUJ105" s="40"/>
      <c r="RUK105" s="40"/>
      <c r="RUL105" s="40"/>
      <c r="RUM105" s="40"/>
      <c r="RUN105" s="40"/>
      <c r="RUO105" s="40"/>
      <c r="RUP105" s="40"/>
      <c r="RUQ105" s="40"/>
      <c r="RUR105" s="40"/>
      <c r="RUS105" s="40"/>
      <c r="RUT105" s="40"/>
      <c r="RUU105" s="40"/>
      <c r="RUV105" s="40"/>
      <c r="RUW105" s="40"/>
      <c r="RUX105" s="40"/>
      <c r="RUY105" s="40"/>
      <c r="RUZ105" s="40"/>
      <c r="RVA105" s="40"/>
      <c r="RVB105" s="40"/>
      <c r="RVC105" s="40"/>
      <c r="RVD105" s="40"/>
      <c r="RVE105" s="40"/>
      <c r="RVF105" s="40"/>
      <c r="RVG105" s="40"/>
      <c r="RVH105" s="40"/>
      <c r="RVI105" s="40"/>
      <c r="RVJ105" s="40"/>
      <c r="RVK105" s="40"/>
      <c r="RVL105" s="40"/>
      <c r="RVM105" s="40"/>
      <c r="RVN105" s="40"/>
      <c r="RVO105" s="40"/>
      <c r="RVP105" s="40"/>
      <c r="RVQ105" s="40"/>
      <c r="RVR105" s="40"/>
      <c r="RVS105" s="40"/>
      <c r="RVT105" s="40"/>
      <c r="RVU105" s="40"/>
      <c r="RVV105" s="40"/>
      <c r="RVW105" s="40"/>
      <c r="RVX105" s="40"/>
      <c r="RVY105" s="40"/>
      <c r="RVZ105" s="40"/>
      <c r="RWA105" s="40"/>
      <c r="RWB105" s="40"/>
      <c r="RWC105" s="40"/>
      <c r="RWD105" s="40"/>
      <c r="RWE105" s="40"/>
      <c r="RWF105" s="40"/>
      <c r="RWG105" s="40"/>
      <c r="RWH105" s="40"/>
      <c r="RWI105" s="40"/>
      <c r="RWJ105" s="40"/>
      <c r="RWK105" s="40"/>
      <c r="RWL105" s="40"/>
      <c r="RWM105" s="40"/>
      <c r="RWN105" s="40"/>
      <c r="RWO105" s="40"/>
      <c r="RWP105" s="40"/>
      <c r="RWQ105" s="40"/>
      <c r="RWR105" s="40"/>
      <c r="RWS105" s="40"/>
      <c r="RWT105" s="40"/>
      <c r="RWU105" s="40"/>
      <c r="RWV105" s="40"/>
      <c r="RWW105" s="40"/>
      <c r="RWX105" s="40"/>
      <c r="RWY105" s="40"/>
      <c r="RWZ105" s="40"/>
      <c r="RXA105" s="40"/>
      <c r="RXB105" s="40"/>
      <c r="RXC105" s="40"/>
      <c r="RXD105" s="40"/>
      <c r="RXE105" s="40"/>
      <c r="RXF105" s="40"/>
      <c r="RXG105" s="40"/>
      <c r="RXH105" s="40"/>
      <c r="RXI105" s="40"/>
      <c r="RXJ105" s="40"/>
      <c r="RXK105" s="40"/>
      <c r="RXL105" s="40"/>
      <c r="RXM105" s="40"/>
      <c r="RXN105" s="40"/>
      <c r="RXO105" s="40"/>
      <c r="RXP105" s="40"/>
      <c r="RXQ105" s="40"/>
      <c r="RXR105" s="40"/>
      <c r="RXS105" s="40"/>
      <c r="RXT105" s="40"/>
      <c r="RXU105" s="40"/>
      <c r="RXV105" s="40"/>
      <c r="RXW105" s="40"/>
      <c r="RXX105" s="40"/>
      <c r="RXY105" s="40"/>
      <c r="RXZ105" s="40"/>
      <c r="RYA105" s="40"/>
      <c r="RYB105" s="40"/>
      <c r="RYC105" s="40"/>
      <c r="RYD105" s="40"/>
      <c r="RYE105" s="40"/>
      <c r="RYF105" s="40"/>
      <c r="RYG105" s="40"/>
      <c r="RYH105" s="40"/>
      <c r="RYI105" s="40"/>
      <c r="RYJ105" s="40"/>
      <c r="RYK105" s="40"/>
      <c r="RYL105" s="40"/>
      <c r="RYM105" s="40"/>
      <c r="RYN105" s="40"/>
      <c r="RYO105" s="40"/>
      <c r="RYP105" s="40"/>
      <c r="RYQ105" s="40"/>
      <c r="RYR105" s="40"/>
      <c r="RYS105" s="40"/>
      <c r="RYT105" s="40"/>
      <c r="RYU105" s="40"/>
      <c r="RYV105" s="40"/>
      <c r="RYW105" s="40"/>
      <c r="RYX105" s="40"/>
      <c r="RYY105" s="40"/>
      <c r="RYZ105" s="40"/>
      <c r="RZA105" s="40"/>
      <c r="RZB105" s="40"/>
      <c r="RZC105" s="40"/>
      <c r="RZD105" s="40"/>
      <c r="RZE105" s="40"/>
      <c r="RZF105" s="40"/>
      <c r="RZG105" s="40"/>
      <c r="RZH105" s="40"/>
      <c r="RZI105" s="40"/>
      <c r="RZJ105" s="40"/>
      <c r="RZK105" s="40"/>
      <c r="RZL105" s="40"/>
      <c r="RZM105" s="40"/>
      <c r="RZN105" s="40"/>
      <c r="RZO105" s="40"/>
      <c r="RZP105" s="40"/>
      <c r="RZQ105" s="40"/>
      <c r="RZR105" s="40"/>
      <c r="RZS105" s="40"/>
      <c r="RZT105" s="40"/>
      <c r="RZU105" s="40"/>
      <c r="RZV105" s="40"/>
      <c r="RZW105" s="40"/>
      <c r="RZX105" s="40"/>
      <c r="RZY105" s="40"/>
      <c r="RZZ105" s="40"/>
      <c r="SAA105" s="40"/>
      <c r="SAB105" s="40"/>
      <c r="SAC105" s="40"/>
      <c r="SAD105" s="40"/>
      <c r="SAE105" s="40"/>
      <c r="SAF105" s="40"/>
      <c r="SAG105" s="40"/>
      <c r="SAH105" s="40"/>
      <c r="SAI105" s="40"/>
      <c r="SAJ105" s="40"/>
      <c r="SAK105" s="40"/>
      <c r="SAL105" s="40"/>
      <c r="SAM105" s="40"/>
      <c r="SAN105" s="40"/>
      <c r="SAO105" s="40"/>
      <c r="SAP105" s="40"/>
      <c r="SAQ105" s="40"/>
      <c r="SAR105" s="40"/>
      <c r="SAS105" s="40"/>
      <c r="SAT105" s="40"/>
      <c r="SAU105" s="40"/>
      <c r="SAV105" s="40"/>
      <c r="SAW105" s="40"/>
      <c r="SAX105" s="40"/>
      <c r="SAY105" s="40"/>
      <c r="SAZ105" s="40"/>
      <c r="SBA105" s="40"/>
      <c r="SBB105" s="40"/>
      <c r="SBC105" s="40"/>
      <c r="SBD105" s="40"/>
      <c r="SBE105" s="40"/>
      <c r="SBF105" s="40"/>
      <c r="SBG105" s="40"/>
      <c r="SBH105" s="40"/>
      <c r="SBI105" s="40"/>
      <c r="SBJ105" s="40"/>
      <c r="SBK105" s="40"/>
      <c r="SBL105" s="40"/>
      <c r="SBM105" s="40"/>
      <c r="SBN105" s="40"/>
      <c r="SBO105" s="40"/>
      <c r="SBP105" s="40"/>
      <c r="SBQ105" s="40"/>
      <c r="SBR105" s="40"/>
      <c r="SBS105" s="40"/>
      <c r="SBT105" s="40"/>
      <c r="SBU105" s="40"/>
      <c r="SBV105" s="40"/>
      <c r="SBW105" s="40"/>
      <c r="SBX105" s="40"/>
      <c r="SBY105" s="40"/>
      <c r="SBZ105" s="40"/>
      <c r="SCA105" s="40"/>
      <c r="SCB105" s="40"/>
      <c r="SCC105" s="40"/>
      <c r="SCD105" s="40"/>
      <c r="SCE105" s="40"/>
      <c r="SCF105" s="40"/>
      <c r="SCG105" s="40"/>
      <c r="SCH105" s="40"/>
      <c r="SCI105" s="40"/>
      <c r="SCJ105" s="40"/>
      <c r="SCK105" s="40"/>
      <c r="SCL105" s="40"/>
      <c r="SCM105" s="40"/>
      <c r="SCN105" s="40"/>
      <c r="SCO105" s="40"/>
      <c r="SCP105" s="40"/>
      <c r="SCQ105" s="40"/>
      <c r="SCR105" s="40"/>
      <c r="SCS105" s="40"/>
      <c r="SCT105" s="40"/>
      <c r="SCU105" s="40"/>
      <c r="SCV105" s="40"/>
      <c r="SCW105" s="40"/>
      <c r="SCX105" s="40"/>
      <c r="SCY105" s="40"/>
      <c r="SCZ105" s="40"/>
      <c r="SDA105" s="40"/>
      <c r="SDB105" s="40"/>
      <c r="SDC105" s="40"/>
      <c r="SDD105" s="40"/>
      <c r="SDE105" s="40"/>
      <c r="SDF105" s="40"/>
      <c r="SDG105" s="40"/>
      <c r="SDH105" s="40"/>
      <c r="SDI105" s="40"/>
      <c r="SDJ105" s="40"/>
      <c r="SDK105" s="40"/>
      <c r="SDL105" s="40"/>
      <c r="SDM105" s="40"/>
      <c r="SDN105" s="40"/>
      <c r="SDO105" s="40"/>
      <c r="SDP105" s="40"/>
      <c r="SDQ105" s="40"/>
      <c r="SDR105" s="40"/>
      <c r="SDS105" s="40"/>
      <c r="SDT105" s="40"/>
      <c r="SDU105" s="40"/>
      <c r="SDV105" s="40"/>
      <c r="SDW105" s="40"/>
      <c r="SDX105" s="40"/>
      <c r="SDY105" s="40"/>
      <c r="SDZ105" s="40"/>
      <c r="SEA105" s="40"/>
      <c r="SEB105" s="40"/>
      <c r="SEC105" s="40"/>
      <c r="SED105" s="40"/>
      <c r="SEE105" s="40"/>
      <c r="SEF105" s="40"/>
      <c r="SEG105" s="40"/>
      <c r="SEH105" s="40"/>
      <c r="SEI105" s="40"/>
      <c r="SEJ105" s="40"/>
      <c r="SEK105" s="40"/>
      <c r="SEL105" s="40"/>
      <c r="SEM105" s="40"/>
      <c r="SEN105" s="40"/>
      <c r="SEO105" s="40"/>
      <c r="SEP105" s="40"/>
      <c r="SEQ105" s="40"/>
      <c r="SER105" s="40"/>
      <c r="SES105" s="40"/>
      <c r="SET105" s="40"/>
      <c r="SEU105" s="40"/>
      <c r="SEV105" s="40"/>
      <c r="SEW105" s="40"/>
      <c r="SEX105" s="40"/>
      <c r="SEY105" s="40"/>
      <c r="SEZ105" s="40"/>
      <c r="SFA105" s="40"/>
      <c r="SFB105" s="40"/>
      <c r="SFC105" s="40"/>
      <c r="SFD105" s="40"/>
      <c r="SFE105" s="40"/>
      <c r="SFF105" s="40"/>
      <c r="SFG105" s="40"/>
      <c r="SFH105" s="40"/>
      <c r="SFI105" s="40"/>
      <c r="SFJ105" s="40"/>
      <c r="SFK105" s="40"/>
      <c r="SFL105" s="40"/>
      <c r="SFM105" s="40"/>
      <c r="SFN105" s="40"/>
      <c r="SFO105" s="40"/>
      <c r="SFP105" s="40"/>
      <c r="SFQ105" s="40"/>
      <c r="SFR105" s="40"/>
      <c r="SFS105" s="40"/>
      <c r="SFT105" s="40"/>
      <c r="SFU105" s="40"/>
      <c r="SFV105" s="40"/>
      <c r="SFW105" s="40"/>
      <c r="SFX105" s="40"/>
      <c r="SFY105" s="40"/>
      <c r="SFZ105" s="40"/>
      <c r="SGA105" s="40"/>
      <c r="SGB105" s="40"/>
      <c r="SGC105" s="40"/>
      <c r="SGD105" s="40"/>
      <c r="SGE105" s="40"/>
      <c r="SGF105" s="40"/>
      <c r="SGG105" s="40"/>
      <c r="SGH105" s="40"/>
      <c r="SGI105" s="40"/>
      <c r="SGJ105" s="40"/>
      <c r="SGK105" s="40"/>
      <c r="SGL105" s="40"/>
      <c r="SGM105" s="40"/>
      <c r="SGN105" s="40"/>
      <c r="SGO105" s="40"/>
      <c r="SGP105" s="40"/>
      <c r="SGQ105" s="40"/>
      <c r="SGR105" s="40"/>
      <c r="SGS105" s="40"/>
      <c r="SGT105" s="40"/>
      <c r="SGU105" s="40"/>
      <c r="SGV105" s="40"/>
      <c r="SGW105" s="40"/>
      <c r="SGX105" s="40"/>
      <c r="SGY105" s="40"/>
      <c r="SGZ105" s="40"/>
      <c r="SHA105" s="40"/>
      <c r="SHB105" s="40"/>
      <c r="SHC105" s="40"/>
      <c r="SHD105" s="40"/>
      <c r="SHE105" s="40"/>
      <c r="SHF105" s="40"/>
      <c r="SHG105" s="40"/>
      <c r="SHH105" s="40"/>
      <c r="SHI105" s="40"/>
      <c r="SHJ105" s="40"/>
      <c r="SHK105" s="40"/>
      <c r="SHL105" s="40"/>
      <c r="SHM105" s="40"/>
      <c r="SHN105" s="40"/>
      <c r="SHO105" s="40"/>
      <c r="SHP105" s="40"/>
      <c r="SHQ105" s="40"/>
      <c r="SHR105" s="40"/>
      <c r="SHS105" s="40"/>
      <c r="SHT105" s="40"/>
      <c r="SHU105" s="40"/>
      <c r="SHV105" s="40"/>
      <c r="SHW105" s="40"/>
      <c r="SHX105" s="40"/>
      <c r="SHY105" s="40"/>
      <c r="SHZ105" s="40"/>
      <c r="SIA105" s="40"/>
      <c r="SIB105" s="40"/>
      <c r="SIC105" s="40"/>
      <c r="SID105" s="40"/>
      <c r="SIE105" s="40"/>
      <c r="SIF105" s="40"/>
      <c r="SIG105" s="40"/>
      <c r="SIH105" s="40"/>
      <c r="SII105" s="40"/>
      <c r="SIJ105" s="40"/>
      <c r="SIK105" s="40"/>
      <c r="SIL105" s="40"/>
      <c r="SIM105" s="40"/>
      <c r="SIN105" s="40"/>
      <c r="SIO105" s="40"/>
      <c r="SIP105" s="40"/>
      <c r="SIQ105" s="40"/>
      <c r="SIR105" s="40"/>
      <c r="SIS105" s="40"/>
      <c r="SIT105" s="40"/>
      <c r="SIU105" s="40"/>
      <c r="SIV105" s="40"/>
      <c r="SIW105" s="40"/>
      <c r="SIX105" s="40"/>
      <c r="SIY105" s="40"/>
      <c r="SIZ105" s="40"/>
      <c r="SJA105" s="40"/>
      <c r="SJB105" s="40"/>
      <c r="SJC105" s="40"/>
      <c r="SJD105" s="40"/>
      <c r="SJE105" s="40"/>
      <c r="SJF105" s="40"/>
      <c r="SJG105" s="40"/>
      <c r="SJH105" s="40"/>
      <c r="SJI105" s="40"/>
      <c r="SJJ105" s="40"/>
      <c r="SJK105" s="40"/>
      <c r="SJL105" s="40"/>
      <c r="SJM105" s="40"/>
      <c r="SJN105" s="40"/>
      <c r="SJO105" s="40"/>
      <c r="SJP105" s="40"/>
      <c r="SJQ105" s="40"/>
      <c r="SJR105" s="40"/>
      <c r="SJS105" s="40"/>
      <c r="SJT105" s="40"/>
      <c r="SJU105" s="40"/>
      <c r="SJV105" s="40"/>
      <c r="SJW105" s="40"/>
      <c r="SJX105" s="40"/>
      <c r="SJY105" s="40"/>
      <c r="SJZ105" s="40"/>
      <c r="SKA105" s="40"/>
      <c r="SKB105" s="40"/>
      <c r="SKC105" s="40"/>
      <c r="SKD105" s="40"/>
      <c r="SKE105" s="40"/>
      <c r="SKF105" s="40"/>
      <c r="SKG105" s="40"/>
      <c r="SKH105" s="40"/>
      <c r="SKI105" s="40"/>
      <c r="SKJ105" s="40"/>
      <c r="SKK105" s="40"/>
      <c r="SKL105" s="40"/>
      <c r="SKM105" s="40"/>
      <c r="SKN105" s="40"/>
      <c r="SKO105" s="40"/>
      <c r="SKP105" s="40"/>
      <c r="SKQ105" s="40"/>
      <c r="SKR105" s="40"/>
      <c r="SKS105" s="40"/>
      <c r="SKT105" s="40"/>
      <c r="SKU105" s="40"/>
      <c r="SKV105" s="40"/>
      <c r="SKW105" s="40"/>
      <c r="SKX105" s="40"/>
      <c r="SKY105" s="40"/>
      <c r="SKZ105" s="40"/>
      <c r="SLA105" s="40"/>
      <c r="SLB105" s="40"/>
      <c r="SLC105" s="40"/>
      <c r="SLD105" s="40"/>
      <c r="SLE105" s="40"/>
      <c r="SLF105" s="40"/>
      <c r="SLG105" s="40"/>
      <c r="SLH105" s="40"/>
      <c r="SLI105" s="40"/>
      <c r="SLJ105" s="40"/>
      <c r="SLK105" s="40"/>
      <c r="SLL105" s="40"/>
      <c r="SLM105" s="40"/>
      <c r="SLN105" s="40"/>
      <c r="SLO105" s="40"/>
      <c r="SLP105" s="40"/>
      <c r="SLQ105" s="40"/>
      <c r="SLR105" s="40"/>
      <c r="SLS105" s="40"/>
      <c r="SLT105" s="40"/>
      <c r="SLU105" s="40"/>
      <c r="SLV105" s="40"/>
      <c r="SLW105" s="40"/>
      <c r="SLX105" s="40"/>
      <c r="SLY105" s="40"/>
      <c r="SLZ105" s="40"/>
      <c r="SMA105" s="40"/>
      <c r="SMB105" s="40"/>
      <c r="SMC105" s="40"/>
      <c r="SMD105" s="40"/>
      <c r="SME105" s="40"/>
      <c r="SMF105" s="40"/>
      <c r="SMG105" s="40"/>
      <c r="SMH105" s="40"/>
      <c r="SMI105" s="40"/>
      <c r="SMJ105" s="40"/>
      <c r="SMK105" s="40"/>
      <c r="SML105" s="40"/>
      <c r="SMM105" s="40"/>
      <c r="SMN105" s="40"/>
      <c r="SMO105" s="40"/>
      <c r="SMP105" s="40"/>
      <c r="SMQ105" s="40"/>
      <c r="SMR105" s="40"/>
      <c r="SMS105" s="40"/>
      <c r="SMT105" s="40"/>
      <c r="SMU105" s="40"/>
      <c r="SMV105" s="40"/>
      <c r="SMW105" s="40"/>
      <c r="SMX105" s="40"/>
      <c r="SMY105" s="40"/>
      <c r="SMZ105" s="40"/>
      <c r="SNA105" s="40"/>
      <c r="SNB105" s="40"/>
      <c r="SNC105" s="40"/>
      <c r="SND105" s="40"/>
      <c r="SNE105" s="40"/>
      <c r="SNF105" s="40"/>
      <c r="SNG105" s="40"/>
      <c r="SNH105" s="40"/>
      <c r="SNI105" s="40"/>
      <c r="SNJ105" s="40"/>
      <c r="SNK105" s="40"/>
      <c r="SNL105" s="40"/>
      <c r="SNM105" s="40"/>
      <c r="SNN105" s="40"/>
      <c r="SNO105" s="40"/>
      <c r="SNP105" s="40"/>
      <c r="SNQ105" s="40"/>
      <c r="SNR105" s="40"/>
      <c r="SNS105" s="40"/>
      <c r="SNT105" s="40"/>
      <c r="SNU105" s="40"/>
      <c r="SNV105" s="40"/>
      <c r="SNW105" s="40"/>
      <c r="SNX105" s="40"/>
      <c r="SNY105" s="40"/>
      <c r="SNZ105" s="40"/>
      <c r="SOA105" s="40"/>
      <c r="SOB105" s="40"/>
      <c r="SOC105" s="40"/>
      <c r="SOD105" s="40"/>
      <c r="SOE105" s="40"/>
      <c r="SOF105" s="40"/>
      <c r="SOG105" s="40"/>
      <c r="SOH105" s="40"/>
      <c r="SOI105" s="40"/>
      <c r="SOJ105" s="40"/>
      <c r="SOK105" s="40"/>
      <c r="SOL105" s="40"/>
      <c r="SOM105" s="40"/>
      <c r="SON105" s="40"/>
      <c r="SOO105" s="40"/>
      <c r="SOP105" s="40"/>
      <c r="SOQ105" s="40"/>
      <c r="SOR105" s="40"/>
      <c r="SOS105" s="40"/>
      <c r="SOT105" s="40"/>
      <c r="SOU105" s="40"/>
      <c r="SOV105" s="40"/>
      <c r="SOW105" s="40"/>
      <c r="SOX105" s="40"/>
      <c r="SOY105" s="40"/>
      <c r="SOZ105" s="40"/>
      <c r="SPA105" s="40"/>
      <c r="SPB105" s="40"/>
      <c r="SPC105" s="40"/>
      <c r="SPD105" s="40"/>
      <c r="SPE105" s="40"/>
      <c r="SPF105" s="40"/>
      <c r="SPG105" s="40"/>
      <c r="SPH105" s="40"/>
      <c r="SPI105" s="40"/>
      <c r="SPJ105" s="40"/>
      <c r="SPK105" s="40"/>
      <c r="SPL105" s="40"/>
      <c r="SPM105" s="40"/>
      <c r="SPN105" s="40"/>
      <c r="SPO105" s="40"/>
      <c r="SPP105" s="40"/>
      <c r="SPQ105" s="40"/>
      <c r="SPR105" s="40"/>
      <c r="SPS105" s="40"/>
      <c r="SPT105" s="40"/>
      <c r="SPU105" s="40"/>
      <c r="SPV105" s="40"/>
      <c r="SPW105" s="40"/>
      <c r="SPX105" s="40"/>
      <c r="SPY105" s="40"/>
      <c r="SPZ105" s="40"/>
      <c r="SQA105" s="40"/>
      <c r="SQB105" s="40"/>
      <c r="SQC105" s="40"/>
      <c r="SQD105" s="40"/>
      <c r="SQE105" s="40"/>
      <c r="SQF105" s="40"/>
      <c r="SQG105" s="40"/>
      <c r="SQH105" s="40"/>
      <c r="SQI105" s="40"/>
      <c r="SQJ105" s="40"/>
      <c r="SQK105" s="40"/>
      <c r="SQL105" s="40"/>
      <c r="SQM105" s="40"/>
      <c r="SQN105" s="40"/>
      <c r="SQO105" s="40"/>
      <c r="SQP105" s="40"/>
      <c r="SQQ105" s="40"/>
      <c r="SQR105" s="40"/>
      <c r="SQS105" s="40"/>
      <c r="SQT105" s="40"/>
      <c r="SQU105" s="40"/>
      <c r="SQV105" s="40"/>
      <c r="SQW105" s="40"/>
      <c r="SQX105" s="40"/>
      <c r="SQY105" s="40"/>
      <c r="SQZ105" s="40"/>
      <c r="SRA105" s="40"/>
      <c r="SRB105" s="40"/>
      <c r="SRC105" s="40"/>
      <c r="SRD105" s="40"/>
      <c r="SRE105" s="40"/>
      <c r="SRF105" s="40"/>
      <c r="SRG105" s="40"/>
      <c r="SRH105" s="40"/>
      <c r="SRI105" s="40"/>
      <c r="SRJ105" s="40"/>
      <c r="SRK105" s="40"/>
      <c r="SRL105" s="40"/>
      <c r="SRM105" s="40"/>
      <c r="SRN105" s="40"/>
      <c r="SRO105" s="40"/>
      <c r="SRP105" s="40"/>
      <c r="SRQ105" s="40"/>
      <c r="SRR105" s="40"/>
      <c r="SRS105" s="40"/>
      <c r="SRT105" s="40"/>
      <c r="SRU105" s="40"/>
      <c r="SRV105" s="40"/>
      <c r="SRW105" s="40"/>
      <c r="SRX105" s="40"/>
      <c r="SRY105" s="40"/>
      <c r="SRZ105" s="40"/>
      <c r="SSA105" s="40"/>
      <c r="SSB105" s="40"/>
      <c r="SSC105" s="40"/>
      <c r="SSD105" s="40"/>
      <c r="SSE105" s="40"/>
      <c r="SSF105" s="40"/>
      <c r="SSG105" s="40"/>
      <c r="SSH105" s="40"/>
      <c r="SSI105" s="40"/>
      <c r="SSJ105" s="40"/>
      <c r="SSK105" s="40"/>
      <c r="SSL105" s="40"/>
      <c r="SSM105" s="40"/>
      <c r="SSN105" s="40"/>
      <c r="SSO105" s="40"/>
      <c r="SSP105" s="40"/>
      <c r="SSQ105" s="40"/>
      <c r="SSR105" s="40"/>
      <c r="SSS105" s="40"/>
      <c r="SST105" s="40"/>
      <c r="SSU105" s="40"/>
      <c r="SSV105" s="40"/>
      <c r="SSW105" s="40"/>
      <c r="SSX105" s="40"/>
      <c r="SSY105" s="40"/>
      <c r="SSZ105" s="40"/>
      <c r="STA105" s="40"/>
      <c r="STB105" s="40"/>
      <c r="STC105" s="40"/>
      <c r="STD105" s="40"/>
      <c r="STE105" s="40"/>
      <c r="STF105" s="40"/>
      <c r="STG105" s="40"/>
      <c r="STH105" s="40"/>
      <c r="STI105" s="40"/>
      <c r="STJ105" s="40"/>
      <c r="STK105" s="40"/>
      <c r="STL105" s="40"/>
      <c r="STM105" s="40"/>
      <c r="STN105" s="40"/>
      <c r="STO105" s="40"/>
      <c r="STP105" s="40"/>
      <c r="STQ105" s="40"/>
      <c r="STR105" s="40"/>
      <c r="STS105" s="40"/>
      <c r="STT105" s="40"/>
      <c r="STU105" s="40"/>
      <c r="STV105" s="40"/>
      <c r="STW105" s="40"/>
      <c r="STX105" s="40"/>
      <c r="STY105" s="40"/>
      <c r="STZ105" s="40"/>
      <c r="SUA105" s="40"/>
      <c r="SUB105" s="40"/>
      <c r="SUC105" s="40"/>
      <c r="SUD105" s="40"/>
      <c r="SUE105" s="40"/>
      <c r="SUF105" s="40"/>
      <c r="SUG105" s="40"/>
      <c r="SUH105" s="40"/>
      <c r="SUI105" s="40"/>
      <c r="SUJ105" s="40"/>
      <c r="SUK105" s="40"/>
      <c r="SUL105" s="40"/>
      <c r="SUM105" s="40"/>
      <c r="SUN105" s="40"/>
      <c r="SUO105" s="40"/>
      <c r="SUP105" s="40"/>
      <c r="SUQ105" s="40"/>
      <c r="SUR105" s="40"/>
      <c r="SUS105" s="40"/>
      <c r="SUT105" s="40"/>
      <c r="SUU105" s="40"/>
      <c r="SUV105" s="40"/>
      <c r="SUW105" s="40"/>
      <c r="SUX105" s="40"/>
      <c r="SUY105" s="40"/>
      <c r="SUZ105" s="40"/>
      <c r="SVA105" s="40"/>
      <c r="SVB105" s="40"/>
      <c r="SVC105" s="40"/>
      <c r="SVD105" s="40"/>
      <c r="SVE105" s="40"/>
      <c r="SVF105" s="40"/>
      <c r="SVG105" s="40"/>
      <c r="SVH105" s="40"/>
      <c r="SVI105" s="40"/>
      <c r="SVJ105" s="40"/>
      <c r="SVK105" s="40"/>
      <c r="SVL105" s="40"/>
      <c r="SVM105" s="40"/>
      <c r="SVN105" s="40"/>
      <c r="SVO105" s="40"/>
      <c r="SVP105" s="40"/>
      <c r="SVQ105" s="40"/>
      <c r="SVR105" s="40"/>
      <c r="SVS105" s="40"/>
      <c r="SVT105" s="40"/>
      <c r="SVU105" s="40"/>
      <c r="SVV105" s="40"/>
      <c r="SVW105" s="40"/>
      <c r="SVX105" s="40"/>
      <c r="SVY105" s="40"/>
      <c r="SVZ105" s="40"/>
      <c r="SWA105" s="40"/>
      <c r="SWB105" s="40"/>
      <c r="SWC105" s="40"/>
      <c r="SWD105" s="40"/>
      <c r="SWE105" s="40"/>
      <c r="SWF105" s="40"/>
      <c r="SWG105" s="40"/>
      <c r="SWH105" s="40"/>
      <c r="SWI105" s="40"/>
      <c r="SWJ105" s="40"/>
      <c r="SWK105" s="40"/>
      <c r="SWL105" s="40"/>
      <c r="SWM105" s="40"/>
      <c r="SWN105" s="40"/>
      <c r="SWO105" s="40"/>
      <c r="SWP105" s="40"/>
      <c r="SWQ105" s="40"/>
      <c r="SWR105" s="40"/>
      <c r="SWS105" s="40"/>
      <c r="SWT105" s="40"/>
      <c r="SWU105" s="40"/>
      <c r="SWV105" s="40"/>
      <c r="SWW105" s="40"/>
      <c r="SWX105" s="40"/>
      <c r="SWY105" s="40"/>
      <c r="SWZ105" s="40"/>
      <c r="SXA105" s="40"/>
      <c r="SXB105" s="40"/>
      <c r="SXC105" s="40"/>
      <c r="SXD105" s="40"/>
      <c r="SXE105" s="40"/>
      <c r="SXF105" s="40"/>
      <c r="SXG105" s="40"/>
      <c r="SXH105" s="40"/>
      <c r="SXI105" s="40"/>
      <c r="SXJ105" s="40"/>
      <c r="SXK105" s="40"/>
      <c r="SXL105" s="40"/>
      <c r="SXM105" s="40"/>
      <c r="SXN105" s="40"/>
      <c r="SXO105" s="40"/>
      <c r="SXP105" s="40"/>
      <c r="SXQ105" s="40"/>
      <c r="SXR105" s="40"/>
      <c r="SXS105" s="40"/>
      <c r="SXT105" s="40"/>
      <c r="SXU105" s="40"/>
      <c r="SXV105" s="40"/>
      <c r="SXW105" s="40"/>
      <c r="SXX105" s="40"/>
      <c r="SXY105" s="40"/>
      <c r="SXZ105" s="40"/>
      <c r="SYA105" s="40"/>
      <c r="SYB105" s="40"/>
      <c r="SYC105" s="40"/>
      <c r="SYD105" s="40"/>
      <c r="SYE105" s="40"/>
      <c r="SYF105" s="40"/>
      <c r="SYG105" s="40"/>
      <c r="SYH105" s="40"/>
      <c r="SYI105" s="40"/>
      <c r="SYJ105" s="40"/>
      <c r="SYK105" s="40"/>
      <c r="SYL105" s="40"/>
      <c r="SYM105" s="40"/>
      <c r="SYN105" s="40"/>
      <c r="SYO105" s="40"/>
      <c r="SYP105" s="40"/>
      <c r="SYQ105" s="40"/>
      <c r="SYR105" s="40"/>
      <c r="SYS105" s="40"/>
      <c r="SYT105" s="40"/>
      <c r="SYU105" s="40"/>
      <c r="SYV105" s="40"/>
      <c r="SYW105" s="40"/>
      <c r="SYX105" s="40"/>
      <c r="SYY105" s="40"/>
      <c r="SYZ105" s="40"/>
      <c r="SZA105" s="40"/>
      <c r="SZB105" s="40"/>
      <c r="SZC105" s="40"/>
      <c r="SZD105" s="40"/>
      <c r="SZE105" s="40"/>
      <c r="SZF105" s="40"/>
      <c r="SZG105" s="40"/>
      <c r="SZH105" s="40"/>
      <c r="SZI105" s="40"/>
      <c r="SZJ105" s="40"/>
      <c r="SZK105" s="40"/>
      <c r="SZL105" s="40"/>
      <c r="SZM105" s="40"/>
      <c r="SZN105" s="40"/>
      <c r="SZO105" s="40"/>
      <c r="SZP105" s="40"/>
      <c r="SZQ105" s="40"/>
      <c r="SZR105" s="40"/>
      <c r="SZS105" s="40"/>
      <c r="SZT105" s="40"/>
      <c r="SZU105" s="40"/>
      <c r="SZV105" s="40"/>
      <c r="SZW105" s="40"/>
      <c r="SZX105" s="40"/>
      <c r="SZY105" s="40"/>
      <c r="SZZ105" s="40"/>
      <c r="TAA105" s="40"/>
      <c r="TAB105" s="40"/>
      <c r="TAC105" s="40"/>
      <c r="TAD105" s="40"/>
      <c r="TAE105" s="40"/>
      <c r="TAF105" s="40"/>
      <c r="TAG105" s="40"/>
      <c r="TAH105" s="40"/>
      <c r="TAI105" s="40"/>
      <c r="TAJ105" s="40"/>
      <c r="TAK105" s="40"/>
      <c r="TAL105" s="40"/>
      <c r="TAM105" s="40"/>
      <c r="TAN105" s="40"/>
      <c r="TAO105" s="40"/>
      <c r="TAP105" s="40"/>
      <c r="TAQ105" s="40"/>
      <c r="TAR105" s="40"/>
      <c r="TAS105" s="40"/>
      <c r="TAT105" s="40"/>
      <c r="TAU105" s="40"/>
      <c r="TAV105" s="40"/>
      <c r="TAW105" s="40"/>
      <c r="TAX105" s="40"/>
      <c r="TAY105" s="40"/>
      <c r="TAZ105" s="40"/>
      <c r="TBA105" s="40"/>
      <c r="TBB105" s="40"/>
      <c r="TBC105" s="40"/>
      <c r="TBD105" s="40"/>
      <c r="TBE105" s="40"/>
      <c r="TBF105" s="40"/>
      <c r="TBG105" s="40"/>
      <c r="TBH105" s="40"/>
      <c r="TBI105" s="40"/>
      <c r="TBJ105" s="40"/>
      <c r="TBK105" s="40"/>
      <c r="TBL105" s="40"/>
      <c r="TBM105" s="40"/>
      <c r="TBN105" s="40"/>
      <c r="TBO105" s="40"/>
      <c r="TBP105" s="40"/>
      <c r="TBQ105" s="40"/>
      <c r="TBR105" s="40"/>
      <c r="TBS105" s="40"/>
      <c r="TBT105" s="40"/>
      <c r="TBU105" s="40"/>
      <c r="TBV105" s="40"/>
      <c r="TBW105" s="40"/>
      <c r="TBX105" s="40"/>
      <c r="TBY105" s="40"/>
      <c r="TBZ105" s="40"/>
      <c r="TCA105" s="40"/>
      <c r="TCB105" s="40"/>
      <c r="TCC105" s="40"/>
      <c r="TCD105" s="40"/>
      <c r="TCE105" s="40"/>
      <c r="TCF105" s="40"/>
      <c r="TCG105" s="40"/>
      <c r="TCH105" s="40"/>
      <c r="TCI105" s="40"/>
      <c r="TCJ105" s="40"/>
      <c r="TCK105" s="40"/>
      <c r="TCL105" s="40"/>
      <c r="TCM105" s="40"/>
      <c r="TCN105" s="40"/>
      <c r="TCO105" s="40"/>
      <c r="TCP105" s="40"/>
      <c r="TCQ105" s="40"/>
      <c r="TCR105" s="40"/>
      <c r="TCS105" s="40"/>
      <c r="TCT105" s="40"/>
      <c r="TCU105" s="40"/>
      <c r="TCV105" s="40"/>
      <c r="TCW105" s="40"/>
      <c r="TCX105" s="40"/>
      <c r="TCY105" s="40"/>
      <c r="TCZ105" s="40"/>
      <c r="TDA105" s="40"/>
      <c r="TDB105" s="40"/>
      <c r="TDC105" s="40"/>
      <c r="TDD105" s="40"/>
      <c r="TDE105" s="40"/>
      <c r="TDF105" s="40"/>
      <c r="TDG105" s="40"/>
      <c r="TDH105" s="40"/>
      <c r="TDI105" s="40"/>
      <c r="TDJ105" s="40"/>
      <c r="TDK105" s="40"/>
      <c r="TDL105" s="40"/>
      <c r="TDM105" s="40"/>
      <c r="TDN105" s="40"/>
      <c r="TDO105" s="40"/>
      <c r="TDP105" s="40"/>
      <c r="TDQ105" s="40"/>
      <c r="TDR105" s="40"/>
      <c r="TDS105" s="40"/>
      <c r="TDT105" s="40"/>
      <c r="TDU105" s="40"/>
      <c r="TDV105" s="40"/>
      <c r="TDW105" s="40"/>
      <c r="TDX105" s="40"/>
      <c r="TDY105" s="40"/>
      <c r="TDZ105" s="40"/>
      <c r="TEA105" s="40"/>
      <c r="TEB105" s="40"/>
      <c r="TEC105" s="40"/>
      <c r="TED105" s="40"/>
      <c r="TEE105" s="40"/>
      <c r="TEF105" s="40"/>
      <c r="TEG105" s="40"/>
      <c r="TEH105" s="40"/>
      <c r="TEI105" s="40"/>
      <c r="TEJ105" s="40"/>
      <c r="TEK105" s="40"/>
      <c r="TEL105" s="40"/>
      <c r="TEM105" s="40"/>
      <c r="TEN105" s="40"/>
      <c r="TEO105" s="40"/>
      <c r="TEP105" s="40"/>
      <c r="TEQ105" s="40"/>
      <c r="TER105" s="40"/>
      <c r="TES105" s="40"/>
      <c r="TET105" s="40"/>
      <c r="TEU105" s="40"/>
      <c r="TEV105" s="40"/>
      <c r="TEW105" s="40"/>
      <c r="TEX105" s="40"/>
      <c r="TEY105" s="40"/>
      <c r="TEZ105" s="40"/>
      <c r="TFA105" s="40"/>
      <c r="TFB105" s="40"/>
      <c r="TFC105" s="40"/>
      <c r="TFD105" s="40"/>
      <c r="TFE105" s="40"/>
      <c r="TFF105" s="40"/>
      <c r="TFG105" s="40"/>
      <c r="TFH105" s="40"/>
      <c r="TFI105" s="40"/>
      <c r="TFJ105" s="40"/>
      <c r="TFK105" s="40"/>
      <c r="TFL105" s="40"/>
      <c r="TFM105" s="40"/>
      <c r="TFN105" s="40"/>
      <c r="TFO105" s="40"/>
      <c r="TFP105" s="40"/>
      <c r="TFQ105" s="40"/>
      <c r="TFR105" s="40"/>
      <c r="TFS105" s="40"/>
      <c r="TFT105" s="40"/>
      <c r="TFU105" s="40"/>
      <c r="TFV105" s="40"/>
      <c r="TFW105" s="40"/>
      <c r="TFX105" s="40"/>
      <c r="TFY105" s="40"/>
      <c r="TFZ105" s="40"/>
      <c r="TGA105" s="40"/>
      <c r="TGB105" s="40"/>
      <c r="TGC105" s="40"/>
      <c r="TGD105" s="40"/>
      <c r="TGE105" s="40"/>
      <c r="TGF105" s="40"/>
      <c r="TGG105" s="40"/>
      <c r="TGH105" s="40"/>
      <c r="TGI105" s="40"/>
      <c r="TGJ105" s="40"/>
      <c r="TGK105" s="40"/>
      <c r="TGL105" s="40"/>
      <c r="TGM105" s="40"/>
      <c r="TGN105" s="40"/>
      <c r="TGO105" s="40"/>
      <c r="TGP105" s="40"/>
      <c r="TGQ105" s="40"/>
      <c r="TGR105" s="40"/>
      <c r="TGS105" s="40"/>
      <c r="TGT105" s="40"/>
      <c r="TGU105" s="40"/>
      <c r="TGV105" s="40"/>
      <c r="TGW105" s="40"/>
      <c r="TGX105" s="40"/>
      <c r="TGY105" s="40"/>
      <c r="TGZ105" s="40"/>
      <c r="THA105" s="40"/>
      <c r="THB105" s="40"/>
      <c r="THC105" s="40"/>
      <c r="THD105" s="40"/>
      <c r="THE105" s="40"/>
      <c r="THF105" s="40"/>
      <c r="THG105" s="40"/>
      <c r="THH105" s="40"/>
      <c r="THI105" s="40"/>
      <c r="THJ105" s="40"/>
      <c r="THK105" s="40"/>
      <c r="THL105" s="40"/>
      <c r="THM105" s="40"/>
      <c r="THN105" s="40"/>
      <c r="THO105" s="40"/>
      <c r="THP105" s="40"/>
      <c r="THQ105" s="40"/>
      <c r="THR105" s="40"/>
      <c r="THS105" s="40"/>
      <c r="THT105" s="40"/>
      <c r="THU105" s="40"/>
      <c r="THV105" s="40"/>
      <c r="THW105" s="40"/>
      <c r="THX105" s="40"/>
      <c r="THY105" s="40"/>
      <c r="THZ105" s="40"/>
      <c r="TIA105" s="40"/>
      <c r="TIB105" s="40"/>
      <c r="TIC105" s="40"/>
      <c r="TID105" s="40"/>
      <c r="TIE105" s="40"/>
      <c r="TIF105" s="40"/>
      <c r="TIG105" s="40"/>
      <c r="TIH105" s="40"/>
      <c r="TII105" s="40"/>
      <c r="TIJ105" s="40"/>
      <c r="TIK105" s="40"/>
      <c r="TIL105" s="40"/>
      <c r="TIM105" s="40"/>
      <c r="TIN105" s="40"/>
      <c r="TIO105" s="40"/>
      <c r="TIP105" s="40"/>
      <c r="TIQ105" s="40"/>
      <c r="TIR105" s="40"/>
      <c r="TIS105" s="40"/>
      <c r="TIT105" s="40"/>
      <c r="TIU105" s="40"/>
      <c r="TIV105" s="40"/>
      <c r="TIW105" s="40"/>
      <c r="TIX105" s="40"/>
      <c r="TIY105" s="40"/>
      <c r="TIZ105" s="40"/>
      <c r="TJA105" s="40"/>
      <c r="TJB105" s="40"/>
      <c r="TJC105" s="40"/>
      <c r="TJD105" s="40"/>
      <c r="TJE105" s="40"/>
      <c r="TJF105" s="40"/>
      <c r="TJG105" s="40"/>
      <c r="TJH105" s="40"/>
      <c r="TJI105" s="40"/>
      <c r="TJJ105" s="40"/>
      <c r="TJK105" s="40"/>
      <c r="TJL105" s="40"/>
      <c r="TJM105" s="40"/>
      <c r="TJN105" s="40"/>
      <c r="TJO105" s="40"/>
      <c r="TJP105" s="40"/>
      <c r="TJQ105" s="40"/>
      <c r="TJR105" s="40"/>
      <c r="TJS105" s="40"/>
      <c r="TJT105" s="40"/>
      <c r="TJU105" s="40"/>
      <c r="TJV105" s="40"/>
      <c r="TJW105" s="40"/>
      <c r="TJX105" s="40"/>
      <c r="TJY105" s="40"/>
      <c r="TJZ105" s="40"/>
      <c r="TKA105" s="40"/>
      <c r="TKB105" s="40"/>
      <c r="TKC105" s="40"/>
      <c r="TKD105" s="40"/>
      <c r="TKE105" s="40"/>
      <c r="TKF105" s="40"/>
      <c r="TKG105" s="40"/>
      <c r="TKH105" s="40"/>
      <c r="TKI105" s="40"/>
      <c r="TKJ105" s="40"/>
      <c r="TKK105" s="40"/>
      <c r="TKL105" s="40"/>
      <c r="TKM105" s="40"/>
      <c r="TKN105" s="40"/>
      <c r="TKO105" s="40"/>
      <c r="TKP105" s="40"/>
      <c r="TKQ105" s="40"/>
      <c r="TKR105" s="40"/>
      <c r="TKS105" s="40"/>
      <c r="TKT105" s="40"/>
      <c r="TKU105" s="40"/>
      <c r="TKV105" s="40"/>
      <c r="TKW105" s="40"/>
      <c r="TKX105" s="40"/>
      <c r="TKY105" s="40"/>
      <c r="TKZ105" s="40"/>
      <c r="TLA105" s="40"/>
      <c r="TLB105" s="40"/>
      <c r="TLC105" s="40"/>
      <c r="TLD105" s="40"/>
      <c r="TLE105" s="40"/>
      <c r="TLF105" s="40"/>
      <c r="TLG105" s="40"/>
      <c r="TLH105" s="40"/>
      <c r="TLI105" s="40"/>
      <c r="TLJ105" s="40"/>
      <c r="TLK105" s="40"/>
      <c r="TLL105" s="40"/>
      <c r="TLM105" s="40"/>
      <c r="TLN105" s="40"/>
      <c r="TLO105" s="40"/>
      <c r="TLP105" s="40"/>
      <c r="TLQ105" s="40"/>
      <c r="TLR105" s="40"/>
      <c r="TLS105" s="40"/>
      <c r="TLT105" s="40"/>
      <c r="TLU105" s="40"/>
      <c r="TLV105" s="40"/>
      <c r="TLW105" s="40"/>
      <c r="TLX105" s="40"/>
      <c r="TLY105" s="40"/>
      <c r="TLZ105" s="40"/>
      <c r="TMA105" s="40"/>
      <c r="TMB105" s="40"/>
      <c r="TMC105" s="40"/>
      <c r="TMD105" s="40"/>
      <c r="TME105" s="40"/>
      <c r="TMF105" s="40"/>
      <c r="TMG105" s="40"/>
      <c r="TMH105" s="40"/>
      <c r="TMI105" s="40"/>
      <c r="TMJ105" s="40"/>
      <c r="TMK105" s="40"/>
      <c r="TML105" s="40"/>
      <c r="TMM105" s="40"/>
      <c r="TMN105" s="40"/>
      <c r="TMO105" s="40"/>
      <c r="TMP105" s="40"/>
      <c r="TMQ105" s="40"/>
      <c r="TMR105" s="40"/>
      <c r="TMS105" s="40"/>
      <c r="TMT105" s="40"/>
      <c r="TMU105" s="40"/>
      <c r="TMV105" s="40"/>
      <c r="TMW105" s="40"/>
      <c r="TMX105" s="40"/>
      <c r="TMY105" s="40"/>
      <c r="TMZ105" s="40"/>
      <c r="TNA105" s="40"/>
      <c r="TNB105" s="40"/>
      <c r="TNC105" s="40"/>
      <c r="TND105" s="40"/>
      <c r="TNE105" s="40"/>
      <c r="TNF105" s="40"/>
      <c r="TNG105" s="40"/>
      <c r="TNH105" s="40"/>
      <c r="TNI105" s="40"/>
      <c r="TNJ105" s="40"/>
      <c r="TNK105" s="40"/>
      <c r="TNL105" s="40"/>
      <c r="TNM105" s="40"/>
      <c r="TNN105" s="40"/>
      <c r="TNO105" s="40"/>
      <c r="TNP105" s="40"/>
      <c r="TNQ105" s="40"/>
      <c r="TNR105" s="40"/>
      <c r="TNS105" s="40"/>
      <c r="TNT105" s="40"/>
      <c r="TNU105" s="40"/>
      <c r="TNV105" s="40"/>
      <c r="TNW105" s="40"/>
      <c r="TNX105" s="40"/>
      <c r="TNY105" s="40"/>
      <c r="TNZ105" s="40"/>
      <c r="TOA105" s="40"/>
      <c r="TOB105" s="40"/>
      <c r="TOC105" s="40"/>
      <c r="TOD105" s="40"/>
      <c r="TOE105" s="40"/>
      <c r="TOF105" s="40"/>
      <c r="TOG105" s="40"/>
      <c r="TOH105" s="40"/>
      <c r="TOI105" s="40"/>
      <c r="TOJ105" s="40"/>
      <c r="TOK105" s="40"/>
      <c r="TOL105" s="40"/>
      <c r="TOM105" s="40"/>
      <c r="TON105" s="40"/>
      <c r="TOO105" s="40"/>
      <c r="TOP105" s="40"/>
      <c r="TOQ105" s="40"/>
      <c r="TOR105" s="40"/>
      <c r="TOS105" s="40"/>
      <c r="TOT105" s="40"/>
      <c r="TOU105" s="40"/>
      <c r="TOV105" s="40"/>
      <c r="TOW105" s="40"/>
      <c r="TOX105" s="40"/>
      <c r="TOY105" s="40"/>
      <c r="TOZ105" s="40"/>
      <c r="TPA105" s="40"/>
      <c r="TPB105" s="40"/>
      <c r="TPC105" s="40"/>
      <c r="TPD105" s="40"/>
      <c r="TPE105" s="40"/>
      <c r="TPF105" s="40"/>
      <c r="TPG105" s="40"/>
      <c r="TPH105" s="40"/>
      <c r="TPI105" s="40"/>
      <c r="TPJ105" s="40"/>
      <c r="TPK105" s="40"/>
      <c r="TPL105" s="40"/>
      <c r="TPM105" s="40"/>
      <c r="TPN105" s="40"/>
      <c r="TPO105" s="40"/>
      <c r="TPP105" s="40"/>
      <c r="TPQ105" s="40"/>
      <c r="TPR105" s="40"/>
      <c r="TPS105" s="40"/>
      <c r="TPT105" s="40"/>
      <c r="TPU105" s="40"/>
      <c r="TPV105" s="40"/>
      <c r="TPW105" s="40"/>
      <c r="TPX105" s="40"/>
      <c r="TPY105" s="40"/>
      <c r="TPZ105" s="40"/>
      <c r="TQA105" s="40"/>
      <c r="TQB105" s="40"/>
      <c r="TQC105" s="40"/>
      <c r="TQD105" s="40"/>
      <c r="TQE105" s="40"/>
      <c r="TQF105" s="40"/>
      <c r="TQG105" s="40"/>
      <c r="TQH105" s="40"/>
      <c r="TQI105" s="40"/>
      <c r="TQJ105" s="40"/>
      <c r="TQK105" s="40"/>
      <c r="TQL105" s="40"/>
      <c r="TQM105" s="40"/>
      <c r="TQN105" s="40"/>
      <c r="TQO105" s="40"/>
      <c r="TQP105" s="40"/>
      <c r="TQQ105" s="40"/>
      <c r="TQR105" s="40"/>
      <c r="TQS105" s="40"/>
      <c r="TQT105" s="40"/>
      <c r="TQU105" s="40"/>
      <c r="TQV105" s="40"/>
      <c r="TQW105" s="40"/>
      <c r="TQX105" s="40"/>
      <c r="TQY105" s="40"/>
      <c r="TQZ105" s="40"/>
      <c r="TRA105" s="40"/>
      <c r="TRB105" s="40"/>
      <c r="TRC105" s="40"/>
      <c r="TRD105" s="40"/>
      <c r="TRE105" s="40"/>
      <c r="TRF105" s="40"/>
      <c r="TRG105" s="40"/>
      <c r="TRH105" s="40"/>
      <c r="TRI105" s="40"/>
      <c r="TRJ105" s="40"/>
      <c r="TRK105" s="40"/>
      <c r="TRL105" s="40"/>
      <c r="TRM105" s="40"/>
      <c r="TRN105" s="40"/>
      <c r="TRO105" s="40"/>
      <c r="TRP105" s="40"/>
      <c r="TRQ105" s="40"/>
      <c r="TRR105" s="40"/>
      <c r="TRS105" s="40"/>
      <c r="TRT105" s="40"/>
      <c r="TRU105" s="40"/>
      <c r="TRV105" s="40"/>
      <c r="TRW105" s="40"/>
      <c r="TRX105" s="40"/>
      <c r="TRY105" s="40"/>
      <c r="TRZ105" s="40"/>
      <c r="TSA105" s="40"/>
      <c r="TSB105" s="40"/>
      <c r="TSC105" s="40"/>
      <c r="TSD105" s="40"/>
      <c r="TSE105" s="40"/>
      <c r="TSF105" s="40"/>
      <c r="TSG105" s="40"/>
      <c r="TSH105" s="40"/>
      <c r="TSI105" s="40"/>
      <c r="TSJ105" s="40"/>
      <c r="TSK105" s="40"/>
      <c r="TSL105" s="40"/>
      <c r="TSM105" s="40"/>
      <c r="TSN105" s="40"/>
      <c r="TSO105" s="40"/>
      <c r="TSP105" s="40"/>
      <c r="TSQ105" s="40"/>
      <c r="TSR105" s="40"/>
      <c r="TSS105" s="40"/>
      <c r="TST105" s="40"/>
      <c r="TSU105" s="40"/>
      <c r="TSV105" s="40"/>
      <c r="TSW105" s="40"/>
      <c r="TSX105" s="40"/>
      <c r="TSY105" s="40"/>
      <c r="TSZ105" s="40"/>
      <c r="TTA105" s="40"/>
      <c r="TTB105" s="40"/>
      <c r="TTC105" s="40"/>
      <c r="TTD105" s="40"/>
      <c r="TTE105" s="40"/>
      <c r="TTF105" s="40"/>
      <c r="TTG105" s="40"/>
      <c r="TTH105" s="40"/>
      <c r="TTI105" s="40"/>
      <c r="TTJ105" s="40"/>
      <c r="TTK105" s="40"/>
      <c r="TTL105" s="40"/>
      <c r="TTM105" s="40"/>
      <c r="TTN105" s="40"/>
      <c r="TTO105" s="40"/>
      <c r="TTP105" s="40"/>
      <c r="TTQ105" s="40"/>
      <c r="TTR105" s="40"/>
      <c r="TTS105" s="40"/>
      <c r="TTT105" s="40"/>
      <c r="TTU105" s="40"/>
      <c r="TTV105" s="40"/>
      <c r="TTW105" s="40"/>
      <c r="TTX105" s="40"/>
      <c r="TTY105" s="40"/>
      <c r="TTZ105" s="40"/>
      <c r="TUA105" s="40"/>
      <c r="TUB105" s="40"/>
      <c r="TUC105" s="40"/>
      <c r="TUD105" s="40"/>
      <c r="TUE105" s="40"/>
      <c r="TUF105" s="40"/>
      <c r="TUG105" s="40"/>
      <c r="TUH105" s="40"/>
      <c r="TUI105" s="40"/>
      <c r="TUJ105" s="40"/>
      <c r="TUK105" s="40"/>
      <c r="TUL105" s="40"/>
      <c r="TUM105" s="40"/>
      <c r="TUN105" s="40"/>
      <c r="TUO105" s="40"/>
      <c r="TUP105" s="40"/>
      <c r="TUQ105" s="40"/>
      <c r="TUR105" s="40"/>
      <c r="TUS105" s="40"/>
      <c r="TUT105" s="40"/>
      <c r="TUU105" s="40"/>
      <c r="TUV105" s="40"/>
      <c r="TUW105" s="40"/>
      <c r="TUX105" s="40"/>
      <c r="TUY105" s="40"/>
      <c r="TUZ105" s="40"/>
      <c r="TVA105" s="40"/>
      <c r="TVB105" s="40"/>
      <c r="TVC105" s="40"/>
      <c r="TVD105" s="40"/>
      <c r="TVE105" s="40"/>
      <c r="TVF105" s="40"/>
      <c r="TVG105" s="40"/>
      <c r="TVH105" s="40"/>
      <c r="TVI105" s="40"/>
      <c r="TVJ105" s="40"/>
      <c r="TVK105" s="40"/>
      <c r="TVL105" s="40"/>
      <c r="TVM105" s="40"/>
      <c r="TVN105" s="40"/>
      <c r="TVO105" s="40"/>
      <c r="TVP105" s="40"/>
      <c r="TVQ105" s="40"/>
      <c r="TVR105" s="40"/>
      <c r="TVS105" s="40"/>
      <c r="TVT105" s="40"/>
      <c r="TVU105" s="40"/>
      <c r="TVV105" s="40"/>
      <c r="TVW105" s="40"/>
      <c r="TVX105" s="40"/>
      <c r="TVY105" s="40"/>
      <c r="TVZ105" s="40"/>
      <c r="TWA105" s="40"/>
      <c r="TWB105" s="40"/>
      <c r="TWC105" s="40"/>
      <c r="TWD105" s="40"/>
      <c r="TWE105" s="40"/>
      <c r="TWF105" s="40"/>
      <c r="TWG105" s="40"/>
      <c r="TWH105" s="40"/>
      <c r="TWI105" s="40"/>
      <c r="TWJ105" s="40"/>
      <c r="TWK105" s="40"/>
      <c r="TWL105" s="40"/>
      <c r="TWM105" s="40"/>
      <c r="TWN105" s="40"/>
      <c r="TWO105" s="40"/>
      <c r="TWP105" s="40"/>
      <c r="TWQ105" s="40"/>
      <c r="TWR105" s="40"/>
      <c r="TWS105" s="40"/>
      <c r="TWT105" s="40"/>
      <c r="TWU105" s="40"/>
      <c r="TWV105" s="40"/>
      <c r="TWW105" s="40"/>
      <c r="TWX105" s="40"/>
      <c r="TWY105" s="40"/>
      <c r="TWZ105" s="40"/>
      <c r="TXA105" s="40"/>
      <c r="TXB105" s="40"/>
      <c r="TXC105" s="40"/>
      <c r="TXD105" s="40"/>
      <c r="TXE105" s="40"/>
      <c r="TXF105" s="40"/>
      <c r="TXG105" s="40"/>
      <c r="TXH105" s="40"/>
      <c r="TXI105" s="40"/>
      <c r="TXJ105" s="40"/>
      <c r="TXK105" s="40"/>
      <c r="TXL105" s="40"/>
      <c r="TXM105" s="40"/>
      <c r="TXN105" s="40"/>
      <c r="TXO105" s="40"/>
      <c r="TXP105" s="40"/>
      <c r="TXQ105" s="40"/>
      <c r="TXR105" s="40"/>
      <c r="TXS105" s="40"/>
      <c r="TXT105" s="40"/>
      <c r="TXU105" s="40"/>
      <c r="TXV105" s="40"/>
      <c r="TXW105" s="40"/>
      <c r="TXX105" s="40"/>
      <c r="TXY105" s="40"/>
      <c r="TXZ105" s="40"/>
      <c r="TYA105" s="40"/>
      <c r="TYB105" s="40"/>
      <c r="TYC105" s="40"/>
      <c r="TYD105" s="40"/>
      <c r="TYE105" s="40"/>
      <c r="TYF105" s="40"/>
      <c r="TYG105" s="40"/>
      <c r="TYH105" s="40"/>
      <c r="TYI105" s="40"/>
      <c r="TYJ105" s="40"/>
      <c r="TYK105" s="40"/>
      <c r="TYL105" s="40"/>
      <c r="TYM105" s="40"/>
      <c r="TYN105" s="40"/>
      <c r="TYO105" s="40"/>
      <c r="TYP105" s="40"/>
      <c r="TYQ105" s="40"/>
      <c r="TYR105" s="40"/>
      <c r="TYS105" s="40"/>
      <c r="TYT105" s="40"/>
      <c r="TYU105" s="40"/>
      <c r="TYV105" s="40"/>
      <c r="TYW105" s="40"/>
      <c r="TYX105" s="40"/>
      <c r="TYY105" s="40"/>
      <c r="TYZ105" s="40"/>
      <c r="TZA105" s="40"/>
      <c r="TZB105" s="40"/>
      <c r="TZC105" s="40"/>
      <c r="TZD105" s="40"/>
      <c r="TZE105" s="40"/>
      <c r="TZF105" s="40"/>
      <c r="TZG105" s="40"/>
      <c r="TZH105" s="40"/>
      <c r="TZI105" s="40"/>
      <c r="TZJ105" s="40"/>
      <c r="TZK105" s="40"/>
      <c r="TZL105" s="40"/>
      <c r="TZM105" s="40"/>
      <c r="TZN105" s="40"/>
      <c r="TZO105" s="40"/>
      <c r="TZP105" s="40"/>
      <c r="TZQ105" s="40"/>
      <c r="TZR105" s="40"/>
      <c r="TZS105" s="40"/>
      <c r="TZT105" s="40"/>
      <c r="TZU105" s="40"/>
      <c r="TZV105" s="40"/>
      <c r="TZW105" s="40"/>
      <c r="TZX105" s="40"/>
      <c r="TZY105" s="40"/>
      <c r="TZZ105" s="40"/>
      <c r="UAA105" s="40"/>
      <c r="UAB105" s="40"/>
      <c r="UAC105" s="40"/>
      <c r="UAD105" s="40"/>
      <c r="UAE105" s="40"/>
      <c r="UAF105" s="40"/>
      <c r="UAG105" s="40"/>
      <c r="UAH105" s="40"/>
      <c r="UAI105" s="40"/>
      <c r="UAJ105" s="40"/>
      <c r="UAK105" s="40"/>
      <c r="UAL105" s="40"/>
      <c r="UAM105" s="40"/>
      <c r="UAN105" s="40"/>
      <c r="UAO105" s="40"/>
      <c r="UAP105" s="40"/>
      <c r="UAQ105" s="40"/>
      <c r="UAR105" s="40"/>
      <c r="UAS105" s="40"/>
      <c r="UAT105" s="40"/>
      <c r="UAU105" s="40"/>
      <c r="UAV105" s="40"/>
      <c r="UAW105" s="40"/>
      <c r="UAX105" s="40"/>
      <c r="UAY105" s="40"/>
      <c r="UAZ105" s="40"/>
      <c r="UBA105" s="40"/>
      <c r="UBB105" s="40"/>
      <c r="UBC105" s="40"/>
      <c r="UBD105" s="40"/>
      <c r="UBE105" s="40"/>
      <c r="UBF105" s="40"/>
      <c r="UBG105" s="40"/>
      <c r="UBH105" s="40"/>
      <c r="UBI105" s="40"/>
      <c r="UBJ105" s="40"/>
      <c r="UBK105" s="40"/>
      <c r="UBL105" s="40"/>
      <c r="UBM105" s="40"/>
      <c r="UBN105" s="40"/>
      <c r="UBO105" s="40"/>
      <c r="UBP105" s="40"/>
      <c r="UBQ105" s="40"/>
      <c r="UBR105" s="40"/>
      <c r="UBS105" s="40"/>
      <c r="UBT105" s="40"/>
      <c r="UBU105" s="40"/>
      <c r="UBV105" s="40"/>
      <c r="UBW105" s="40"/>
      <c r="UBX105" s="40"/>
      <c r="UBY105" s="40"/>
      <c r="UBZ105" s="40"/>
      <c r="UCA105" s="40"/>
      <c r="UCB105" s="40"/>
      <c r="UCC105" s="40"/>
      <c r="UCD105" s="40"/>
      <c r="UCE105" s="40"/>
      <c r="UCF105" s="40"/>
      <c r="UCG105" s="40"/>
      <c r="UCH105" s="40"/>
      <c r="UCI105" s="40"/>
      <c r="UCJ105" s="40"/>
      <c r="UCK105" s="40"/>
      <c r="UCL105" s="40"/>
      <c r="UCM105" s="40"/>
      <c r="UCN105" s="40"/>
      <c r="UCO105" s="40"/>
      <c r="UCP105" s="40"/>
      <c r="UCQ105" s="40"/>
      <c r="UCR105" s="40"/>
      <c r="UCS105" s="40"/>
      <c r="UCT105" s="40"/>
      <c r="UCU105" s="40"/>
      <c r="UCV105" s="40"/>
      <c r="UCW105" s="40"/>
      <c r="UCX105" s="40"/>
      <c r="UCY105" s="40"/>
      <c r="UCZ105" s="40"/>
      <c r="UDA105" s="40"/>
      <c r="UDB105" s="40"/>
      <c r="UDC105" s="40"/>
      <c r="UDD105" s="40"/>
      <c r="UDE105" s="40"/>
      <c r="UDF105" s="40"/>
      <c r="UDG105" s="40"/>
      <c r="UDH105" s="40"/>
      <c r="UDI105" s="40"/>
      <c r="UDJ105" s="40"/>
      <c r="UDK105" s="40"/>
      <c r="UDL105" s="40"/>
      <c r="UDM105" s="40"/>
      <c r="UDN105" s="40"/>
      <c r="UDO105" s="40"/>
      <c r="UDP105" s="40"/>
      <c r="UDQ105" s="40"/>
      <c r="UDR105" s="40"/>
      <c r="UDS105" s="40"/>
      <c r="UDT105" s="40"/>
      <c r="UDU105" s="40"/>
      <c r="UDV105" s="40"/>
      <c r="UDW105" s="40"/>
      <c r="UDX105" s="40"/>
      <c r="UDY105" s="40"/>
      <c r="UDZ105" s="40"/>
      <c r="UEA105" s="40"/>
      <c r="UEB105" s="40"/>
      <c r="UEC105" s="40"/>
      <c r="UED105" s="40"/>
      <c r="UEE105" s="40"/>
      <c r="UEF105" s="40"/>
      <c r="UEG105" s="40"/>
      <c r="UEH105" s="40"/>
      <c r="UEI105" s="40"/>
      <c r="UEJ105" s="40"/>
      <c r="UEK105" s="40"/>
      <c r="UEL105" s="40"/>
      <c r="UEM105" s="40"/>
      <c r="UEN105" s="40"/>
      <c r="UEO105" s="40"/>
      <c r="UEP105" s="40"/>
      <c r="UEQ105" s="40"/>
      <c r="UER105" s="40"/>
      <c r="UES105" s="40"/>
      <c r="UET105" s="40"/>
      <c r="UEU105" s="40"/>
      <c r="UEV105" s="40"/>
      <c r="UEW105" s="40"/>
      <c r="UEX105" s="40"/>
      <c r="UEY105" s="40"/>
      <c r="UEZ105" s="40"/>
      <c r="UFA105" s="40"/>
      <c r="UFB105" s="40"/>
      <c r="UFC105" s="40"/>
      <c r="UFD105" s="40"/>
      <c r="UFE105" s="40"/>
      <c r="UFF105" s="40"/>
      <c r="UFG105" s="40"/>
      <c r="UFH105" s="40"/>
      <c r="UFI105" s="40"/>
      <c r="UFJ105" s="40"/>
      <c r="UFK105" s="40"/>
      <c r="UFL105" s="40"/>
      <c r="UFM105" s="40"/>
      <c r="UFN105" s="40"/>
      <c r="UFO105" s="40"/>
      <c r="UFP105" s="40"/>
      <c r="UFQ105" s="40"/>
      <c r="UFR105" s="40"/>
      <c r="UFS105" s="40"/>
      <c r="UFT105" s="40"/>
      <c r="UFU105" s="40"/>
      <c r="UFV105" s="40"/>
      <c r="UFW105" s="40"/>
      <c r="UFX105" s="40"/>
      <c r="UFY105" s="40"/>
      <c r="UFZ105" s="40"/>
      <c r="UGA105" s="40"/>
      <c r="UGB105" s="40"/>
      <c r="UGC105" s="40"/>
      <c r="UGD105" s="40"/>
      <c r="UGE105" s="40"/>
      <c r="UGF105" s="40"/>
      <c r="UGG105" s="40"/>
      <c r="UGH105" s="40"/>
      <c r="UGI105" s="40"/>
      <c r="UGJ105" s="40"/>
      <c r="UGK105" s="40"/>
      <c r="UGL105" s="40"/>
      <c r="UGM105" s="40"/>
      <c r="UGN105" s="40"/>
      <c r="UGO105" s="40"/>
      <c r="UGP105" s="40"/>
      <c r="UGQ105" s="40"/>
      <c r="UGR105" s="40"/>
      <c r="UGS105" s="40"/>
      <c r="UGT105" s="40"/>
      <c r="UGU105" s="40"/>
      <c r="UGV105" s="40"/>
      <c r="UGW105" s="40"/>
      <c r="UGX105" s="40"/>
      <c r="UGY105" s="40"/>
      <c r="UGZ105" s="40"/>
      <c r="UHA105" s="40"/>
      <c r="UHB105" s="40"/>
      <c r="UHC105" s="40"/>
      <c r="UHD105" s="40"/>
      <c r="UHE105" s="40"/>
      <c r="UHF105" s="40"/>
      <c r="UHG105" s="40"/>
      <c r="UHH105" s="40"/>
      <c r="UHI105" s="40"/>
      <c r="UHJ105" s="40"/>
      <c r="UHK105" s="40"/>
      <c r="UHL105" s="40"/>
      <c r="UHM105" s="40"/>
      <c r="UHN105" s="40"/>
      <c r="UHO105" s="40"/>
      <c r="UHP105" s="40"/>
      <c r="UHQ105" s="40"/>
      <c r="UHR105" s="40"/>
      <c r="UHS105" s="40"/>
      <c r="UHT105" s="40"/>
      <c r="UHU105" s="40"/>
      <c r="UHV105" s="40"/>
      <c r="UHW105" s="40"/>
      <c r="UHX105" s="40"/>
      <c r="UHY105" s="40"/>
      <c r="UHZ105" s="40"/>
      <c r="UIA105" s="40"/>
      <c r="UIB105" s="40"/>
      <c r="UIC105" s="40"/>
      <c r="UID105" s="40"/>
      <c r="UIE105" s="40"/>
      <c r="UIF105" s="40"/>
      <c r="UIG105" s="40"/>
      <c r="UIH105" s="40"/>
      <c r="UII105" s="40"/>
      <c r="UIJ105" s="40"/>
      <c r="UIK105" s="40"/>
      <c r="UIL105" s="40"/>
      <c r="UIM105" s="40"/>
      <c r="UIN105" s="40"/>
      <c r="UIO105" s="40"/>
      <c r="UIP105" s="40"/>
      <c r="UIQ105" s="40"/>
      <c r="UIR105" s="40"/>
      <c r="UIS105" s="40"/>
      <c r="UIT105" s="40"/>
      <c r="UIU105" s="40"/>
      <c r="UIV105" s="40"/>
      <c r="UIW105" s="40"/>
      <c r="UIX105" s="40"/>
      <c r="UIY105" s="40"/>
      <c r="UIZ105" s="40"/>
      <c r="UJA105" s="40"/>
      <c r="UJB105" s="40"/>
      <c r="UJC105" s="40"/>
      <c r="UJD105" s="40"/>
      <c r="UJE105" s="40"/>
      <c r="UJF105" s="40"/>
      <c r="UJG105" s="40"/>
      <c r="UJH105" s="40"/>
      <c r="UJI105" s="40"/>
      <c r="UJJ105" s="40"/>
      <c r="UJK105" s="40"/>
      <c r="UJL105" s="40"/>
      <c r="UJM105" s="40"/>
      <c r="UJN105" s="40"/>
      <c r="UJO105" s="40"/>
      <c r="UJP105" s="40"/>
      <c r="UJQ105" s="40"/>
      <c r="UJR105" s="40"/>
      <c r="UJS105" s="40"/>
      <c r="UJT105" s="40"/>
      <c r="UJU105" s="40"/>
      <c r="UJV105" s="40"/>
      <c r="UJW105" s="40"/>
      <c r="UJX105" s="40"/>
      <c r="UJY105" s="40"/>
      <c r="UJZ105" s="40"/>
      <c r="UKA105" s="40"/>
      <c r="UKB105" s="40"/>
      <c r="UKC105" s="40"/>
      <c r="UKD105" s="40"/>
      <c r="UKE105" s="40"/>
      <c r="UKF105" s="40"/>
      <c r="UKG105" s="40"/>
      <c r="UKH105" s="40"/>
      <c r="UKI105" s="40"/>
      <c r="UKJ105" s="40"/>
      <c r="UKK105" s="40"/>
      <c r="UKL105" s="40"/>
      <c r="UKM105" s="40"/>
      <c r="UKN105" s="40"/>
      <c r="UKO105" s="40"/>
      <c r="UKP105" s="40"/>
      <c r="UKQ105" s="40"/>
      <c r="UKR105" s="40"/>
      <c r="UKS105" s="40"/>
      <c r="UKT105" s="40"/>
      <c r="UKU105" s="40"/>
      <c r="UKV105" s="40"/>
      <c r="UKW105" s="40"/>
      <c r="UKX105" s="40"/>
      <c r="UKY105" s="40"/>
      <c r="UKZ105" s="40"/>
      <c r="ULA105" s="40"/>
      <c r="ULB105" s="40"/>
      <c r="ULC105" s="40"/>
      <c r="ULD105" s="40"/>
      <c r="ULE105" s="40"/>
      <c r="ULF105" s="40"/>
      <c r="ULG105" s="40"/>
      <c r="ULH105" s="40"/>
      <c r="ULI105" s="40"/>
      <c r="ULJ105" s="40"/>
      <c r="ULK105" s="40"/>
      <c r="ULL105" s="40"/>
      <c r="ULM105" s="40"/>
      <c r="ULN105" s="40"/>
      <c r="ULO105" s="40"/>
      <c r="ULP105" s="40"/>
      <c r="ULQ105" s="40"/>
      <c r="ULR105" s="40"/>
      <c r="ULS105" s="40"/>
      <c r="ULT105" s="40"/>
      <c r="ULU105" s="40"/>
      <c r="ULV105" s="40"/>
      <c r="ULW105" s="40"/>
      <c r="ULX105" s="40"/>
      <c r="ULY105" s="40"/>
      <c r="ULZ105" s="40"/>
      <c r="UMA105" s="40"/>
      <c r="UMB105" s="40"/>
      <c r="UMC105" s="40"/>
      <c r="UMD105" s="40"/>
      <c r="UME105" s="40"/>
      <c r="UMF105" s="40"/>
      <c r="UMG105" s="40"/>
      <c r="UMH105" s="40"/>
      <c r="UMI105" s="40"/>
      <c r="UMJ105" s="40"/>
      <c r="UMK105" s="40"/>
      <c r="UML105" s="40"/>
      <c r="UMM105" s="40"/>
      <c r="UMN105" s="40"/>
      <c r="UMO105" s="40"/>
      <c r="UMP105" s="40"/>
      <c r="UMQ105" s="40"/>
      <c r="UMR105" s="40"/>
      <c r="UMS105" s="40"/>
      <c r="UMT105" s="40"/>
      <c r="UMU105" s="40"/>
      <c r="UMV105" s="40"/>
      <c r="UMW105" s="40"/>
      <c r="UMX105" s="40"/>
      <c r="UMY105" s="40"/>
      <c r="UMZ105" s="40"/>
      <c r="UNA105" s="40"/>
      <c r="UNB105" s="40"/>
      <c r="UNC105" s="40"/>
      <c r="UND105" s="40"/>
      <c r="UNE105" s="40"/>
      <c r="UNF105" s="40"/>
      <c r="UNG105" s="40"/>
      <c r="UNH105" s="40"/>
      <c r="UNI105" s="40"/>
      <c r="UNJ105" s="40"/>
      <c r="UNK105" s="40"/>
      <c r="UNL105" s="40"/>
      <c r="UNM105" s="40"/>
      <c r="UNN105" s="40"/>
      <c r="UNO105" s="40"/>
      <c r="UNP105" s="40"/>
      <c r="UNQ105" s="40"/>
      <c r="UNR105" s="40"/>
      <c r="UNS105" s="40"/>
      <c r="UNT105" s="40"/>
      <c r="UNU105" s="40"/>
      <c r="UNV105" s="40"/>
      <c r="UNW105" s="40"/>
      <c r="UNX105" s="40"/>
      <c r="UNY105" s="40"/>
      <c r="UNZ105" s="40"/>
      <c r="UOA105" s="40"/>
      <c r="UOB105" s="40"/>
      <c r="UOC105" s="40"/>
      <c r="UOD105" s="40"/>
      <c r="UOE105" s="40"/>
      <c r="UOF105" s="40"/>
      <c r="UOG105" s="40"/>
      <c r="UOH105" s="40"/>
      <c r="UOI105" s="40"/>
      <c r="UOJ105" s="40"/>
      <c r="UOK105" s="40"/>
      <c r="UOL105" s="40"/>
      <c r="UOM105" s="40"/>
      <c r="UON105" s="40"/>
      <c r="UOO105" s="40"/>
      <c r="UOP105" s="40"/>
      <c r="UOQ105" s="40"/>
      <c r="UOR105" s="40"/>
      <c r="UOS105" s="40"/>
      <c r="UOT105" s="40"/>
      <c r="UOU105" s="40"/>
      <c r="UOV105" s="40"/>
      <c r="UOW105" s="40"/>
      <c r="UOX105" s="40"/>
      <c r="UOY105" s="40"/>
      <c r="UOZ105" s="40"/>
      <c r="UPA105" s="40"/>
      <c r="UPB105" s="40"/>
      <c r="UPC105" s="40"/>
      <c r="UPD105" s="40"/>
      <c r="UPE105" s="40"/>
      <c r="UPF105" s="40"/>
      <c r="UPG105" s="40"/>
      <c r="UPH105" s="40"/>
      <c r="UPI105" s="40"/>
      <c r="UPJ105" s="40"/>
      <c r="UPK105" s="40"/>
      <c r="UPL105" s="40"/>
      <c r="UPM105" s="40"/>
      <c r="UPN105" s="40"/>
      <c r="UPO105" s="40"/>
      <c r="UPP105" s="40"/>
      <c r="UPQ105" s="40"/>
      <c r="UPR105" s="40"/>
      <c r="UPS105" s="40"/>
      <c r="UPT105" s="40"/>
      <c r="UPU105" s="40"/>
      <c r="UPV105" s="40"/>
      <c r="UPW105" s="40"/>
      <c r="UPX105" s="40"/>
      <c r="UPY105" s="40"/>
      <c r="UPZ105" s="40"/>
      <c r="UQA105" s="40"/>
      <c r="UQB105" s="40"/>
      <c r="UQC105" s="40"/>
      <c r="UQD105" s="40"/>
      <c r="UQE105" s="40"/>
      <c r="UQF105" s="40"/>
      <c r="UQG105" s="40"/>
      <c r="UQH105" s="40"/>
      <c r="UQI105" s="40"/>
      <c r="UQJ105" s="40"/>
      <c r="UQK105" s="40"/>
      <c r="UQL105" s="40"/>
      <c r="UQM105" s="40"/>
      <c r="UQN105" s="40"/>
      <c r="UQO105" s="40"/>
      <c r="UQP105" s="40"/>
      <c r="UQQ105" s="40"/>
      <c r="UQR105" s="40"/>
      <c r="UQS105" s="40"/>
      <c r="UQT105" s="40"/>
      <c r="UQU105" s="40"/>
      <c r="UQV105" s="40"/>
      <c r="UQW105" s="40"/>
      <c r="UQX105" s="40"/>
      <c r="UQY105" s="40"/>
      <c r="UQZ105" s="40"/>
      <c r="URA105" s="40"/>
      <c r="URB105" s="40"/>
      <c r="URC105" s="40"/>
      <c r="URD105" s="40"/>
      <c r="URE105" s="40"/>
      <c r="URF105" s="40"/>
      <c r="URG105" s="40"/>
      <c r="URH105" s="40"/>
      <c r="URI105" s="40"/>
      <c r="URJ105" s="40"/>
      <c r="URK105" s="40"/>
      <c r="URL105" s="40"/>
      <c r="URM105" s="40"/>
      <c r="URN105" s="40"/>
      <c r="URO105" s="40"/>
      <c r="URP105" s="40"/>
      <c r="URQ105" s="40"/>
      <c r="URR105" s="40"/>
      <c r="URS105" s="40"/>
      <c r="URT105" s="40"/>
      <c r="URU105" s="40"/>
      <c r="URV105" s="40"/>
      <c r="URW105" s="40"/>
      <c r="URX105" s="40"/>
      <c r="URY105" s="40"/>
      <c r="URZ105" s="40"/>
      <c r="USA105" s="40"/>
      <c r="USB105" s="40"/>
      <c r="USC105" s="40"/>
      <c r="USD105" s="40"/>
      <c r="USE105" s="40"/>
      <c r="USF105" s="40"/>
      <c r="USG105" s="40"/>
      <c r="USH105" s="40"/>
      <c r="USI105" s="40"/>
      <c r="USJ105" s="40"/>
      <c r="USK105" s="40"/>
      <c r="USL105" s="40"/>
      <c r="USM105" s="40"/>
      <c r="USN105" s="40"/>
      <c r="USO105" s="40"/>
      <c r="USP105" s="40"/>
      <c r="USQ105" s="40"/>
      <c r="USR105" s="40"/>
      <c r="USS105" s="40"/>
      <c r="UST105" s="40"/>
      <c r="USU105" s="40"/>
      <c r="USV105" s="40"/>
      <c r="USW105" s="40"/>
      <c r="USX105" s="40"/>
      <c r="USY105" s="40"/>
      <c r="USZ105" s="40"/>
      <c r="UTA105" s="40"/>
      <c r="UTB105" s="40"/>
      <c r="UTC105" s="40"/>
      <c r="UTD105" s="40"/>
      <c r="UTE105" s="40"/>
      <c r="UTF105" s="40"/>
      <c r="UTG105" s="40"/>
      <c r="UTH105" s="40"/>
      <c r="UTI105" s="40"/>
      <c r="UTJ105" s="40"/>
      <c r="UTK105" s="40"/>
      <c r="UTL105" s="40"/>
      <c r="UTM105" s="40"/>
      <c r="UTN105" s="40"/>
      <c r="UTO105" s="40"/>
      <c r="UTP105" s="40"/>
      <c r="UTQ105" s="40"/>
      <c r="UTR105" s="40"/>
      <c r="UTS105" s="40"/>
      <c r="UTT105" s="40"/>
      <c r="UTU105" s="40"/>
      <c r="UTV105" s="40"/>
      <c r="UTW105" s="40"/>
      <c r="UTX105" s="40"/>
      <c r="UTY105" s="40"/>
      <c r="UTZ105" s="40"/>
      <c r="UUA105" s="40"/>
      <c r="UUB105" s="40"/>
      <c r="UUC105" s="40"/>
      <c r="UUD105" s="40"/>
      <c r="UUE105" s="40"/>
      <c r="UUF105" s="40"/>
      <c r="UUG105" s="40"/>
      <c r="UUH105" s="40"/>
      <c r="UUI105" s="40"/>
      <c r="UUJ105" s="40"/>
      <c r="UUK105" s="40"/>
      <c r="UUL105" s="40"/>
      <c r="UUM105" s="40"/>
      <c r="UUN105" s="40"/>
      <c r="UUO105" s="40"/>
      <c r="UUP105" s="40"/>
      <c r="UUQ105" s="40"/>
      <c r="UUR105" s="40"/>
      <c r="UUS105" s="40"/>
      <c r="UUT105" s="40"/>
      <c r="UUU105" s="40"/>
      <c r="UUV105" s="40"/>
      <c r="UUW105" s="40"/>
      <c r="UUX105" s="40"/>
      <c r="UUY105" s="40"/>
      <c r="UUZ105" s="40"/>
      <c r="UVA105" s="40"/>
      <c r="UVB105" s="40"/>
      <c r="UVC105" s="40"/>
      <c r="UVD105" s="40"/>
      <c r="UVE105" s="40"/>
      <c r="UVF105" s="40"/>
      <c r="UVG105" s="40"/>
      <c r="UVH105" s="40"/>
      <c r="UVI105" s="40"/>
      <c r="UVJ105" s="40"/>
      <c r="UVK105" s="40"/>
      <c r="UVL105" s="40"/>
      <c r="UVM105" s="40"/>
      <c r="UVN105" s="40"/>
      <c r="UVO105" s="40"/>
      <c r="UVP105" s="40"/>
      <c r="UVQ105" s="40"/>
      <c r="UVR105" s="40"/>
      <c r="UVS105" s="40"/>
      <c r="UVT105" s="40"/>
      <c r="UVU105" s="40"/>
      <c r="UVV105" s="40"/>
      <c r="UVW105" s="40"/>
      <c r="UVX105" s="40"/>
      <c r="UVY105" s="40"/>
      <c r="UVZ105" s="40"/>
      <c r="UWA105" s="40"/>
      <c r="UWB105" s="40"/>
      <c r="UWC105" s="40"/>
      <c r="UWD105" s="40"/>
      <c r="UWE105" s="40"/>
      <c r="UWF105" s="40"/>
      <c r="UWG105" s="40"/>
      <c r="UWH105" s="40"/>
      <c r="UWI105" s="40"/>
      <c r="UWJ105" s="40"/>
      <c r="UWK105" s="40"/>
      <c r="UWL105" s="40"/>
      <c r="UWM105" s="40"/>
      <c r="UWN105" s="40"/>
      <c r="UWO105" s="40"/>
      <c r="UWP105" s="40"/>
      <c r="UWQ105" s="40"/>
      <c r="UWR105" s="40"/>
      <c r="UWS105" s="40"/>
      <c r="UWT105" s="40"/>
      <c r="UWU105" s="40"/>
      <c r="UWV105" s="40"/>
      <c r="UWW105" s="40"/>
      <c r="UWX105" s="40"/>
      <c r="UWY105" s="40"/>
      <c r="UWZ105" s="40"/>
      <c r="UXA105" s="40"/>
      <c r="UXB105" s="40"/>
      <c r="UXC105" s="40"/>
      <c r="UXD105" s="40"/>
      <c r="UXE105" s="40"/>
      <c r="UXF105" s="40"/>
      <c r="UXG105" s="40"/>
      <c r="UXH105" s="40"/>
      <c r="UXI105" s="40"/>
      <c r="UXJ105" s="40"/>
      <c r="UXK105" s="40"/>
      <c r="UXL105" s="40"/>
      <c r="UXM105" s="40"/>
      <c r="UXN105" s="40"/>
      <c r="UXO105" s="40"/>
      <c r="UXP105" s="40"/>
      <c r="UXQ105" s="40"/>
      <c r="UXR105" s="40"/>
      <c r="UXS105" s="40"/>
      <c r="UXT105" s="40"/>
      <c r="UXU105" s="40"/>
      <c r="UXV105" s="40"/>
      <c r="UXW105" s="40"/>
      <c r="UXX105" s="40"/>
      <c r="UXY105" s="40"/>
      <c r="UXZ105" s="40"/>
      <c r="UYA105" s="40"/>
      <c r="UYB105" s="40"/>
      <c r="UYC105" s="40"/>
      <c r="UYD105" s="40"/>
      <c r="UYE105" s="40"/>
      <c r="UYF105" s="40"/>
      <c r="UYG105" s="40"/>
      <c r="UYH105" s="40"/>
      <c r="UYI105" s="40"/>
      <c r="UYJ105" s="40"/>
      <c r="UYK105" s="40"/>
      <c r="UYL105" s="40"/>
      <c r="UYM105" s="40"/>
      <c r="UYN105" s="40"/>
      <c r="UYO105" s="40"/>
      <c r="UYP105" s="40"/>
      <c r="UYQ105" s="40"/>
      <c r="UYR105" s="40"/>
      <c r="UYS105" s="40"/>
      <c r="UYT105" s="40"/>
      <c r="UYU105" s="40"/>
      <c r="UYV105" s="40"/>
      <c r="UYW105" s="40"/>
      <c r="UYX105" s="40"/>
      <c r="UYY105" s="40"/>
      <c r="UYZ105" s="40"/>
      <c r="UZA105" s="40"/>
      <c r="UZB105" s="40"/>
      <c r="UZC105" s="40"/>
      <c r="UZD105" s="40"/>
      <c r="UZE105" s="40"/>
      <c r="UZF105" s="40"/>
      <c r="UZG105" s="40"/>
      <c r="UZH105" s="40"/>
      <c r="UZI105" s="40"/>
      <c r="UZJ105" s="40"/>
      <c r="UZK105" s="40"/>
      <c r="UZL105" s="40"/>
      <c r="UZM105" s="40"/>
      <c r="UZN105" s="40"/>
      <c r="UZO105" s="40"/>
      <c r="UZP105" s="40"/>
      <c r="UZQ105" s="40"/>
      <c r="UZR105" s="40"/>
      <c r="UZS105" s="40"/>
      <c r="UZT105" s="40"/>
      <c r="UZU105" s="40"/>
      <c r="UZV105" s="40"/>
      <c r="UZW105" s="40"/>
      <c r="UZX105" s="40"/>
      <c r="UZY105" s="40"/>
      <c r="UZZ105" s="40"/>
      <c r="VAA105" s="40"/>
      <c r="VAB105" s="40"/>
      <c r="VAC105" s="40"/>
      <c r="VAD105" s="40"/>
      <c r="VAE105" s="40"/>
      <c r="VAF105" s="40"/>
      <c r="VAG105" s="40"/>
      <c r="VAH105" s="40"/>
      <c r="VAI105" s="40"/>
      <c r="VAJ105" s="40"/>
      <c r="VAK105" s="40"/>
      <c r="VAL105" s="40"/>
      <c r="VAM105" s="40"/>
      <c r="VAN105" s="40"/>
      <c r="VAO105" s="40"/>
      <c r="VAP105" s="40"/>
      <c r="VAQ105" s="40"/>
      <c r="VAR105" s="40"/>
      <c r="VAS105" s="40"/>
      <c r="VAT105" s="40"/>
      <c r="VAU105" s="40"/>
      <c r="VAV105" s="40"/>
      <c r="VAW105" s="40"/>
      <c r="VAX105" s="40"/>
      <c r="VAY105" s="40"/>
      <c r="VAZ105" s="40"/>
      <c r="VBA105" s="40"/>
      <c r="VBB105" s="40"/>
      <c r="VBC105" s="40"/>
      <c r="VBD105" s="40"/>
      <c r="VBE105" s="40"/>
      <c r="VBF105" s="40"/>
      <c r="VBG105" s="40"/>
      <c r="VBH105" s="40"/>
      <c r="VBI105" s="40"/>
      <c r="VBJ105" s="40"/>
      <c r="VBK105" s="40"/>
      <c r="VBL105" s="40"/>
      <c r="VBM105" s="40"/>
      <c r="VBN105" s="40"/>
      <c r="VBO105" s="40"/>
      <c r="VBP105" s="40"/>
      <c r="VBQ105" s="40"/>
      <c r="VBR105" s="40"/>
      <c r="VBS105" s="40"/>
      <c r="VBT105" s="40"/>
      <c r="VBU105" s="40"/>
      <c r="VBV105" s="40"/>
      <c r="VBW105" s="40"/>
      <c r="VBX105" s="40"/>
      <c r="VBY105" s="40"/>
      <c r="VBZ105" s="40"/>
      <c r="VCA105" s="40"/>
      <c r="VCB105" s="40"/>
      <c r="VCC105" s="40"/>
      <c r="VCD105" s="40"/>
      <c r="VCE105" s="40"/>
      <c r="VCF105" s="40"/>
      <c r="VCG105" s="40"/>
      <c r="VCH105" s="40"/>
      <c r="VCI105" s="40"/>
      <c r="VCJ105" s="40"/>
      <c r="VCK105" s="40"/>
      <c r="VCL105" s="40"/>
      <c r="VCM105" s="40"/>
      <c r="VCN105" s="40"/>
      <c r="VCO105" s="40"/>
      <c r="VCP105" s="40"/>
      <c r="VCQ105" s="40"/>
      <c r="VCR105" s="40"/>
      <c r="VCS105" s="40"/>
      <c r="VCT105" s="40"/>
      <c r="VCU105" s="40"/>
      <c r="VCV105" s="40"/>
      <c r="VCW105" s="40"/>
      <c r="VCX105" s="40"/>
      <c r="VCY105" s="40"/>
      <c r="VCZ105" s="40"/>
      <c r="VDA105" s="40"/>
      <c r="VDB105" s="40"/>
      <c r="VDC105" s="40"/>
      <c r="VDD105" s="40"/>
      <c r="VDE105" s="40"/>
      <c r="VDF105" s="40"/>
      <c r="VDG105" s="40"/>
      <c r="VDH105" s="40"/>
      <c r="VDI105" s="40"/>
      <c r="VDJ105" s="40"/>
      <c r="VDK105" s="40"/>
      <c r="VDL105" s="40"/>
      <c r="VDM105" s="40"/>
      <c r="VDN105" s="40"/>
      <c r="VDO105" s="40"/>
      <c r="VDP105" s="40"/>
      <c r="VDQ105" s="40"/>
      <c r="VDR105" s="40"/>
      <c r="VDS105" s="40"/>
      <c r="VDT105" s="40"/>
      <c r="VDU105" s="40"/>
      <c r="VDV105" s="40"/>
      <c r="VDW105" s="40"/>
      <c r="VDX105" s="40"/>
      <c r="VDY105" s="40"/>
      <c r="VDZ105" s="40"/>
      <c r="VEA105" s="40"/>
      <c r="VEB105" s="40"/>
      <c r="VEC105" s="40"/>
      <c r="VED105" s="40"/>
      <c r="VEE105" s="40"/>
      <c r="VEF105" s="40"/>
      <c r="VEG105" s="40"/>
      <c r="VEH105" s="40"/>
      <c r="VEI105" s="40"/>
      <c r="VEJ105" s="40"/>
      <c r="VEK105" s="40"/>
      <c r="VEL105" s="40"/>
      <c r="VEM105" s="40"/>
      <c r="VEN105" s="40"/>
      <c r="VEO105" s="40"/>
      <c r="VEP105" s="40"/>
      <c r="VEQ105" s="40"/>
      <c r="VER105" s="40"/>
      <c r="VES105" s="40"/>
      <c r="VET105" s="40"/>
      <c r="VEU105" s="40"/>
      <c r="VEV105" s="40"/>
      <c r="VEW105" s="40"/>
      <c r="VEX105" s="40"/>
      <c r="VEY105" s="40"/>
      <c r="VEZ105" s="40"/>
      <c r="VFA105" s="40"/>
      <c r="VFB105" s="40"/>
      <c r="VFC105" s="40"/>
      <c r="VFD105" s="40"/>
      <c r="VFE105" s="40"/>
      <c r="VFF105" s="40"/>
      <c r="VFG105" s="40"/>
      <c r="VFH105" s="40"/>
      <c r="VFI105" s="40"/>
      <c r="VFJ105" s="40"/>
      <c r="VFK105" s="40"/>
      <c r="VFL105" s="40"/>
      <c r="VFM105" s="40"/>
      <c r="VFN105" s="40"/>
      <c r="VFO105" s="40"/>
      <c r="VFP105" s="40"/>
      <c r="VFQ105" s="40"/>
      <c r="VFR105" s="40"/>
      <c r="VFS105" s="40"/>
      <c r="VFT105" s="40"/>
      <c r="VFU105" s="40"/>
      <c r="VFV105" s="40"/>
      <c r="VFW105" s="40"/>
      <c r="VFX105" s="40"/>
      <c r="VFY105" s="40"/>
      <c r="VFZ105" s="40"/>
      <c r="VGA105" s="40"/>
      <c r="VGB105" s="40"/>
      <c r="VGC105" s="40"/>
      <c r="VGD105" s="40"/>
      <c r="VGE105" s="40"/>
      <c r="VGF105" s="40"/>
      <c r="VGG105" s="40"/>
      <c r="VGH105" s="40"/>
      <c r="VGI105" s="40"/>
      <c r="VGJ105" s="40"/>
      <c r="VGK105" s="40"/>
      <c r="VGL105" s="40"/>
      <c r="VGM105" s="40"/>
      <c r="VGN105" s="40"/>
      <c r="VGO105" s="40"/>
      <c r="VGP105" s="40"/>
      <c r="VGQ105" s="40"/>
      <c r="VGR105" s="40"/>
      <c r="VGS105" s="40"/>
      <c r="VGT105" s="40"/>
      <c r="VGU105" s="40"/>
      <c r="VGV105" s="40"/>
      <c r="VGW105" s="40"/>
      <c r="VGX105" s="40"/>
      <c r="VGY105" s="40"/>
      <c r="VGZ105" s="40"/>
      <c r="VHA105" s="40"/>
      <c r="VHB105" s="40"/>
      <c r="VHC105" s="40"/>
      <c r="VHD105" s="40"/>
      <c r="VHE105" s="40"/>
      <c r="VHF105" s="40"/>
      <c r="VHG105" s="40"/>
      <c r="VHH105" s="40"/>
      <c r="VHI105" s="40"/>
      <c r="VHJ105" s="40"/>
      <c r="VHK105" s="40"/>
      <c r="VHL105" s="40"/>
      <c r="VHM105" s="40"/>
      <c r="VHN105" s="40"/>
      <c r="VHO105" s="40"/>
      <c r="VHP105" s="40"/>
      <c r="VHQ105" s="40"/>
      <c r="VHR105" s="40"/>
      <c r="VHS105" s="40"/>
      <c r="VHT105" s="40"/>
      <c r="VHU105" s="40"/>
      <c r="VHV105" s="40"/>
      <c r="VHW105" s="40"/>
      <c r="VHX105" s="40"/>
      <c r="VHY105" s="40"/>
      <c r="VHZ105" s="40"/>
      <c r="VIA105" s="40"/>
      <c r="VIB105" s="40"/>
      <c r="VIC105" s="40"/>
      <c r="VID105" s="40"/>
      <c r="VIE105" s="40"/>
      <c r="VIF105" s="40"/>
      <c r="VIG105" s="40"/>
      <c r="VIH105" s="40"/>
      <c r="VII105" s="40"/>
      <c r="VIJ105" s="40"/>
      <c r="VIK105" s="40"/>
      <c r="VIL105" s="40"/>
      <c r="VIM105" s="40"/>
      <c r="VIN105" s="40"/>
      <c r="VIO105" s="40"/>
      <c r="VIP105" s="40"/>
      <c r="VIQ105" s="40"/>
      <c r="VIR105" s="40"/>
      <c r="VIS105" s="40"/>
      <c r="VIT105" s="40"/>
      <c r="VIU105" s="40"/>
      <c r="VIV105" s="40"/>
      <c r="VIW105" s="40"/>
      <c r="VIX105" s="40"/>
      <c r="VIY105" s="40"/>
      <c r="VIZ105" s="40"/>
      <c r="VJA105" s="40"/>
      <c r="VJB105" s="40"/>
      <c r="VJC105" s="40"/>
      <c r="VJD105" s="40"/>
      <c r="VJE105" s="40"/>
      <c r="VJF105" s="40"/>
      <c r="VJG105" s="40"/>
      <c r="VJH105" s="40"/>
      <c r="VJI105" s="40"/>
      <c r="VJJ105" s="40"/>
      <c r="VJK105" s="40"/>
      <c r="VJL105" s="40"/>
      <c r="VJM105" s="40"/>
      <c r="VJN105" s="40"/>
      <c r="VJO105" s="40"/>
      <c r="VJP105" s="40"/>
      <c r="VJQ105" s="40"/>
      <c r="VJR105" s="40"/>
      <c r="VJS105" s="40"/>
      <c r="VJT105" s="40"/>
      <c r="VJU105" s="40"/>
      <c r="VJV105" s="40"/>
      <c r="VJW105" s="40"/>
      <c r="VJX105" s="40"/>
      <c r="VJY105" s="40"/>
      <c r="VJZ105" s="40"/>
      <c r="VKA105" s="40"/>
      <c r="VKB105" s="40"/>
      <c r="VKC105" s="40"/>
      <c r="VKD105" s="40"/>
      <c r="VKE105" s="40"/>
      <c r="VKF105" s="40"/>
      <c r="VKG105" s="40"/>
      <c r="VKH105" s="40"/>
      <c r="VKI105" s="40"/>
      <c r="VKJ105" s="40"/>
      <c r="VKK105" s="40"/>
      <c r="VKL105" s="40"/>
      <c r="VKM105" s="40"/>
      <c r="VKN105" s="40"/>
      <c r="VKO105" s="40"/>
      <c r="VKP105" s="40"/>
      <c r="VKQ105" s="40"/>
      <c r="VKR105" s="40"/>
      <c r="VKS105" s="40"/>
      <c r="VKT105" s="40"/>
      <c r="VKU105" s="40"/>
      <c r="VKV105" s="40"/>
      <c r="VKW105" s="40"/>
      <c r="VKX105" s="40"/>
      <c r="VKY105" s="40"/>
      <c r="VKZ105" s="40"/>
      <c r="VLA105" s="40"/>
      <c r="VLB105" s="40"/>
      <c r="VLC105" s="40"/>
      <c r="VLD105" s="40"/>
      <c r="VLE105" s="40"/>
      <c r="VLF105" s="40"/>
      <c r="VLG105" s="40"/>
      <c r="VLH105" s="40"/>
      <c r="VLI105" s="40"/>
      <c r="VLJ105" s="40"/>
      <c r="VLK105" s="40"/>
      <c r="VLL105" s="40"/>
      <c r="VLM105" s="40"/>
      <c r="VLN105" s="40"/>
      <c r="VLO105" s="40"/>
      <c r="VLP105" s="40"/>
      <c r="VLQ105" s="40"/>
      <c r="VLR105" s="40"/>
      <c r="VLS105" s="40"/>
      <c r="VLT105" s="40"/>
      <c r="VLU105" s="40"/>
      <c r="VLV105" s="40"/>
      <c r="VLW105" s="40"/>
      <c r="VLX105" s="40"/>
      <c r="VLY105" s="40"/>
      <c r="VLZ105" s="40"/>
      <c r="VMA105" s="40"/>
      <c r="VMB105" s="40"/>
      <c r="VMC105" s="40"/>
      <c r="VMD105" s="40"/>
      <c r="VME105" s="40"/>
      <c r="VMF105" s="40"/>
      <c r="VMG105" s="40"/>
      <c r="VMH105" s="40"/>
      <c r="VMI105" s="40"/>
      <c r="VMJ105" s="40"/>
      <c r="VMK105" s="40"/>
      <c r="VML105" s="40"/>
      <c r="VMM105" s="40"/>
      <c r="VMN105" s="40"/>
      <c r="VMO105" s="40"/>
      <c r="VMP105" s="40"/>
      <c r="VMQ105" s="40"/>
      <c r="VMR105" s="40"/>
      <c r="VMS105" s="40"/>
      <c r="VMT105" s="40"/>
      <c r="VMU105" s="40"/>
      <c r="VMV105" s="40"/>
      <c r="VMW105" s="40"/>
      <c r="VMX105" s="40"/>
      <c r="VMY105" s="40"/>
      <c r="VMZ105" s="40"/>
      <c r="VNA105" s="40"/>
      <c r="VNB105" s="40"/>
      <c r="VNC105" s="40"/>
      <c r="VND105" s="40"/>
      <c r="VNE105" s="40"/>
      <c r="VNF105" s="40"/>
      <c r="VNG105" s="40"/>
      <c r="VNH105" s="40"/>
      <c r="VNI105" s="40"/>
      <c r="VNJ105" s="40"/>
      <c r="VNK105" s="40"/>
      <c r="VNL105" s="40"/>
      <c r="VNM105" s="40"/>
      <c r="VNN105" s="40"/>
      <c r="VNO105" s="40"/>
      <c r="VNP105" s="40"/>
      <c r="VNQ105" s="40"/>
      <c r="VNR105" s="40"/>
      <c r="VNS105" s="40"/>
      <c r="VNT105" s="40"/>
      <c r="VNU105" s="40"/>
      <c r="VNV105" s="40"/>
      <c r="VNW105" s="40"/>
      <c r="VNX105" s="40"/>
      <c r="VNY105" s="40"/>
      <c r="VNZ105" s="40"/>
      <c r="VOA105" s="40"/>
      <c r="VOB105" s="40"/>
      <c r="VOC105" s="40"/>
      <c r="VOD105" s="40"/>
      <c r="VOE105" s="40"/>
      <c r="VOF105" s="40"/>
      <c r="VOG105" s="40"/>
      <c r="VOH105" s="40"/>
      <c r="VOI105" s="40"/>
      <c r="VOJ105" s="40"/>
      <c r="VOK105" s="40"/>
      <c r="VOL105" s="40"/>
      <c r="VOM105" s="40"/>
      <c r="VON105" s="40"/>
      <c r="VOO105" s="40"/>
      <c r="VOP105" s="40"/>
      <c r="VOQ105" s="40"/>
      <c r="VOR105" s="40"/>
      <c r="VOS105" s="40"/>
      <c r="VOT105" s="40"/>
      <c r="VOU105" s="40"/>
      <c r="VOV105" s="40"/>
      <c r="VOW105" s="40"/>
      <c r="VOX105" s="40"/>
      <c r="VOY105" s="40"/>
      <c r="VOZ105" s="40"/>
      <c r="VPA105" s="40"/>
      <c r="VPB105" s="40"/>
      <c r="VPC105" s="40"/>
      <c r="VPD105" s="40"/>
      <c r="VPE105" s="40"/>
      <c r="VPF105" s="40"/>
      <c r="VPG105" s="40"/>
      <c r="VPH105" s="40"/>
      <c r="VPI105" s="40"/>
      <c r="VPJ105" s="40"/>
      <c r="VPK105" s="40"/>
      <c r="VPL105" s="40"/>
      <c r="VPM105" s="40"/>
      <c r="VPN105" s="40"/>
      <c r="VPO105" s="40"/>
      <c r="VPP105" s="40"/>
      <c r="VPQ105" s="40"/>
      <c r="VPR105" s="40"/>
      <c r="VPS105" s="40"/>
      <c r="VPT105" s="40"/>
      <c r="VPU105" s="40"/>
      <c r="VPV105" s="40"/>
      <c r="VPW105" s="40"/>
      <c r="VPX105" s="40"/>
      <c r="VPY105" s="40"/>
      <c r="VPZ105" s="40"/>
      <c r="VQA105" s="40"/>
      <c r="VQB105" s="40"/>
      <c r="VQC105" s="40"/>
      <c r="VQD105" s="40"/>
      <c r="VQE105" s="40"/>
      <c r="VQF105" s="40"/>
      <c r="VQG105" s="40"/>
      <c r="VQH105" s="40"/>
      <c r="VQI105" s="40"/>
      <c r="VQJ105" s="40"/>
      <c r="VQK105" s="40"/>
      <c r="VQL105" s="40"/>
      <c r="VQM105" s="40"/>
      <c r="VQN105" s="40"/>
      <c r="VQO105" s="40"/>
      <c r="VQP105" s="40"/>
      <c r="VQQ105" s="40"/>
      <c r="VQR105" s="40"/>
      <c r="VQS105" s="40"/>
      <c r="VQT105" s="40"/>
      <c r="VQU105" s="40"/>
      <c r="VQV105" s="40"/>
      <c r="VQW105" s="40"/>
      <c r="VQX105" s="40"/>
      <c r="VQY105" s="40"/>
      <c r="VQZ105" s="40"/>
      <c r="VRA105" s="40"/>
      <c r="VRB105" s="40"/>
      <c r="VRC105" s="40"/>
      <c r="VRD105" s="40"/>
      <c r="VRE105" s="40"/>
      <c r="VRF105" s="40"/>
      <c r="VRG105" s="40"/>
      <c r="VRH105" s="40"/>
      <c r="VRI105" s="40"/>
      <c r="VRJ105" s="40"/>
      <c r="VRK105" s="40"/>
      <c r="VRL105" s="40"/>
      <c r="VRM105" s="40"/>
      <c r="VRN105" s="40"/>
      <c r="VRO105" s="40"/>
      <c r="VRP105" s="40"/>
      <c r="VRQ105" s="40"/>
      <c r="VRR105" s="40"/>
      <c r="VRS105" s="40"/>
      <c r="VRT105" s="40"/>
      <c r="VRU105" s="40"/>
      <c r="VRV105" s="40"/>
      <c r="VRW105" s="40"/>
      <c r="VRX105" s="40"/>
      <c r="VRY105" s="40"/>
      <c r="VRZ105" s="40"/>
      <c r="VSA105" s="40"/>
      <c r="VSB105" s="40"/>
      <c r="VSC105" s="40"/>
      <c r="VSD105" s="40"/>
      <c r="VSE105" s="40"/>
      <c r="VSF105" s="40"/>
      <c r="VSG105" s="40"/>
      <c r="VSH105" s="40"/>
      <c r="VSI105" s="40"/>
      <c r="VSJ105" s="40"/>
      <c r="VSK105" s="40"/>
      <c r="VSL105" s="40"/>
      <c r="VSM105" s="40"/>
      <c r="VSN105" s="40"/>
      <c r="VSO105" s="40"/>
      <c r="VSP105" s="40"/>
      <c r="VSQ105" s="40"/>
      <c r="VSR105" s="40"/>
      <c r="VSS105" s="40"/>
      <c r="VST105" s="40"/>
      <c r="VSU105" s="40"/>
      <c r="VSV105" s="40"/>
      <c r="VSW105" s="40"/>
      <c r="VSX105" s="40"/>
      <c r="VSY105" s="40"/>
      <c r="VSZ105" s="40"/>
      <c r="VTA105" s="40"/>
      <c r="VTB105" s="40"/>
      <c r="VTC105" s="40"/>
      <c r="VTD105" s="40"/>
      <c r="VTE105" s="40"/>
      <c r="VTF105" s="40"/>
      <c r="VTG105" s="40"/>
      <c r="VTH105" s="40"/>
      <c r="VTI105" s="40"/>
      <c r="VTJ105" s="40"/>
      <c r="VTK105" s="40"/>
      <c r="VTL105" s="40"/>
      <c r="VTM105" s="40"/>
      <c r="VTN105" s="40"/>
      <c r="VTO105" s="40"/>
      <c r="VTP105" s="40"/>
      <c r="VTQ105" s="40"/>
      <c r="VTR105" s="40"/>
      <c r="VTS105" s="40"/>
      <c r="VTT105" s="40"/>
      <c r="VTU105" s="40"/>
      <c r="VTV105" s="40"/>
      <c r="VTW105" s="40"/>
      <c r="VTX105" s="40"/>
      <c r="VTY105" s="40"/>
      <c r="VTZ105" s="40"/>
      <c r="VUA105" s="40"/>
      <c r="VUB105" s="40"/>
      <c r="VUC105" s="40"/>
      <c r="VUD105" s="40"/>
      <c r="VUE105" s="40"/>
      <c r="VUF105" s="40"/>
      <c r="VUG105" s="40"/>
      <c r="VUH105" s="40"/>
      <c r="VUI105" s="40"/>
      <c r="VUJ105" s="40"/>
      <c r="VUK105" s="40"/>
      <c r="VUL105" s="40"/>
      <c r="VUM105" s="40"/>
      <c r="VUN105" s="40"/>
      <c r="VUO105" s="40"/>
      <c r="VUP105" s="40"/>
      <c r="VUQ105" s="40"/>
      <c r="VUR105" s="40"/>
      <c r="VUS105" s="40"/>
      <c r="VUT105" s="40"/>
      <c r="VUU105" s="40"/>
      <c r="VUV105" s="40"/>
      <c r="VUW105" s="40"/>
      <c r="VUX105" s="40"/>
      <c r="VUY105" s="40"/>
      <c r="VUZ105" s="40"/>
      <c r="VVA105" s="40"/>
      <c r="VVB105" s="40"/>
      <c r="VVC105" s="40"/>
      <c r="VVD105" s="40"/>
      <c r="VVE105" s="40"/>
      <c r="VVF105" s="40"/>
      <c r="VVG105" s="40"/>
      <c r="VVH105" s="40"/>
      <c r="VVI105" s="40"/>
      <c r="VVJ105" s="40"/>
      <c r="VVK105" s="40"/>
      <c r="VVL105" s="40"/>
      <c r="VVM105" s="40"/>
      <c r="VVN105" s="40"/>
      <c r="VVO105" s="40"/>
      <c r="VVP105" s="40"/>
      <c r="VVQ105" s="40"/>
      <c r="VVR105" s="40"/>
      <c r="VVS105" s="40"/>
      <c r="VVT105" s="40"/>
      <c r="VVU105" s="40"/>
      <c r="VVV105" s="40"/>
      <c r="VVW105" s="40"/>
      <c r="VVX105" s="40"/>
      <c r="VVY105" s="40"/>
      <c r="VVZ105" s="40"/>
      <c r="VWA105" s="40"/>
      <c r="VWB105" s="40"/>
      <c r="VWC105" s="40"/>
      <c r="VWD105" s="40"/>
      <c r="VWE105" s="40"/>
      <c r="VWF105" s="40"/>
      <c r="VWG105" s="40"/>
      <c r="VWH105" s="40"/>
      <c r="VWI105" s="40"/>
      <c r="VWJ105" s="40"/>
      <c r="VWK105" s="40"/>
      <c r="VWL105" s="40"/>
      <c r="VWM105" s="40"/>
      <c r="VWN105" s="40"/>
      <c r="VWO105" s="40"/>
      <c r="VWP105" s="40"/>
      <c r="VWQ105" s="40"/>
      <c r="VWR105" s="40"/>
      <c r="VWS105" s="40"/>
      <c r="VWT105" s="40"/>
      <c r="VWU105" s="40"/>
      <c r="VWV105" s="40"/>
      <c r="VWW105" s="40"/>
      <c r="VWX105" s="40"/>
      <c r="VWY105" s="40"/>
      <c r="VWZ105" s="40"/>
      <c r="VXA105" s="40"/>
      <c r="VXB105" s="40"/>
      <c r="VXC105" s="40"/>
      <c r="VXD105" s="40"/>
      <c r="VXE105" s="40"/>
      <c r="VXF105" s="40"/>
      <c r="VXG105" s="40"/>
      <c r="VXH105" s="40"/>
      <c r="VXI105" s="40"/>
      <c r="VXJ105" s="40"/>
      <c r="VXK105" s="40"/>
      <c r="VXL105" s="40"/>
      <c r="VXM105" s="40"/>
      <c r="VXN105" s="40"/>
      <c r="VXO105" s="40"/>
      <c r="VXP105" s="40"/>
      <c r="VXQ105" s="40"/>
      <c r="VXR105" s="40"/>
      <c r="VXS105" s="40"/>
      <c r="VXT105" s="40"/>
      <c r="VXU105" s="40"/>
      <c r="VXV105" s="40"/>
      <c r="VXW105" s="40"/>
      <c r="VXX105" s="40"/>
      <c r="VXY105" s="40"/>
      <c r="VXZ105" s="40"/>
      <c r="VYA105" s="40"/>
      <c r="VYB105" s="40"/>
      <c r="VYC105" s="40"/>
      <c r="VYD105" s="40"/>
      <c r="VYE105" s="40"/>
      <c r="VYF105" s="40"/>
      <c r="VYG105" s="40"/>
      <c r="VYH105" s="40"/>
      <c r="VYI105" s="40"/>
      <c r="VYJ105" s="40"/>
      <c r="VYK105" s="40"/>
      <c r="VYL105" s="40"/>
      <c r="VYM105" s="40"/>
      <c r="VYN105" s="40"/>
      <c r="VYO105" s="40"/>
      <c r="VYP105" s="40"/>
      <c r="VYQ105" s="40"/>
      <c r="VYR105" s="40"/>
      <c r="VYS105" s="40"/>
      <c r="VYT105" s="40"/>
      <c r="VYU105" s="40"/>
      <c r="VYV105" s="40"/>
      <c r="VYW105" s="40"/>
      <c r="VYX105" s="40"/>
      <c r="VYY105" s="40"/>
      <c r="VYZ105" s="40"/>
      <c r="VZA105" s="40"/>
      <c r="VZB105" s="40"/>
      <c r="VZC105" s="40"/>
      <c r="VZD105" s="40"/>
      <c r="VZE105" s="40"/>
      <c r="VZF105" s="40"/>
      <c r="VZG105" s="40"/>
      <c r="VZH105" s="40"/>
      <c r="VZI105" s="40"/>
      <c r="VZJ105" s="40"/>
      <c r="VZK105" s="40"/>
      <c r="VZL105" s="40"/>
      <c r="VZM105" s="40"/>
      <c r="VZN105" s="40"/>
      <c r="VZO105" s="40"/>
      <c r="VZP105" s="40"/>
      <c r="VZQ105" s="40"/>
      <c r="VZR105" s="40"/>
      <c r="VZS105" s="40"/>
      <c r="VZT105" s="40"/>
      <c r="VZU105" s="40"/>
      <c r="VZV105" s="40"/>
      <c r="VZW105" s="40"/>
      <c r="VZX105" s="40"/>
      <c r="VZY105" s="40"/>
      <c r="VZZ105" s="40"/>
      <c r="WAA105" s="40"/>
      <c r="WAB105" s="40"/>
      <c r="WAC105" s="40"/>
      <c r="WAD105" s="40"/>
      <c r="WAE105" s="40"/>
      <c r="WAF105" s="40"/>
      <c r="WAG105" s="40"/>
      <c r="WAH105" s="40"/>
      <c r="WAI105" s="40"/>
      <c r="WAJ105" s="40"/>
      <c r="WAK105" s="40"/>
      <c r="WAL105" s="40"/>
      <c r="WAM105" s="40"/>
      <c r="WAN105" s="40"/>
      <c r="WAO105" s="40"/>
      <c r="WAP105" s="40"/>
      <c r="WAQ105" s="40"/>
      <c r="WAR105" s="40"/>
      <c r="WAS105" s="40"/>
      <c r="WAT105" s="40"/>
      <c r="WAU105" s="40"/>
      <c r="WAV105" s="40"/>
      <c r="WAW105" s="40"/>
      <c r="WAX105" s="40"/>
      <c r="WAY105" s="40"/>
      <c r="WAZ105" s="40"/>
      <c r="WBA105" s="40"/>
      <c r="WBB105" s="40"/>
      <c r="WBC105" s="40"/>
      <c r="WBD105" s="40"/>
      <c r="WBE105" s="40"/>
      <c r="WBF105" s="40"/>
      <c r="WBG105" s="40"/>
      <c r="WBH105" s="40"/>
      <c r="WBI105" s="40"/>
      <c r="WBJ105" s="40"/>
      <c r="WBK105" s="40"/>
      <c r="WBL105" s="40"/>
      <c r="WBM105" s="40"/>
      <c r="WBN105" s="40"/>
      <c r="WBO105" s="40"/>
      <c r="WBP105" s="40"/>
      <c r="WBQ105" s="40"/>
      <c r="WBR105" s="40"/>
      <c r="WBS105" s="40"/>
      <c r="WBT105" s="40"/>
      <c r="WBU105" s="40"/>
      <c r="WBV105" s="40"/>
      <c r="WBW105" s="40"/>
      <c r="WBX105" s="40"/>
      <c r="WBY105" s="40"/>
      <c r="WBZ105" s="40"/>
      <c r="WCA105" s="40"/>
      <c r="WCB105" s="40"/>
      <c r="WCC105" s="40"/>
      <c r="WCD105" s="40"/>
      <c r="WCE105" s="40"/>
      <c r="WCF105" s="40"/>
      <c r="WCG105" s="40"/>
      <c r="WCH105" s="40"/>
      <c r="WCI105" s="40"/>
      <c r="WCJ105" s="40"/>
      <c r="WCK105" s="40"/>
      <c r="WCL105" s="40"/>
      <c r="WCM105" s="40"/>
      <c r="WCN105" s="40"/>
      <c r="WCO105" s="40"/>
      <c r="WCP105" s="40"/>
      <c r="WCQ105" s="40"/>
      <c r="WCR105" s="40"/>
      <c r="WCS105" s="40"/>
      <c r="WCT105" s="40"/>
      <c r="WCU105" s="40"/>
      <c r="WCV105" s="40"/>
      <c r="WCW105" s="40"/>
      <c r="WCX105" s="40"/>
      <c r="WCY105" s="40"/>
      <c r="WCZ105" s="40"/>
      <c r="WDA105" s="40"/>
      <c r="WDB105" s="40"/>
      <c r="WDC105" s="40"/>
      <c r="WDD105" s="40"/>
      <c r="WDE105" s="40"/>
      <c r="WDF105" s="40"/>
      <c r="WDG105" s="40"/>
      <c r="WDH105" s="40"/>
      <c r="WDI105" s="40"/>
      <c r="WDJ105" s="40"/>
      <c r="WDK105" s="40"/>
      <c r="WDL105" s="40"/>
      <c r="WDM105" s="40"/>
      <c r="WDN105" s="40"/>
      <c r="WDO105" s="40"/>
      <c r="WDP105" s="40"/>
      <c r="WDQ105" s="40"/>
      <c r="WDR105" s="40"/>
      <c r="WDS105" s="40"/>
      <c r="WDT105" s="40"/>
      <c r="WDU105" s="40"/>
      <c r="WDV105" s="40"/>
      <c r="WDW105" s="40"/>
      <c r="WDX105" s="40"/>
      <c r="WDY105" s="40"/>
      <c r="WDZ105" s="40"/>
      <c r="WEA105" s="40"/>
      <c r="WEB105" s="40"/>
      <c r="WEC105" s="40"/>
      <c r="WED105" s="40"/>
      <c r="WEE105" s="40"/>
      <c r="WEF105" s="40"/>
      <c r="WEG105" s="40"/>
      <c r="WEH105" s="40"/>
      <c r="WEI105" s="40"/>
      <c r="WEJ105" s="40"/>
      <c r="WEK105" s="40"/>
      <c r="WEL105" s="40"/>
      <c r="WEM105" s="40"/>
      <c r="WEN105" s="40"/>
      <c r="WEO105" s="40"/>
      <c r="WEP105" s="40"/>
      <c r="WEQ105" s="40"/>
      <c r="WER105" s="40"/>
      <c r="WES105" s="40"/>
      <c r="WET105" s="40"/>
      <c r="WEU105" s="40"/>
      <c r="WEV105" s="40"/>
      <c r="WEW105" s="40"/>
      <c r="WEX105" s="40"/>
      <c r="WEY105" s="40"/>
      <c r="WEZ105" s="40"/>
      <c r="WFA105" s="40"/>
      <c r="WFB105" s="40"/>
      <c r="WFC105" s="40"/>
      <c r="WFD105" s="40"/>
      <c r="WFE105" s="40"/>
      <c r="WFF105" s="40"/>
      <c r="WFG105" s="40"/>
      <c r="WFH105" s="40"/>
      <c r="WFI105" s="40"/>
      <c r="WFJ105" s="40"/>
      <c r="WFK105" s="40"/>
      <c r="WFL105" s="40"/>
      <c r="WFM105" s="40"/>
      <c r="WFN105" s="40"/>
      <c r="WFO105" s="40"/>
      <c r="WFP105" s="40"/>
      <c r="WFQ105" s="40"/>
      <c r="WFR105" s="40"/>
      <c r="WFS105" s="40"/>
      <c r="WFT105" s="40"/>
      <c r="WFU105" s="40"/>
      <c r="WFV105" s="40"/>
      <c r="WFW105" s="40"/>
      <c r="WFX105" s="40"/>
      <c r="WFY105" s="40"/>
      <c r="WFZ105" s="40"/>
      <c r="WGA105" s="40"/>
      <c r="WGB105" s="40"/>
      <c r="WGC105" s="40"/>
      <c r="WGD105" s="40"/>
      <c r="WGE105" s="40"/>
      <c r="WGF105" s="40"/>
      <c r="WGG105" s="40"/>
      <c r="WGH105" s="40"/>
      <c r="WGI105" s="40"/>
      <c r="WGJ105" s="40"/>
      <c r="WGK105" s="40"/>
      <c r="WGL105" s="40"/>
      <c r="WGM105" s="40"/>
      <c r="WGN105" s="40"/>
      <c r="WGO105" s="40"/>
      <c r="WGP105" s="40"/>
      <c r="WGQ105" s="40"/>
      <c r="WGR105" s="40"/>
      <c r="WGS105" s="40"/>
      <c r="WGT105" s="40"/>
      <c r="WGU105" s="40"/>
      <c r="WGV105" s="40"/>
      <c r="WGW105" s="40"/>
      <c r="WGX105" s="40"/>
      <c r="WGY105" s="40"/>
      <c r="WGZ105" s="40"/>
      <c r="WHA105" s="40"/>
      <c r="WHB105" s="40"/>
      <c r="WHC105" s="40"/>
      <c r="WHD105" s="40"/>
      <c r="WHE105" s="40"/>
      <c r="WHF105" s="40"/>
      <c r="WHG105" s="40"/>
      <c r="WHH105" s="40"/>
      <c r="WHI105" s="40"/>
      <c r="WHJ105" s="40"/>
      <c r="WHK105" s="40"/>
      <c r="WHL105" s="40"/>
      <c r="WHM105" s="40"/>
      <c r="WHN105" s="40"/>
      <c r="WHO105" s="40"/>
      <c r="WHP105" s="40"/>
      <c r="WHQ105" s="40"/>
      <c r="WHR105" s="40"/>
      <c r="WHS105" s="40"/>
      <c r="WHT105" s="40"/>
      <c r="WHU105" s="40"/>
      <c r="WHV105" s="40"/>
      <c r="WHW105" s="40"/>
      <c r="WHX105" s="40"/>
      <c r="WHY105" s="40"/>
      <c r="WHZ105" s="40"/>
      <c r="WIA105" s="40"/>
      <c r="WIB105" s="40"/>
      <c r="WIC105" s="40"/>
      <c r="WID105" s="40"/>
      <c r="WIE105" s="40"/>
      <c r="WIF105" s="40"/>
      <c r="WIG105" s="40"/>
      <c r="WIH105" s="40"/>
      <c r="WII105" s="40"/>
      <c r="WIJ105" s="40"/>
      <c r="WIK105" s="40"/>
      <c r="WIL105" s="40"/>
      <c r="WIM105" s="40"/>
      <c r="WIN105" s="40"/>
      <c r="WIO105" s="40"/>
      <c r="WIP105" s="40"/>
      <c r="WIQ105" s="40"/>
      <c r="WIR105" s="40"/>
      <c r="WIS105" s="40"/>
      <c r="WIT105" s="40"/>
      <c r="WIU105" s="40"/>
      <c r="WIV105" s="40"/>
      <c r="WIW105" s="40"/>
      <c r="WIX105" s="40"/>
      <c r="WIY105" s="40"/>
      <c r="WIZ105" s="40"/>
      <c r="WJA105" s="40"/>
      <c r="WJB105" s="40"/>
      <c r="WJC105" s="40"/>
      <c r="WJD105" s="40"/>
      <c r="WJE105" s="40"/>
      <c r="WJF105" s="40"/>
      <c r="WJG105" s="40"/>
      <c r="WJH105" s="40"/>
      <c r="WJI105" s="40"/>
      <c r="WJJ105" s="40"/>
      <c r="WJK105" s="40"/>
      <c r="WJL105" s="40"/>
      <c r="WJM105" s="40"/>
      <c r="WJN105" s="40"/>
      <c r="WJO105" s="40"/>
      <c r="WJP105" s="40"/>
      <c r="WJQ105" s="40"/>
      <c r="WJR105" s="40"/>
      <c r="WJS105" s="40"/>
      <c r="WJT105" s="40"/>
      <c r="WJU105" s="40"/>
      <c r="WJV105" s="40"/>
      <c r="WJW105" s="40"/>
      <c r="WJX105" s="40"/>
      <c r="WJY105" s="40"/>
      <c r="WJZ105" s="40"/>
      <c r="WKA105" s="40"/>
      <c r="WKB105" s="40"/>
      <c r="WKC105" s="40"/>
      <c r="WKD105" s="40"/>
      <c r="WKE105" s="40"/>
      <c r="WKF105" s="40"/>
      <c r="WKG105" s="40"/>
      <c r="WKH105" s="40"/>
      <c r="WKI105" s="40"/>
      <c r="WKJ105" s="40"/>
      <c r="WKK105" s="40"/>
      <c r="WKL105" s="40"/>
      <c r="WKM105" s="40"/>
      <c r="WKN105" s="40"/>
      <c r="WKO105" s="40"/>
      <c r="WKP105" s="40"/>
      <c r="WKQ105" s="40"/>
      <c r="WKR105" s="40"/>
      <c r="WKS105" s="40"/>
      <c r="WKT105" s="40"/>
      <c r="WKU105" s="40"/>
      <c r="WKV105" s="40"/>
      <c r="WKW105" s="40"/>
      <c r="WKX105" s="40"/>
      <c r="WKY105" s="40"/>
      <c r="WKZ105" s="40"/>
      <c r="WLA105" s="40"/>
      <c r="WLB105" s="40"/>
      <c r="WLC105" s="40"/>
      <c r="WLD105" s="40"/>
      <c r="WLE105" s="40"/>
      <c r="WLF105" s="40"/>
      <c r="WLG105" s="40"/>
      <c r="WLH105" s="40"/>
      <c r="WLI105" s="40"/>
      <c r="WLJ105" s="40"/>
      <c r="WLK105" s="40"/>
      <c r="WLL105" s="40"/>
      <c r="WLM105" s="40"/>
      <c r="WLN105" s="40"/>
      <c r="WLO105" s="40"/>
      <c r="WLP105" s="40"/>
      <c r="WLQ105" s="40"/>
      <c r="WLR105" s="40"/>
      <c r="WLS105" s="40"/>
      <c r="WLT105" s="40"/>
      <c r="WLU105" s="40"/>
      <c r="WLV105" s="40"/>
      <c r="WLW105" s="40"/>
      <c r="WLX105" s="40"/>
      <c r="WLY105" s="40"/>
      <c r="WLZ105" s="40"/>
      <c r="WMA105" s="40"/>
      <c r="WMB105" s="40"/>
      <c r="WMC105" s="40"/>
      <c r="WMD105" s="40"/>
      <c r="WME105" s="40"/>
      <c r="WMF105" s="40"/>
      <c r="WMG105" s="40"/>
      <c r="WMH105" s="40"/>
      <c r="WMI105" s="40"/>
      <c r="WMJ105" s="40"/>
      <c r="WMK105" s="40"/>
      <c r="WML105" s="40"/>
      <c r="WMM105" s="40"/>
      <c r="WMN105" s="40"/>
      <c r="WMO105" s="40"/>
      <c r="WMP105" s="40"/>
      <c r="WMQ105" s="40"/>
      <c r="WMR105" s="40"/>
      <c r="WMS105" s="40"/>
      <c r="WMT105" s="40"/>
      <c r="WMU105" s="40"/>
      <c r="WMV105" s="40"/>
      <c r="WMW105" s="40"/>
      <c r="WMX105" s="40"/>
      <c r="WMY105" s="40"/>
      <c r="WMZ105" s="40"/>
      <c r="WNA105" s="40"/>
      <c r="WNB105" s="40"/>
      <c r="WNC105" s="40"/>
      <c r="WND105" s="40"/>
      <c r="WNE105" s="40"/>
      <c r="WNF105" s="40"/>
      <c r="WNG105" s="40"/>
      <c r="WNH105" s="40"/>
      <c r="WNI105" s="40"/>
      <c r="WNJ105" s="40"/>
      <c r="WNK105" s="40"/>
      <c r="WNL105" s="40"/>
      <c r="WNM105" s="40"/>
      <c r="WNN105" s="40"/>
      <c r="WNO105" s="40"/>
      <c r="WNP105" s="40"/>
      <c r="WNQ105" s="40"/>
      <c r="WNR105" s="40"/>
      <c r="WNS105" s="40"/>
      <c r="WNT105" s="40"/>
      <c r="WNU105" s="40"/>
      <c r="WNV105" s="40"/>
      <c r="WNW105" s="40"/>
      <c r="WNX105" s="40"/>
      <c r="WNY105" s="40"/>
      <c r="WNZ105" s="40"/>
      <c r="WOA105" s="40"/>
      <c r="WOB105" s="40"/>
      <c r="WOC105" s="40"/>
      <c r="WOD105" s="40"/>
      <c r="WOE105" s="40"/>
      <c r="WOF105" s="40"/>
      <c r="WOG105" s="40"/>
      <c r="WOH105" s="40"/>
      <c r="WOI105" s="40"/>
      <c r="WOJ105" s="40"/>
      <c r="WOK105" s="40"/>
      <c r="WOL105" s="40"/>
      <c r="WOM105" s="40"/>
      <c r="WON105" s="40"/>
      <c r="WOO105" s="40"/>
      <c r="WOP105" s="40"/>
      <c r="WOQ105" s="40"/>
      <c r="WOR105" s="40"/>
      <c r="WOS105" s="40"/>
      <c r="WOT105" s="40"/>
      <c r="WOU105" s="40"/>
      <c r="WOV105" s="40"/>
      <c r="WOW105" s="40"/>
      <c r="WOX105" s="40"/>
      <c r="WOY105" s="40"/>
      <c r="WOZ105" s="40"/>
      <c r="WPA105" s="40"/>
      <c r="WPB105" s="40"/>
      <c r="WPC105" s="40"/>
      <c r="WPD105" s="40"/>
      <c r="WPE105" s="40"/>
      <c r="WPF105" s="40"/>
      <c r="WPG105" s="40"/>
      <c r="WPH105" s="40"/>
      <c r="WPI105" s="40"/>
      <c r="WPJ105" s="40"/>
      <c r="WPK105" s="40"/>
      <c r="WPL105" s="40"/>
      <c r="WPM105" s="40"/>
      <c r="WPN105" s="40"/>
      <c r="WPO105" s="40"/>
      <c r="WPP105" s="40"/>
      <c r="WPQ105" s="40"/>
      <c r="WPR105" s="40"/>
      <c r="WPS105" s="40"/>
      <c r="WPT105" s="40"/>
      <c r="WPU105" s="40"/>
      <c r="WPV105" s="40"/>
      <c r="WPW105" s="40"/>
      <c r="WPX105" s="40"/>
      <c r="WPY105" s="40"/>
      <c r="WPZ105" s="40"/>
      <c r="WQA105" s="40"/>
      <c r="WQB105" s="40"/>
      <c r="WQC105" s="40"/>
      <c r="WQD105" s="40"/>
      <c r="WQE105" s="40"/>
      <c r="WQF105" s="40"/>
      <c r="WQG105" s="40"/>
      <c r="WQH105" s="40"/>
      <c r="WQI105" s="40"/>
      <c r="WQJ105" s="40"/>
      <c r="WQK105" s="40"/>
      <c r="WQL105" s="40"/>
      <c r="WQM105" s="40"/>
      <c r="WQN105" s="40"/>
      <c r="WQO105" s="40"/>
      <c r="WQP105" s="40"/>
      <c r="WQQ105" s="40"/>
      <c r="WQR105" s="40"/>
      <c r="WQS105" s="40"/>
      <c r="WQT105" s="40"/>
      <c r="WQU105" s="40"/>
      <c r="WQV105" s="40"/>
      <c r="WQW105" s="40"/>
      <c r="WQX105" s="40"/>
      <c r="WQY105" s="40"/>
      <c r="WQZ105" s="40"/>
      <c r="WRA105" s="40"/>
      <c r="WRB105" s="40"/>
      <c r="WRC105" s="40"/>
      <c r="WRD105" s="40"/>
      <c r="WRE105" s="40"/>
      <c r="WRF105" s="40"/>
      <c r="WRG105" s="40"/>
      <c r="WRH105" s="40"/>
      <c r="WRI105" s="40"/>
      <c r="WRJ105" s="40"/>
      <c r="WRK105" s="40"/>
      <c r="WRL105" s="40"/>
      <c r="WRM105" s="40"/>
      <c r="WRN105" s="40"/>
      <c r="WRO105" s="40"/>
      <c r="WRP105" s="40"/>
      <c r="WRQ105" s="40"/>
      <c r="WRR105" s="40"/>
      <c r="WRS105" s="40"/>
      <c r="WRT105" s="40"/>
      <c r="WRU105" s="40"/>
      <c r="WRV105" s="40"/>
      <c r="WRW105" s="40"/>
      <c r="WRX105" s="40"/>
      <c r="WRY105" s="40"/>
      <c r="WRZ105" s="40"/>
      <c r="WSA105" s="40"/>
      <c r="WSB105" s="40"/>
      <c r="WSC105" s="40"/>
      <c r="WSD105" s="40"/>
      <c r="WSE105" s="40"/>
      <c r="WSF105" s="40"/>
      <c r="WSG105" s="40"/>
      <c r="WSH105" s="40"/>
      <c r="WSI105" s="40"/>
      <c r="WSJ105" s="40"/>
      <c r="WSK105" s="40"/>
      <c r="WSL105" s="40"/>
      <c r="WSM105" s="40"/>
      <c r="WSN105" s="40"/>
      <c r="WSO105" s="40"/>
      <c r="WSP105" s="40"/>
      <c r="WSQ105" s="40"/>
      <c r="WSR105" s="40"/>
      <c r="WSS105" s="40"/>
      <c r="WST105" s="40"/>
      <c r="WSU105" s="40"/>
      <c r="WSV105" s="40"/>
      <c r="WSW105" s="40"/>
      <c r="WSX105" s="40"/>
      <c r="WSY105" s="40"/>
      <c r="WSZ105" s="40"/>
      <c r="WTA105" s="40"/>
      <c r="WTB105" s="40"/>
      <c r="WTC105" s="40"/>
      <c r="WTD105" s="40"/>
      <c r="WTE105" s="40"/>
      <c r="WTF105" s="40"/>
      <c r="WTG105" s="40"/>
      <c r="WTH105" s="40"/>
      <c r="WTI105" s="40"/>
      <c r="WTJ105" s="40"/>
      <c r="WTK105" s="40"/>
      <c r="WTL105" s="40"/>
      <c r="WTM105" s="40"/>
      <c r="WTN105" s="40"/>
      <c r="WTO105" s="40"/>
      <c r="WTP105" s="40"/>
      <c r="WTQ105" s="40"/>
      <c r="WTR105" s="40"/>
      <c r="WTS105" s="40"/>
      <c r="WTT105" s="40"/>
      <c r="WTU105" s="40"/>
      <c r="WTV105" s="40"/>
      <c r="WTW105" s="40"/>
      <c r="WTX105" s="40"/>
      <c r="WTY105" s="40"/>
      <c r="WTZ105" s="40"/>
      <c r="WUA105" s="40"/>
      <c r="WUB105" s="40"/>
      <c r="WUC105" s="40"/>
      <c r="WUD105" s="40"/>
      <c r="WUE105" s="40"/>
      <c r="WUF105" s="40"/>
      <c r="WUG105" s="40"/>
      <c r="WUH105" s="40"/>
      <c r="WUI105" s="40"/>
      <c r="WUJ105" s="40"/>
      <c r="WUK105" s="40"/>
      <c r="WUL105" s="40"/>
      <c r="WUM105" s="40"/>
      <c r="WUN105" s="40"/>
      <c r="WUO105" s="40"/>
      <c r="WUP105" s="40"/>
      <c r="WUQ105" s="40"/>
      <c r="WUR105" s="40"/>
      <c r="WUS105" s="40"/>
      <c r="WUT105" s="40"/>
      <c r="WUU105" s="40"/>
      <c r="WUV105" s="40"/>
      <c r="WUW105" s="40"/>
      <c r="WUX105" s="40"/>
      <c r="WUY105" s="40"/>
      <c r="WUZ105" s="40"/>
      <c r="WVA105" s="40"/>
      <c r="WVB105" s="40"/>
      <c r="WVC105" s="40"/>
      <c r="WVD105" s="40"/>
      <c r="WVE105" s="40"/>
      <c r="WVF105" s="40"/>
      <c r="WVG105" s="40"/>
      <c r="WVH105" s="40"/>
      <c r="WVI105" s="40"/>
      <c r="WVJ105" s="40"/>
      <c r="WVK105" s="40"/>
      <c r="WVL105" s="40"/>
      <c r="WVM105" s="40"/>
      <c r="WVN105" s="40"/>
      <c r="WVO105" s="40"/>
      <c r="WVP105" s="40"/>
      <c r="WVQ105" s="40"/>
      <c r="WVR105" s="40"/>
      <c r="WVS105" s="40"/>
      <c r="WVT105" s="40"/>
      <c r="WVU105" s="40"/>
      <c r="WVV105" s="40"/>
      <c r="WVW105" s="40"/>
      <c r="WVX105" s="40"/>
      <c r="WVY105" s="40"/>
      <c r="WVZ105" s="40"/>
      <c r="WWA105" s="40"/>
      <c r="WWB105" s="40"/>
      <c r="WWC105" s="40"/>
      <c r="WWD105" s="40"/>
      <c r="WWE105" s="40"/>
      <c r="WWF105" s="40"/>
      <c r="WWG105" s="40"/>
      <c r="WWH105" s="40"/>
      <c r="WWI105" s="40"/>
      <c r="WWJ105" s="40"/>
      <c r="WWK105" s="40"/>
      <c r="WWL105" s="40"/>
      <c r="WWM105" s="40"/>
      <c r="WWN105" s="40"/>
      <c r="WWO105" s="40"/>
      <c r="WWP105" s="40"/>
      <c r="WWQ105" s="40"/>
      <c r="WWR105" s="40"/>
      <c r="WWS105" s="40"/>
      <c r="WWT105" s="40"/>
      <c r="WWU105" s="40"/>
      <c r="WWV105" s="40"/>
      <c r="WWW105" s="40"/>
      <c r="WWX105" s="40"/>
      <c r="WWY105" s="40"/>
      <c r="WWZ105" s="40"/>
      <c r="WXA105" s="40"/>
      <c r="WXB105" s="40"/>
      <c r="WXC105" s="40"/>
      <c r="WXD105" s="40"/>
      <c r="WXE105" s="40"/>
      <c r="WXF105" s="40"/>
      <c r="WXG105" s="40"/>
      <c r="WXH105" s="40"/>
      <c r="WXI105" s="40"/>
      <c r="WXJ105" s="40"/>
      <c r="WXK105" s="40"/>
      <c r="WXL105" s="40"/>
      <c r="WXM105" s="40"/>
      <c r="WXN105" s="40"/>
      <c r="WXO105" s="40"/>
      <c r="WXP105" s="40"/>
      <c r="WXQ105" s="40"/>
      <c r="WXR105" s="40"/>
      <c r="WXS105" s="40"/>
      <c r="WXT105" s="40"/>
      <c r="WXU105" s="40"/>
      <c r="WXV105" s="40"/>
      <c r="WXW105" s="40"/>
      <c r="WXX105" s="40"/>
      <c r="WXY105" s="40"/>
      <c r="WXZ105" s="40"/>
      <c r="WYA105" s="40"/>
      <c r="WYB105" s="40"/>
      <c r="WYC105" s="40"/>
      <c r="WYD105" s="40"/>
      <c r="WYE105" s="40"/>
      <c r="WYF105" s="40"/>
      <c r="WYG105" s="40"/>
      <c r="WYH105" s="40"/>
      <c r="WYI105" s="40"/>
      <c r="WYJ105" s="40"/>
      <c r="WYK105" s="40"/>
      <c r="WYL105" s="40"/>
      <c r="WYM105" s="40"/>
      <c r="WYN105" s="40"/>
      <c r="WYO105" s="40"/>
      <c r="WYP105" s="40"/>
      <c r="WYQ105" s="40"/>
      <c r="WYR105" s="40"/>
      <c r="WYS105" s="40"/>
      <c r="WYT105" s="40"/>
      <c r="WYU105" s="40"/>
      <c r="WYV105" s="40"/>
      <c r="WYW105" s="40"/>
      <c r="WYX105" s="40"/>
      <c r="WYY105" s="40"/>
      <c r="WYZ105" s="40"/>
      <c r="WZA105" s="40"/>
      <c r="WZB105" s="40"/>
      <c r="WZC105" s="40"/>
      <c r="WZD105" s="40"/>
      <c r="WZE105" s="40"/>
      <c r="WZF105" s="40"/>
      <c r="WZG105" s="40"/>
      <c r="WZH105" s="40"/>
      <c r="WZI105" s="40"/>
      <c r="WZJ105" s="40"/>
      <c r="WZK105" s="40"/>
      <c r="WZL105" s="40"/>
      <c r="WZM105" s="40"/>
      <c r="WZN105" s="40"/>
      <c r="WZO105" s="40"/>
      <c r="WZP105" s="40"/>
      <c r="WZQ105" s="40"/>
      <c r="WZR105" s="40"/>
      <c r="WZS105" s="40"/>
      <c r="WZT105" s="40"/>
      <c r="WZU105" s="40"/>
      <c r="WZV105" s="40"/>
      <c r="WZW105" s="40"/>
      <c r="WZX105" s="40"/>
      <c r="WZY105" s="40"/>
      <c r="WZZ105" s="40"/>
      <c r="XAA105" s="40"/>
      <c r="XAB105" s="40"/>
      <c r="XAC105" s="40"/>
      <c r="XAD105" s="40"/>
      <c r="XAE105" s="40"/>
      <c r="XAF105" s="40"/>
      <c r="XAG105" s="40"/>
      <c r="XAH105" s="40"/>
      <c r="XAI105" s="40"/>
      <c r="XAJ105" s="40"/>
      <c r="XAK105" s="40"/>
      <c r="XAL105" s="40"/>
      <c r="XAM105" s="40"/>
      <c r="XAN105" s="40"/>
      <c r="XAO105" s="40"/>
      <c r="XAP105" s="40"/>
      <c r="XAQ105" s="40"/>
      <c r="XAR105" s="40"/>
      <c r="XAS105" s="40"/>
      <c r="XAT105" s="40"/>
      <c r="XAU105" s="40"/>
      <c r="XAV105" s="40"/>
      <c r="XAW105" s="40"/>
      <c r="XAX105" s="40"/>
      <c r="XAY105" s="40"/>
      <c r="XAZ105" s="40"/>
      <c r="XBA105" s="40"/>
      <c r="XBB105" s="40"/>
      <c r="XBC105" s="40"/>
      <c r="XBD105" s="40"/>
      <c r="XBE105" s="40"/>
      <c r="XBF105" s="40"/>
      <c r="XBG105" s="40"/>
      <c r="XBH105" s="40"/>
      <c r="XBI105" s="40"/>
      <c r="XBJ105" s="40"/>
      <c r="XBK105" s="40"/>
      <c r="XBL105" s="40"/>
      <c r="XBM105" s="40"/>
      <c r="XBN105" s="40"/>
      <c r="XBO105" s="40"/>
      <c r="XBP105" s="40"/>
      <c r="XBQ105" s="40"/>
      <c r="XBR105" s="40"/>
      <c r="XBS105" s="40"/>
      <c r="XBT105" s="40"/>
      <c r="XBU105" s="40"/>
      <c r="XBV105" s="40"/>
      <c r="XBW105" s="40"/>
      <c r="XBX105" s="40"/>
      <c r="XBY105" s="40"/>
      <c r="XBZ105" s="40"/>
      <c r="XCA105" s="40"/>
      <c r="XCB105" s="40"/>
      <c r="XCC105" s="40"/>
      <c r="XCD105" s="40"/>
      <c r="XCE105" s="40"/>
      <c r="XCF105" s="40"/>
      <c r="XCG105" s="40"/>
      <c r="XCH105" s="40"/>
      <c r="XCI105" s="40"/>
      <c r="XCJ105" s="40"/>
      <c r="XCK105" s="40"/>
      <c r="XCL105" s="40"/>
      <c r="XCM105" s="40"/>
      <c r="XCN105" s="40"/>
      <c r="XCO105" s="40"/>
      <c r="XCP105" s="40"/>
      <c r="XCQ105" s="40"/>
      <c r="XCR105" s="40"/>
      <c r="XCS105" s="40"/>
      <c r="XCT105" s="40"/>
      <c r="XCU105" s="40"/>
      <c r="XCV105" s="40"/>
      <c r="XCW105" s="40"/>
      <c r="XCX105" s="40"/>
      <c r="XCY105" s="40"/>
      <c r="XCZ105" s="40"/>
      <c r="XDA105" s="40"/>
      <c r="XDB105" s="40"/>
      <c r="XDC105" s="40"/>
      <c r="XDD105" s="40"/>
      <c r="XDE105" s="40"/>
      <c r="XDF105" s="40"/>
      <c r="XDG105" s="40"/>
      <c r="XDH105" s="40"/>
      <c r="XDI105" s="40"/>
      <c r="XDJ105" s="40"/>
      <c r="XDK105" s="40"/>
      <c r="XDL105" s="40"/>
      <c r="XDM105" s="40"/>
      <c r="XDN105" s="40"/>
      <c r="XDO105" s="40"/>
      <c r="XDP105" s="40"/>
      <c r="XDQ105" s="40"/>
      <c r="XDR105" s="40"/>
      <c r="XDS105" s="40"/>
      <c r="XDT105" s="40"/>
      <c r="XDU105" s="40"/>
      <c r="XDV105" s="40"/>
      <c r="XDW105" s="40"/>
      <c r="XDX105" s="40"/>
      <c r="XDY105" s="40"/>
      <c r="XDZ105" s="40"/>
      <c r="XEA105" s="40"/>
      <c r="XEB105" s="40"/>
      <c r="XEC105" s="40"/>
      <c r="XED105" s="40"/>
      <c r="XEE105" s="40"/>
      <c r="XEF105" s="40"/>
      <c r="XEG105" s="40"/>
      <c r="XEH105" s="40"/>
      <c r="XEI105" s="40"/>
      <c r="XEJ105" s="40"/>
      <c r="XEK105" s="40"/>
      <c r="XEL105" s="40"/>
      <c r="XEM105" s="40"/>
      <c r="XEN105" s="40"/>
      <c r="XEO105" s="40"/>
      <c r="XEP105" s="40"/>
      <c r="XEQ105" s="40"/>
      <c r="XER105" s="40"/>
      <c r="XES105" s="40"/>
      <c r="XET105" s="40"/>
      <c r="XEU105" s="40"/>
      <c r="XEV105" s="40"/>
      <c r="XEW105" s="40"/>
      <c r="XEX105" s="40"/>
      <c r="XEY105" s="40"/>
      <c r="XEZ105" s="40"/>
      <c r="XFA105" s="40"/>
      <c r="XFB105" s="40"/>
      <c r="XFC105" s="40"/>
    </row>
    <row r="106" s="26" customFormat="1" ht="94" customHeight="1" spans="1:1024 1025:16383">
      <c r="A106" s="66">
        <v>99</v>
      </c>
      <c r="B106" s="66" t="s">
        <v>585</v>
      </c>
      <c r="C106" s="70" t="s">
        <v>586</v>
      </c>
      <c r="D106" s="69" t="s">
        <v>36</v>
      </c>
      <c r="E106" s="70" t="s">
        <v>587</v>
      </c>
      <c r="F106" s="70" t="s">
        <v>588</v>
      </c>
      <c r="G106" s="70" t="s">
        <v>39</v>
      </c>
      <c r="H106" s="70" t="s">
        <v>589</v>
      </c>
      <c r="I106" s="74" t="s">
        <v>590</v>
      </c>
      <c r="J106" s="67">
        <f t="shared" si="12"/>
        <v>600</v>
      </c>
      <c r="K106" s="68">
        <f t="shared" si="13"/>
        <v>600</v>
      </c>
      <c r="L106" s="67">
        <v>600</v>
      </c>
      <c r="M106" s="73"/>
      <c r="N106" s="73"/>
      <c r="O106" s="73"/>
      <c r="P106" s="73"/>
      <c r="Q106" s="73"/>
      <c r="R106" s="73"/>
      <c r="S106" s="73"/>
      <c r="T106" s="73"/>
      <c r="U106" s="77" t="s">
        <v>451</v>
      </c>
      <c r="V106" s="73">
        <v>8000</v>
      </c>
      <c r="W106" s="73" t="s">
        <v>43</v>
      </c>
      <c r="X106" s="73"/>
      <c r="Y106" s="73" t="s">
        <v>45</v>
      </c>
      <c r="Z106" s="73" t="s">
        <v>45</v>
      </c>
      <c r="AA106" s="66" t="s">
        <v>591</v>
      </c>
      <c r="AB106" s="70" t="s">
        <v>47</v>
      </c>
      <c r="AC106" s="70"/>
    </row>
    <row r="107" s="5" customFormat="1" ht="36" customHeight="1" spans="1:1024 1025:16383">
      <c r="A107" s="111" t="s">
        <v>592</v>
      </c>
      <c r="B107" s="111"/>
      <c r="C107" s="111"/>
      <c r="D107" s="111"/>
      <c r="E107" s="111"/>
      <c r="F107" s="111"/>
      <c r="G107" s="111"/>
      <c r="H107" s="112">
        <f>J107/J6</f>
        <v>0.0645245153653176</v>
      </c>
      <c r="I107" s="113"/>
      <c r="J107" s="114">
        <f t="shared" ref="J107:J117" si="14">K107+S107+T107</f>
        <v>10470.4</v>
      </c>
      <c r="K107" s="114">
        <f>SUM(K108:K111)</f>
        <v>10470.4</v>
      </c>
      <c r="L107" s="114">
        <f t="shared" ref="K107:T107" si="15">SUM(L108:L111)</f>
        <v>6490.4</v>
      </c>
      <c r="M107" s="114">
        <f t="shared" si="15"/>
        <v>3980</v>
      </c>
      <c r="N107" s="114">
        <f t="shared" si="15"/>
        <v>0</v>
      </c>
      <c r="O107" s="114">
        <f t="shared" si="15"/>
        <v>0</v>
      </c>
      <c r="P107" s="114">
        <f t="shared" si="15"/>
        <v>0</v>
      </c>
      <c r="Q107" s="114">
        <f t="shared" si="15"/>
        <v>0</v>
      </c>
      <c r="R107" s="114">
        <f t="shared" si="15"/>
        <v>0</v>
      </c>
      <c r="S107" s="114">
        <f t="shared" si="15"/>
        <v>0</v>
      </c>
      <c r="T107" s="114">
        <f t="shared" si="15"/>
        <v>0</v>
      </c>
      <c r="U107" s="115"/>
      <c r="V107" s="115"/>
      <c r="W107" s="115"/>
      <c r="X107" s="64"/>
      <c r="Y107" s="64"/>
      <c r="Z107" s="64"/>
      <c r="AA107" s="63"/>
      <c r="AB107" s="60"/>
      <c r="AC107" s="65"/>
    </row>
    <row r="108" s="27" customFormat="1" ht="137" customHeight="1" spans="1:1024 1025:16383">
      <c r="A108" s="70">
        <v>100</v>
      </c>
      <c r="B108" s="69" t="s">
        <v>593</v>
      </c>
      <c r="C108" s="70" t="s">
        <v>594</v>
      </c>
      <c r="D108" s="70" t="s">
        <v>595</v>
      </c>
      <c r="E108" s="70" t="s">
        <v>596</v>
      </c>
      <c r="F108" s="77" t="s">
        <v>597</v>
      </c>
      <c r="G108" s="70" t="s">
        <v>39</v>
      </c>
      <c r="H108" s="74" t="s">
        <v>589</v>
      </c>
      <c r="I108" s="74" t="s">
        <v>598</v>
      </c>
      <c r="J108" s="73">
        <f t="shared" si="14"/>
        <v>2400</v>
      </c>
      <c r="K108" s="73">
        <f t="shared" ref="K108:K111" si="16">L108+M108+N108+O108+P108+Q108+R108</f>
        <v>2400</v>
      </c>
      <c r="L108" s="73">
        <v>700</v>
      </c>
      <c r="M108" s="73">
        <v>1700</v>
      </c>
      <c r="N108" s="73"/>
      <c r="O108" s="73"/>
      <c r="P108" s="73"/>
      <c r="Q108" s="73"/>
      <c r="R108" s="73"/>
      <c r="S108" s="73"/>
      <c r="T108" s="73"/>
      <c r="U108" s="73" t="s">
        <v>599</v>
      </c>
      <c r="V108" s="75">
        <v>25928</v>
      </c>
      <c r="W108" s="75" t="s">
        <v>43</v>
      </c>
      <c r="X108" s="75"/>
      <c r="Y108" s="73" t="s">
        <v>45</v>
      </c>
      <c r="Z108" s="73" t="s">
        <v>45</v>
      </c>
      <c r="AA108" s="74" t="s">
        <v>600</v>
      </c>
      <c r="AB108" s="70" t="s">
        <v>47</v>
      </c>
      <c r="AC108" s="70"/>
    </row>
    <row r="109" s="28" customFormat="1" ht="164" customHeight="1" spans="1:1024 1025:16383">
      <c r="A109" s="70">
        <v>101</v>
      </c>
      <c r="B109" s="69" t="s">
        <v>601</v>
      </c>
      <c r="C109" s="70" t="s">
        <v>602</v>
      </c>
      <c r="D109" s="70" t="s">
        <v>595</v>
      </c>
      <c r="E109" s="70" t="s">
        <v>603</v>
      </c>
      <c r="F109" s="70" t="s">
        <v>603</v>
      </c>
      <c r="G109" s="70" t="s">
        <v>39</v>
      </c>
      <c r="H109" s="74" t="s">
        <v>589</v>
      </c>
      <c r="I109" s="74" t="s">
        <v>604</v>
      </c>
      <c r="J109" s="73">
        <f t="shared" si="14"/>
        <v>5159</v>
      </c>
      <c r="K109" s="73">
        <f t="shared" si="16"/>
        <v>5159</v>
      </c>
      <c r="L109" s="73">
        <v>5159</v>
      </c>
      <c r="M109" s="73"/>
      <c r="N109" s="73"/>
      <c r="O109" s="73"/>
      <c r="P109" s="73"/>
      <c r="Q109" s="73"/>
      <c r="R109" s="73"/>
      <c r="S109" s="73"/>
      <c r="T109" s="73"/>
      <c r="U109" s="73" t="s">
        <v>599</v>
      </c>
      <c r="V109" s="75">
        <v>2643</v>
      </c>
      <c r="W109" s="75" t="s">
        <v>43</v>
      </c>
      <c r="X109" s="75"/>
      <c r="Y109" s="73" t="s">
        <v>45</v>
      </c>
      <c r="Z109" s="73" t="s">
        <v>45</v>
      </c>
      <c r="AA109" s="74" t="s">
        <v>605</v>
      </c>
      <c r="AB109" s="70" t="s">
        <v>47</v>
      </c>
      <c r="AC109" s="70"/>
    </row>
    <row r="110" s="29" customFormat="1" ht="154" customHeight="1" spans="1:1024 1025:16383">
      <c r="A110" s="70">
        <v>102</v>
      </c>
      <c r="B110" s="69" t="s">
        <v>606</v>
      </c>
      <c r="C110" s="77" t="s">
        <v>607</v>
      </c>
      <c r="D110" s="70" t="s">
        <v>595</v>
      </c>
      <c r="E110" s="70" t="s">
        <v>603</v>
      </c>
      <c r="F110" s="70" t="s">
        <v>603</v>
      </c>
      <c r="G110" s="77" t="s">
        <v>39</v>
      </c>
      <c r="H110" s="74" t="s">
        <v>589</v>
      </c>
      <c r="I110" s="77" t="s">
        <v>608</v>
      </c>
      <c r="J110" s="73">
        <f t="shared" si="14"/>
        <v>2280</v>
      </c>
      <c r="K110" s="73">
        <f t="shared" si="16"/>
        <v>2280</v>
      </c>
      <c r="L110" s="70"/>
      <c r="M110" s="74">
        <v>2280</v>
      </c>
      <c r="N110" s="74"/>
      <c r="O110" s="74"/>
      <c r="P110" s="74"/>
      <c r="Q110" s="74"/>
      <c r="R110" s="74"/>
      <c r="S110" s="74"/>
      <c r="T110" s="74"/>
      <c r="U110" s="73" t="s">
        <v>599</v>
      </c>
      <c r="V110" s="70">
        <v>1900</v>
      </c>
      <c r="W110" s="75" t="s">
        <v>43</v>
      </c>
      <c r="X110" s="70"/>
      <c r="Y110" s="73" t="s">
        <v>45</v>
      </c>
      <c r="Z110" s="73" t="s">
        <v>45</v>
      </c>
      <c r="AA110" s="74" t="s">
        <v>609</v>
      </c>
      <c r="AB110" s="70" t="s">
        <v>610</v>
      </c>
      <c r="AC110" s="70"/>
    </row>
    <row r="111" s="7" customFormat="1" ht="181" customHeight="1" spans="1:1024 1025:16383">
      <c r="A111" s="70">
        <v>103</v>
      </c>
      <c r="B111" s="69" t="s">
        <v>611</v>
      </c>
      <c r="C111" s="70" t="s">
        <v>612</v>
      </c>
      <c r="D111" s="70" t="s">
        <v>595</v>
      </c>
      <c r="E111" s="70" t="s">
        <v>613</v>
      </c>
      <c r="F111" s="70" t="s">
        <v>614</v>
      </c>
      <c r="G111" s="70" t="s">
        <v>615</v>
      </c>
      <c r="H111" s="70" t="s">
        <v>68</v>
      </c>
      <c r="I111" s="74" t="s">
        <v>616</v>
      </c>
      <c r="J111" s="73">
        <f t="shared" si="14"/>
        <v>631.4</v>
      </c>
      <c r="K111" s="73">
        <f t="shared" si="16"/>
        <v>631.4</v>
      </c>
      <c r="L111" s="73">
        <v>631.4</v>
      </c>
      <c r="M111" s="70"/>
      <c r="N111" s="70"/>
      <c r="O111" s="70"/>
      <c r="P111" s="70"/>
      <c r="Q111" s="70"/>
      <c r="R111" s="70"/>
      <c r="S111" s="70"/>
      <c r="T111" s="70"/>
      <c r="U111" s="73" t="s">
        <v>599</v>
      </c>
      <c r="V111" s="70">
        <v>3343</v>
      </c>
      <c r="W111" s="75" t="s">
        <v>43</v>
      </c>
      <c r="X111" s="70"/>
      <c r="Y111" s="73" t="s">
        <v>45</v>
      </c>
      <c r="Z111" s="73" t="s">
        <v>45</v>
      </c>
      <c r="AA111" s="74" t="s">
        <v>617</v>
      </c>
      <c r="AB111" s="70" t="s">
        <v>618</v>
      </c>
      <c r="AC111" s="70"/>
    </row>
    <row r="112" s="5" customFormat="1" ht="36" customHeight="1" spans="1:1024 1025:16383">
      <c r="A112" s="60" t="s">
        <v>619</v>
      </c>
      <c r="B112" s="60"/>
      <c r="C112" s="60"/>
      <c r="D112" s="60"/>
      <c r="E112" s="60"/>
      <c r="F112" s="60"/>
      <c r="G112" s="60"/>
      <c r="H112" s="61">
        <f>J112/J6</f>
        <v>0.275855654425865</v>
      </c>
      <c r="I112" s="62"/>
      <c r="J112" s="63">
        <f t="shared" si="14"/>
        <v>44763.126507</v>
      </c>
      <c r="K112" s="63">
        <f>SUM(K113:K177)</f>
        <v>43950.076507</v>
      </c>
      <c r="L112" s="63">
        <f t="shared" ref="L112:T112" si="17">SUM(L113:L177)</f>
        <v>16640.82</v>
      </c>
      <c r="M112" s="63">
        <f t="shared" si="17"/>
        <v>20838.03</v>
      </c>
      <c r="N112" s="63">
        <f t="shared" si="17"/>
        <v>4743</v>
      </c>
      <c r="O112" s="63">
        <f t="shared" si="17"/>
        <v>0</v>
      </c>
      <c r="P112" s="63">
        <f t="shared" si="17"/>
        <v>1728.226507</v>
      </c>
      <c r="Q112" s="63">
        <f t="shared" si="17"/>
        <v>0</v>
      </c>
      <c r="R112" s="63">
        <f t="shared" si="17"/>
        <v>0</v>
      </c>
      <c r="S112" s="63">
        <f t="shared" si="17"/>
        <v>813.05</v>
      </c>
      <c r="T112" s="63">
        <f t="shared" si="17"/>
        <v>0</v>
      </c>
      <c r="U112" s="64"/>
      <c r="V112" s="64"/>
      <c r="W112" s="64"/>
      <c r="X112" s="64"/>
      <c r="Y112" s="64"/>
      <c r="Z112" s="64"/>
      <c r="AA112" s="63"/>
      <c r="AB112" s="60"/>
      <c r="AC112" s="65"/>
    </row>
    <row r="113" s="15" customFormat="1" ht="98" customHeight="1" spans="1:1024 1025:16383">
      <c r="A113" s="70">
        <v>104</v>
      </c>
      <c r="B113" s="69" t="s">
        <v>620</v>
      </c>
      <c r="C113" s="116" t="s">
        <v>621</v>
      </c>
      <c r="D113" s="70" t="s">
        <v>622</v>
      </c>
      <c r="E113" s="70" t="s">
        <v>623</v>
      </c>
      <c r="F113" s="70" t="s">
        <v>624</v>
      </c>
      <c r="G113" s="77" t="s">
        <v>39</v>
      </c>
      <c r="H113" s="77" t="s">
        <v>625</v>
      </c>
      <c r="I113" s="77" t="s">
        <v>626</v>
      </c>
      <c r="J113" s="73">
        <f t="shared" si="14"/>
        <v>297</v>
      </c>
      <c r="K113" s="73">
        <f t="shared" ref="K111:K117" si="18">L113+M113+N113+O113+P113+Q113+R113</f>
        <v>297</v>
      </c>
      <c r="L113" s="77"/>
      <c r="M113" s="77"/>
      <c r="N113" s="70">
        <v>297</v>
      </c>
      <c r="O113" s="70"/>
      <c r="P113" s="70"/>
      <c r="Q113" s="70"/>
      <c r="R113" s="70"/>
      <c r="S113" s="70"/>
      <c r="T113" s="77"/>
      <c r="U113" s="77" t="s">
        <v>451</v>
      </c>
      <c r="V113" s="77">
        <v>1578</v>
      </c>
      <c r="W113" s="78" t="s">
        <v>45</v>
      </c>
      <c r="X113" s="77"/>
      <c r="Y113" s="77" t="s">
        <v>43</v>
      </c>
      <c r="Z113" s="77" t="s">
        <v>43</v>
      </c>
      <c r="AA113" s="117" t="s">
        <v>627</v>
      </c>
      <c r="AB113" s="80" t="s">
        <v>222</v>
      </c>
      <c r="AC113" s="70"/>
    </row>
    <row r="114" s="22" customFormat="1" ht="96" customHeight="1" spans="1:1024 1025:16383">
      <c r="A114" s="70">
        <v>105</v>
      </c>
      <c r="B114" s="69" t="s">
        <v>628</v>
      </c>
      <c r="C114" s="70" t="s">
        <v>629</v>
      </c>
      <c r="D114" s="70" t="s">
        <v>622</v>
      </c>
      <c r="E114" s="70" t="s">
        <v>623</v>
      </c>
      <c r="F114" s="70" t="s">
        <v>624</v>
      </c>
      <c r="G114" s="74" t="s">
        <v>39</v>
      </c>
      <c r="H114" s="70" t="s">
        <v>630</v>
      </c>
      <c r="I114" s="74" t="s">
        <v>631</v>
      </c>
      <c r="J114" s="73">
        <f t="shared" si="14"/>
        <v>380</v>
      </c>
      <c r="K114" s="73">
        <f t="shared" si="18"/>
        <v>380</v>
      </c>
      <c r="L114" s="70"/>
      <c r="M114" s="74"/>
      <c r="N114" s="70">
        <v>380</v>
      </c>
      <c r="O114" s="70"/>
      <c r="P114" s="70"/>
      <c r="Q114" s="70"/>
      <c r="R114" s="70"/>
      <c r="S114" s="70"/>
      <c r="T114" s="74"/>
      <c r="U114" s="77" t="s">
        <v>451</v>
      </c>
      <c r="V114" s="70">
        <v>6450</v>
      </c>
      <c r="W114" s="78" t="s">
        <v>45</v>
      </c>
      <c r="X114" s="70"/>
      <c r="Y114" s="70" t="s">
        <v>43</v>
      </c>
      <c r="Z114" s="70" t="s">
        <v>43</v>
      </c>
      <c r="AA114" s="79" t="s">
        <v>632</v>
      </c>
      <c r="AB114" s="80" t="s">
        <v>269</v>
      </c>
      <c r="AC114" s="70"/>
    </row>
    <row r="115" s="22" customFormat="1" ht="96" customHeight="1" spans="1:1024 1025:16383">
      <c r="A115" s="70">
        <v>106</v>
      </c>
      <c r="B115" s="69" t="s">
        <v>633</v>
      </c>
      <c r="C115" s="70" t="s">
        <v>634</v>
      </c>
      <c r="D115" s="70" t="s">
        <v>622</v>
      </c>
      <c r="E115" s="70" t="s">
        <v>623</v>
      </c>
      <c r="F115" s="70" t="s">
        <v>624</v>
      </c>
      <c r="G115" s="74" t="s">
        <v>39</v>
      </c>
      <c r="H115" s="70" t="s">
        <v>635</v>
      </c>
      <c r="I115" s="74" t="s">
        <v>636</v>
      </c>
      <c r="J115" s="73">
        <f t="shared" si="14"/>
        <v>146</v>
      </c>
      <c r="K115" s="73">
        <f t="shared" si="18"/>
        <v>146</v>
      </c>
      <c r="L115" s="70"/>
      <c r="M115" s="74"/>
      <c r="N115" s="70">
        <v>146</v>
      </c>
      <c r="O115" s="70"/>
      <c r="P115" s="70"/>
      <c r="Q115" s="70"/>
      <c r="R115" s="70"/>
      <c r="S115" s="70"/>
      <c r="T115" s="74"/>
      <c r="U115" s="77" t="s">
        <v>451</v>
      </c>
      <c r="V115" s="70">
        <v>13800</v>
      </c>
      <c r="W115" s="78" t="s">
        <v>45</v>
      </c>
      <c r="X115" s="70"/>
      <c r="Y115" s="70" t="s">
        <v>43</v>
      </c>
      <c r="Z115" s="70" t="s">
        <v>43</v>
      </c>
      <c r="AA115" s="79" t="s">
        <v>637</v>
      </c>
      <c r="AB115" s="80" t="s">
        <v>638</v>
      </c>
      <c r="AC115" s="70"/>
    </row>
    <row r="116" s="22" customFormat="1" ht="171" customHeight="1" spans="1:1024 1025:16383">
      <c r="A116" s="70">
        <v>107</v>
      </c>
      <c r="B116" s="69" t="s">
        <v>639</v>
      </c>
      <c r="C116" s="70" t="s">
        <v>640</v>
      </c>
      <c r="D116" s="70" t="s">
        <v>622</v>
      </c>
      <c r="E116" s="70" t="s">
        <v>623</v>
      </c>
      <c r="F116" s="70" t="s">
        <v>624</v>
      </c>
      <c r="G116" s="74" t="s">
        <v>39</v>
      </c>
      <c r="H116" s="70" t="s">
        <v>641</v>
      </c>
      <c r="I116" s="74" t="s">
        <v>642</v>
      </c>
      <c r="J116" s="73">
        <f t="shared" si="14"/>
        <v>795</v>
      </c>
      <c r="K116" s="73">
        <f t="shared" si="18"/>
        <v>745</v>
      </c>
      <c r="L116" s="70"/>
      <c r="M116" s="74"/>
      <c r="N116" s="70">
        <v>745</v>
      </c>
      <c r="O116" s="70"/>
      <c r="P116" s="70"/>
      <c r="Q116" s="70"/>
      <c r="R116" s="70"/>
      <c r="S116" s="70">
        <v>50</v>
      </c>
      <c r="T116" s="74"/>
      <c r="U116" s="77" t="s">
        <v>451</v>
      </c>
      <c r="V116" s="70">
        <v>234</v>
      </c>
      <c r="W116" s="78" t="s">
        <v>45</v>
      </c>
      <c r="X116" s="70"/>
      <c r="Y116" s="70" t="s">
        <v>43</v>
      </c>
      <c r="Z116" s="70" t="s">
        <v>43</v>
      </c>
      <c r="AA116" s="79" t="s">
        <v>643</v>
      </c>
      <c r="AB116" s="80" t="s">
        <v>269</v>
      </c>
      <c r="AC116" s="7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c r="DA116" s="40"/>
      <c r="DB116" s="40"/>
      <c r="DC116" s="40"/>
      <c r="DD116" s="40"/>
      <c r="DE116" s="40"/>
      <c r="DF116" s="40"/>
      <c r="DG116" s="40"/>
      <c r="DH116" s="40"/>
      <c r="DI116" s="40"/>
      <c r="DJ116" s="40"/>
      <c r="DK116" s="40"/>
      <c r="DL116" s="40"/>
      <c r="DM116" s="40"/>
      <c r="DN116" s="40"/>
      <c r="DO116" s="40"/>
      <c r="DP116" s="40"/>
      <c r="DQ116" s="40"/>
      <c r="DR116" s="40"/>
      <c r="DS116" s="40"/>
      <c r="DT116" s="40"/>
      <c r="DU116" s="40"/>
      <c r="DV116" s="40"/>
      <c r="DW116" s="40"/>
      <c r="DX116" s="40"/>
      <c r="DY116" s="40"/>
      <c r="DZ116" s="40"/>
      <c r="EA116" s="40"/>
      <c r="EB116" s="40"/>
      <c r="EC116" s="40"/>
      <c r="ED116" s="40"/>
      <c r="EE116" s="40"/>
      <c r="EF116" s="40"/>
      <c r="EG116" s="40"/>
      <c r="EH116" s="40"/>
      <c r="EI116" s="40"/>
      <c r="EJ116" s="40"/>
      <c r="EK116" s="40"/>
      <c r="EL116" s="40"/>
      <c r="EM116" s="40"/>
      <c r="EN116" s="40"/>
      <c r="EO116" s="40"/>
      <c r="EP116" s="40"/>
      <c r="EQ116" s="40"/>
      <c r="ER116" s="40"/>
      <c r="ES116" s="40"/>
      <c r="ET116" s="40"/>
      <c r="EU116" s="40"/>
      <c r="EV116" s="40"/>
      <c r="EW116" s="40"/>
      <c r="EX116" s="40"/>
      <c r="EY116" s="40"/>
      <c r="EZ116" s="40"/>
      <c r="FA116" s="40"/>
      <c r="FB116" s="40"/>
      <c r="FC116" s="40"/>
      <c r="FD116" s="40"/>
      <c r="FE116" s="40"/>
      <c r="FF116" s="40"/>
      <c r="FG116" s="40"/>
      <c r="FH116" s="40"/>
      <c r="FI116" s="40"/>
      <c r="FJ116" s="40"/>
      <c r="FK116" s="40"/>
      <c r="FL116" s="40"/>
      <c r="FM116" s="40"/>
      <c r="FN116" s="40"/>
      <c r="FO116" s="40"/>
      <c r="FP116" s="40"/>
      <c r="FQ116" s="40"/>
      <c r="FR116" s="40"/>
      <c r="FS116" s="40"/>
      <c r="FT116" s="40"/>
      <c r="FU116" s="40"/>
      <c r="FV116" s="40"/>
      <c r="FW116" s="40"/>
      <c r="FX116" s="40"/>
      <c r="FY116" s="40"/>
      <c r="FZ116" s="40"/>
      <c r="GA116" s="40"/>
      <c r="GB116" s="40"/>
      <c r="GC116" s="40"/>
      <c r="GD116" s="40"/>
      <c r="GE116" s="40"/>
      <c r="GF116" s="40"/>
      <c r="GG116" s="40"/>
      <c r="GH116" s="40"/>
      <c r="GI116" s="40"/>
      <c r="GJ116" s="40"/>
      <c r="GK116" s="40"/>
      <c r="GL116" s="40"/>
      <c r="GM116" s="40"/>
      <c r="GN116" s="40"/>
      <c r="GO116" s="40"/>
      <c r="GP116" s="40"/>
      <c r="GQ116" s="40"/>
      <c r="GR116" s="40"/>
      <c r="GS116" s="40"/>
      <c r="GT116" s="40"/>
      <c r="GU116" s="40"/>
      <c r="GV116" s="40"/>
      <c r="GW116" s="40"/>
      <c r="GX116" s="40"/>
      <c r="GY116" s="40"/>
      <c r="GZ116" s="40"/>
      <c r="HA116" s="40"/>
      <c r="HB116" s="40"/>
      <c r="HC116" s="40"/>
      <c r="HD116" s="40"/>
      <c r="HE116" s="40"/>
      <c r="HF116" s="40"/>
      <c r="HG116" s="40"/>
      <c r="HH116" s="40"/>
      <c r="HI116" s="40"/>
      <c r="HJ116" s="40"/>
      <c r="HK116" s="40"/>
      <c r="HL116" s="40"/>
      <c r="HM116" s="40"/>
      <c r="HN116" s="40"/>
      <c r="HO116" s="40"/>
      <c r="HP116" s="40"/>
      <c r="HQ116" s="40"/>
      <c r="HR116" s="40"/>
      <c r="HS116" s="40"/>
      <c r="HT116" s="40"/>
      <c r="HU116" s="40"/>
      <c r="HV116" s="40"/>
      <c r="HW116" s="40"/>
      <c r="HX116" s="40"/>
      <c r="HY116" s="40"/>
      <c r="HZ116" s="40"/>
      <c r="IA116" s="40"/>
      <c r="IB116" s="40"/>
      <c r="IC116" s="40"/>
      <c r="ID116" s="40"/>
      <c r="IE116" s="40"/>
      <c r="IF116" s="40"/>
      <c r="IG116" s="40"/>
      <c r="IH116" s="40"/>
      <c r="II116" s="40"/>
      <c r="IJ116" s="40"/>
      <c r="IK116" s="40"/>
      <c r="IL116" s="40"/>
      <c r="IM116" s="40"/>
      <c r="IN116" s="40"/>
      <c r="IO116" s="40"/>
      <c r="IP116" s="40"/>
      <c r="IQ116" s="40"/>
      <c r="IR116" s="40"/>
      <c r="IS116" s="40"/>
      <c r="IT116" s="40"/>
      <c r="IU116" s="40"/>
      <c r="IV116" s="40"/>
      <c r="IW116" s="40"/>
      <c r="IX116" s="40"/>
      <c r="IY116" s="40"/>
      <c r="IZ116" s="40"/>
      <c r="JA116" s="40"/>
      <c r="JB116" s="40"/>
      <c r="JC116" s="40"/>
      <c r="JD116" s="40"/>
      <c r="JE116" s="40"/>
      <c r="JF116" s="40"/>
      <c r="JG116" s="40"/>
      <c r="JH116" s="40"/>
      <c r="JI116" s="40"/>
      <c r="JJ116" s="40"/>
      <c r="JK116" s="40"/>
      <c r="JL116" s="40"/>
      <c r="JM116" s="40"/>
      <c r="JN116" s="40"/>
      <c r="JO116" s="40"/>
      <c r="JP116" s="40"/>
      <c r="JQ116" s="40"/>
      <c r="JR116" s="40"/>
      <c r="JS116" s="40"/>
      <c r="JT116" s="40"/>
      <c r="JU116" s="40"/>
      <c r="JV116" s="40"/>
      <c r="JW116" s="40"/>
      <c r="JX116" s="40"/>
      <c r="JY116" s="40"/>
      <c r="JZ116" s="40"/>
      <c r="KA116" s="40"/>
      <c r="KB116" s="40"/>
      <c r="KC116" s="40"/>
      <c r="KD116" s="40"/>
      <c r="KE116" s="40"/>
      <c r="KF116" s="40"/>
      <c r="KG116" s="40"/>
      <c r="KH116" s="40"/>
      <c r="KI116" s="40"/>
      <c r="KJ116" s="40"/>
      <c r="KK116" s="40"/>
      <c r="KL116" s="40"/>
      <c r="KM116" s="40"/>
      <c r="KN116" s="40"/>
      <c r="KO116" s="40"/>
      <c r="KP116" s="40"/>
      <c r="KQ116" s="40"/>
      <c r="KR116" s="40"/>
      <c r="KS116" s="40"/>
      <c r="KT116" s="40"/>
      <c r="KU116" s="40"/>
      <c r="KV116" s="40"/>
      <c r="KW116" s="40"/>
      <c r="KX116" s="40"/>
      <c r="KY116" s="40"/>
      <c r="KZ116" s="40"/>
      <c r="LA116" s="40"/>
      <c r="LB116" s="40"/>
      <c r="LC116" s="40"/>
      <c r="LD116" s="40"/>
      <c r="LE116" s="40"/>
      <c r="LF116" s="40"/>
      <c r="LG116" s="40"/>
      <c r="LH116" s="40"/>
      <c r="LI116" s="40"/>
      <c r="LJ116" s="40"/>
      <c r="LK116" s="40"/>
      <c r="LL116" s="40"/>
      <c r="LM116" s="40"/>
      <c r="LN116" s="40"/>
      <c r="LO116" s="40"/>
      <c r="LP116" s="40"/>
      <c r="LQ116" s="40"/>
      <c r="LR116" s="40"/>
      <c r="LS116" s="40"/>
      <c r="LT116" s="40"/>
      <c r="LU116" s="40"/>
      <c r="LV116" s="40"/>
      <c r="LW116" s="40"/>
      <c r="LX116" s="40"/>
      <c r="LY116" s="40"/>
      <c r="LZ116" s="40"/>
      <c r="MA116" s="40"/>
      <c r="MB116" s="40"/>
      <c r="MC116" s="40"/>
      <c r="MD116" s="40"/>
      <c r="ME116" s="40"/>
      <c r="MF116" s="40"/>
      <c r="MG116" s="40"/>
      <c r="MH116" s="40"/>
      <c r="MI116" s="40"/>
      <c r="MJ116" s="40"/>
      <c r="MK116" s="40"/>
      <c r="ML116" s="40"/>
      <c r="MM116" s="40"/>
      <c r="MN116" s="40"/>
      <c r="MO116" s="40"/>
      <c r="MP116" s="40"/>
      <c r="MQ116" s="40"/>
      <c r="MR116" s="40"/>
      <c r="MS116" s="40"/>
      <c r="MT116" s="40"/>
      <c r="MU116" s="40"/>
      <c r="MV116" s="40"/>
      <c r="MW116" s="40"/>
      <c r="MX116" s="40"/>
      <c r="MY116" s="40"/>
      <c r="MZ116" s="40"/>
      <c r="NA116" s="40"/>
      <c r="NB116" s="40"/>
      <c r="NC116" s="40"/>
      <c r="ND116" s="40"/>
      <c r="NE116" s="40"/>
      <c r="NF116" s="40"/>
      <c r="NG116" s="40"/>
      <c r="NH116" s="40"/>
      <c r="NI116" s="40"/>
      <c r="NJ116" s="40"/>
      <c r="NK116" s="40"/>
      <c r="NL116" s="40"/>
      <c r="NM116" s="40"/>
      <c r="NN116" s="40"/>
      <c r="NO116" s="40"/>
      <c r="NP116" s="40"/>
      <c r="NQ116" s="40"/>
      <c r="NR116" s="40"/>
      <c r="NS116" s="40"/>
      <c r="NT116" s="40"/>
      <c r="NU116" s="40"/>
      <c r="NV116" s="40"/>
      <c r="NW116" s="40"/>
      <c r="NX116" s="40"/>
      <c r="NY116" s="40"/>
      <c r="NZ116" s="40"/>
      <c r="OA116" s="40"/>
      <c r="OB116" s="40"/>
      <c r="OC116" s="40"/>
      <c r="OD116" s="40"/>
      <c r="OE116" s="40"/>
      <c r="OF116" s="40"/>
      <c r="OG116" s="40"/>
      <c r="OH116" s="40"/>
      <c r="OI116" s="40"/>
      <c r="OJ116" s="40"/>
      <c r="OK116" s="40"/>
      <c r="OL116" s="40"/>
      <c r="OM116" s="40"/>
      <c r="ON116" s="40"/>
      <c r="OO116" s="40"/>
      <c r="OP116" s="40"/>
      <c r="OQ116" s="40"/>
      <c r="OR116" s="40"/>
      <c r="OS116" s="40"/>
      <c r="OT116" s="40"/>
      <c r="OU116" s="40"/>
      <c r="OV116" s="40"/>
      <c r="OW116" s="40"/>
      <c r="OX116" s="40"/>
      <c r="OY116" s="40"/>
      <c r="OZ116" s="40"/>
      <c r="PA116" s="40"/>
      <c r="PB116" s="40"/>
      <c r="PC116" s="40"/>
      <c r="PD116" s="40"/>
      <c r="PE116" s="40"/>
      <c r="PF116" s="40"/>
      <c r="PG116" s="40"/>
      <c r="PH116" s="40"/>
      <c r="PI116" s="40"/>
      <c r="PJ116" s="40"/>
      <c r="PK116" s="40"/>
      <c r="PL116" s="40"/>
      <c r="PM116" s="40"/>
      <c r="PN116" s="40"/>
      <c r="PO116" s="40"/>
      <c r="PP116" s="40"/>
      <c r="PQ116" s="40"/>
      <c r="PR116" s="40"/>
      <c r="PS116" s="40"/>
      <c r="PT116" s="40"/>
      <c r="PU116" s="40"/>
      <c r="PV116" s="40"/>
      <c r="PW116" s="40"/>
      <c r="PX116" s="40"/>
      <c r="PY116" s="40"/>
      <c r="PZ116" s="40"/>
      <c r="QA116" s="40"/>
      <c r="QB116" s="40"/>
      <c r="QC116" s="40"/>
      <c r="QD116" s="40"/>
      <c r="QE116" s="40"/>
      <c r="QF116" s="40"/>
      <c r="QG116" s="40"/>
      <c r="QH116" s="40"/>
      <c r="QI116" s="40"/>
      <c r="QJ116" s="40"/>
      <c r="QK116" s="40"/>
      <c r="QL116" s="40"/>
      <c r="QM116" s="40"/>
      <c r="QN116" s="40"/>
      <c r="QO116" s="40"/>
      <c r="QP116" s="40"/>
      <c r="QQ116" s="40"/>
      <c r="QR116" s="40"/>
      <c r="QS116" s="40"/>
      <c r="QT116" s="40"/>
      <c r="QU116" s="40"/>
      <c r="QV116" s="40"/>
      <c r="QW116" s="40"/>
      <c r="QX116" s="40"/>
      <c r="QY116" s="40"/>
      <c r="QZ116" s="40"/>
      <c r="RA116" s="40"/>
      <c r="RB116" s="40"/>
      <c r="RC116" s="40"/>
      <c r="RD116" s="40"/>
      <c r="RE116" s="40"/>
      <c r="RF116" s="40"/>
      <c r="RG116" s="40"/>
      <c r="RH116" s="40"/>
      <c r="RI116" s="40"/>
      <c r="RJ116" s="40"/>
      <c r="RK116" s="40"/>
      <c r="RL116" s="40"/>
      <c r="RM116" s="40"/>
      <c r="RN116" s="40"/>
      <c r="RO116" s="40"/>
      <c r="RP116" s="40"/>
      <c r="RQ116" s="40"/>
      <c r="RR116" s="40"/>
      <c r="RS116" s="40"/>
      <c r="RT116" s="40"/>
      <c r="RU116" s="40"/>
      <c r="RV116" s="40"/>
      <c r="RW116" s="40"/>
      <c r="RX116" s="40"/>
      <c r="RY116" s="40"/>
      <c r="RZ116" s="40"/>
      <c r="SA116" s="40"/>
      <c r="SB116" s="40"/>
      <c r="SC116" s="40"/>
      <c r="SD116" s="40"/>
      <c r="SE116" s="40"/>
      <c r="SF116" s="40"/>
      <c r="SG116" s="40"/>
      <c r="SH116" s="40"/>
      <c r="SI116" s="40"/>
      <c r="SJ116" s="40"/>
      <c r="SK116" s="40"/>
      <c r="SL116" s="40"/>
      <c r="SM116" s="40"/>
      <c r="SN116" s="40"/>
      <c r="SO116" s="40"/>
      <c r="SP116" s="40"/>
      <c r="SQ116" s="40"/>
      <c r="SR116" s="40"/>
      <c r="SS116" s="40"/>
      <c r="ST116" s="40"/>
      <c r="SU116" s="40"/>
      <c r="SV116" s="40"/>
      <c r="SW116" s="40"/>
      <c r="SX116" s="40"/>
      <c r="SY116" s="40"/>
      <c r="SZ116" s="40"/>
      <c r="TA116" s="40"/>
      <c r="TB116" s="40"/>
      <c r="TC116" s="40"/>
      <c r="TD116" s="40"/>
      <c r="TE116" s="40"/>
      <c r="TF116" s="40"/>
      <c r="TG116" s="40"/>
      <c r="TH116" s="40"/>
      <c r="TI116" s="40"/>
      <c r="TJ116" s="40"/>
      <c r="TK116" s="40"/>
      <c r="TL116" s="40"/>
      <c r="TM116" s="40"/>
      <c r="TN116" s="40"/>
      <c r="TO116" s="40"/>
      <c r="TP116" s="40"/>
      <c r="TQ116" s="40"/>
      <c r="TR116" s="40"/>
      <c r="TS116" s="40"/>
      <c r="TT116" s="40"/>
      <c r="TU116" s="40"/>
      <c r="TV116" s="40"/>
      <c r="TW116" s="40"/>
      <c r="TX116" s="40"/>
      <c r="TY116" s="40"/>
      <c r="TZ116" s="40"/>
      <c r="UA116" s="40"/>
      <c r="UB116" s="40"/>
      <c r="UC116" s="40"/>
      <c r="UD116" s="40"/>
      <c r="UE116" s="40"/>
      <c r="UF116" s="40"/>
      <c r="UG116" s="40"/>
      <c r="UH116" s="40"/>
      <c r="UI116" s="40"/>
      <c r="UJ116" s="40"/>
      <c r="UK116" s="40"/>
      <c r="UL116" s="40"/>
      <c r="UM116" s="40"/>
      <c r="UN116" s="40"/>
      <c r="UO116" s="40"/>
      <c r="UP116" s="40"/>
      <c r="UQ116" s="40"/>
      <c r="UR116" s="40"/>
      <c r="US116" s="40"/>
      <c r="UT116" s="40"/>
      <c r="UU116" s="40"/>
      <c r="UV116" s="40"/>
      <c r="UW116" s="40"/>
      <c r="UX116" s="40"/>
      <c r="UY116" s="40"/>
      <c r="UZ116" s="40"/>
      <c r="VA116" s="40"/>
      <c r="VB116" s="40"/>
      <c r="VC116" s="40"/>
      <c r="VD116" s="40"/>
      <c r="VE116" s="40"/>
      <c r="VF116" s="40"/>
      <c r="VG116" s="40"/>
      <c r="VH116" s="40"/>
      <c r="VI116" s="40"/>
      <c r="VJ116" s="40"/>
      <c r="VK116" s="40"/>
      <c r="VL116" s="40"/>
      <c r="VM116" s="40"/>
      <c r="VN116" s="40"/>
      <c r="VO116" s="40"/>
      <c r="VP116" s="40"/>
      <c r="VQ116" s="40"/>
      <c r="VR116" s="40"/>
      <c r="VS116" s="40"/>
      <c r="VT116" s="40"/>
      <c r="VU116" s="40"/>
      <c r="VV116" s="40"/>
      <c r="VW116" s="40"/>
      <c r="VX116" s="40"/>
      <c r="VY116" s="40"/>
      <c r="VZ116" s="40"/>
      <c r="WA116" s="40"/>
      <c r="WB116" s="40"/>
      <c r="WC116" s="40"/>
      <c r="WD116" s="40"/>
      <c r="WE116" s="40"/>
      <c r="WF116" s="40"/>
      <c r="WG116" s="40"/>
      <c r="WH116" s="40"/>
      <c r="WI116" s="40"/>
      <c r="WJ116" s="40"/>
      <c r="WK116" s="40"/>
      <c r="WL116" s="40"/>
      <c r="WM116" s="40"/>
      <c r="WN116" s="40"/>
      <c r="WO116" s="40"/>
      <c r="WP116" s="40"/>
      <c r="WQ116" s="40"/>
      <c r="WR116" s="40"/>
      <c r="WS116" s="40"/>
      <c r="WT116" s="40"/>
      <c r="WU116" s="40"/>
      <c r="WV116" s="40"/>
      <c r="WW116" s="40"/>
      <c r="WX116" s="40"/>
      <c r="WY116" s="40"/>
      <c r="WZ116" s="40"/>
      <c r="XA116" s="40"/>
      <c r="XB116" s="40"/>
      <c r="XC116" s="40"/>
      <c r="XD116" s="40"/>
      <c r="XE116" s="40"/>
      <c r="XF116" s="40"/>
      <c r="XG116" s="40"/>
      <c r="XH116" s="40"/>
      <c r="XI116" s="40"/>
      <c r="XJ116" s="40"/>
      <c r="XK116" s="40"/>
      <c r="XL116" s="40"/>
      <c r="XM116" s="40"/>
      <c r="XN116" s="40"/>
      <c r="XO116" s="40"/>
      <c r="XP116" s="40"/>
      <c r="XQ116" s="40"/>
      <c r="XR116" s="40"/>
      <c r="XS116" s="40"/>
      <c r="XT116" s="40"/>
      <c r="XU116" s="40"/>
      <c r="XV116" s="40"/>
      <c r="XW116" s="40"/>
      <c r="XX116" s="40"/>
      <c r="XY116" s="40"/>
      <c r="XZ116" s="40"/>
      <c r="YA116" s="40"/>
      <c r="YB116" s="40"/>
      <c r="YC116" s="40"/>
      <c r="YD116" s="40"/>
      <c r="YE116" s="40"/>
      <c r="YF116" s="40"/>
      <c r="YG116" s="40"/>
      <c r="YH116" s="40"/>
      <c r="YI116" s="40"/>
      <c r="YJ116" s="40"/>
      <c r="YK116" s="40"/>
      <c r="YL116" s="40"/>
      <c r="YM116" s="40"/>
      <c r="YN116" s="40"/>
      <c r="YO116" s="40"/>
      <c r="YP116" s="40"/>
      <c r="YQ116" s="40"/>
      <c r="YR116" s="40"/>
      <c r="YS116" s="40"/>
      <c r="YT116" s="40"/>
      <c r="YU116" s="40"/>
      <c r="YV116" s="40"/>
      <c r="YW116" s="40"/>
      <c r="YX116" s="40"/>
      <c r="YY116" s="40"/>
      <c r="YZ116" s="40"/>
      <c r="ZA116" s="40"/>
      <c r="ZB116" s="40"/>
      <c r="ZC116" s="40"/>
      <c r="ZD116" s="40"/>
      <c r="ZE116" s="40"/>
      <c r="ZF116" s="40"/>
      <c r="ZG116" s="40"/>
      <c r="ZH116" s="40"/>
      <c r="ZI116" s="40"/>
      <c r="ZJ116" s="40"/>
      <c r="ZK116" s="40"/>
      <c r="ZL116" s="40"/>
      <c r="ZM116" s="40"/>
      <c r="ZN116" s="40"/>
      <c r="ZO116" s="40"/>
      <c r="ZP116" s="40"/>
      <c r="ZQ116" s="40"/>
      <c r="ZR116" s="40"/>
      <c r="ZS116" s="40"/>
      <c r="ZT116" s="40"/>
      <c r="ZU116" s="40"/>
      <c r="ZV116" s="40"/>
      <c r="ZW116" s="40"/>
      <c r="ZX116" s="40"/>
      <c r="ZY116" s="40"/>
      <c r="ZZ116" s="40"/>
      <c r="AAA116" s="40"/>
      <c r="AAB116" s="40"/>
      <c r="AAC116" s="40"/>
      <c r="AAD116" s="40"/>
      <c r="AAE116" s="40"/>
      <c r="AAF116" s="40"/>
      <c r="AAG116" s="40"/>
      <c r="AAH116" s="40"/>
      <c r="AAI116" s="40"/>
      <c r="AAJ116" s="40"/>
      <c r="AAK116" s="40"/>
      <c r="AAL116" s="40"/>
      <c r="AAM116" s="40"/>
      <c r="AAN116" s="40"/>
      <c r="AAO116" s="40"/>
      <c r="AAP116" s="40"/>
      <c r="AAQ116" s="40"/>
      <c r="AAR116" s="40"/>
      <c r="AAS116" s="40"/>
      <c r="AAT116" s="40"/>
      <c r="AAU116" s="40"/>
      <c r="AAV116" s="40"/>
      <c r="AAW116" s="40"/>
      <c r="AAX116" s="40"/>
      <c r="AAY116" s="40"/>
      <c r="AAZ116" s="40"/>
      <c r="ABA116" s="40"/>
      <c r="ABB116" s="40"/>
      <c r="ABC116" s="40"/>
      <c r="ABD116" s="40"/>
      <c r="ABE116" s="40"/>
      <c r="ABF116" s="40"/>
      <c r="ABG116" s="40"/>
      <c r="ABH116" s="40"/>
      <c r="ABI116" s="40"/>
      <c r="ABJ116" s="40"/>
      <c r="ABK116" s="40"/>
      <c r="ABL116" s="40"/>
      <c r="ABM116" s="40"/>
      <c r="ABN116" s="40"/>
      <c r="ABO116" s="40"/>
      <c r="ABP116" s="40"/>
      <c r="ABQ116" s="40"/>
      <c r="ABR116" s="40"/>
      <c r="ABS116" s="40"/>
      <c r="ABT116" s="40"/>
      <c r="ABU116" s="40"/>
      <c r="ABV116" s="40"/>
      <c r="ABW116" s="40"/>
      <c r="ABX116" s="40"/>
      <c r="ABY116" s="40"/>
      <c r="ABZ116" s="40"/>
      <c r="ACA116" s="40"/>
      <c r="ACB116" s="40"/>
      <c r="ACC116" s="40"/>
      <c r="ACD116" s="40"/>
      <c r="ACE116" s="40"/>
      <c r="ACF116" s="40"/>
      <c r="ACG116" s="40"/>
      <c r="ACH116" s="40"/>
      <c r="ACI116" s="40"/>
      <c r="ACJ116" s="40"/>
      <c r="ACK116" s="40"/>
      <c r="ACL116" s="40"/>
      <c r="ACM116" s="40"/>
      <c r="ACN116" s="40"/>
      <c r="ACO116" s="40"/>
      <c r="ACP116" s="40"/>
      <c r="ACQ116" s="40"/>
      <c r="ACR116" s="40"/>
      <c r="ACS116" s="40"/>
      <c r="ACT116" s="40"/>
      <c r="ACU116" s="40"/>
      <c r="ACV116" s="40"/>
      <c r="ACW116" s="40"/>
      <c r="ACX116" s="40"/>
      <c r="ACY116" s="40"/>
      <c r="ACZ116" s="40"/>
      <c r="ADA116" s="40"/>
      <c r="ADB116" s="40"/>
      <c r="ADC116" s="40"/>
      <c r="ADD116" s="40"/>
      <c r="ADE116" s="40"/>
      <c r="ADF116" s="40"/>
      <c r="ADG116" s="40"/>
      <c r="ADH116" s="40"/>
      <c r="ADI116" s="40"/>
      <c r="ADJ116" s="40"/>
      <c r="ADK116" s="40"/>
      <c r="ADL116" s="40"/>
      <c r="ADM116" s="40"/>
      <c r="ADN116" s="40"/>
      <c r="ADO116" s="40"/>
      <c r="ADP116" s="40"/>
      <c r="ADQ116" s="40"/>
      <c r="ADR116" s="40"/>
      <c r="ADS116" s="40"/>
      <c r="ADT116" s="40"/>
      <c r="ADU116" s="40"/>
      <c r="ADV116" s="40"/>
      <c r="ADW116" s="40"/>
      <c r="ADX116" s="40"/>
      <c r="ADY116" s="40"/>
      <c r="ADZ116" s="40"/>
      <c r="AEA116" s="40"/>
      <c r="AEB116" s="40"/>
      <c r="AEC116" s="40"/>
      <c r="AED116" s="40"/>
      <c r="AEE116" s="40"/>
      <c r="AEF116" s="40"/>
      <c r="AEG116" s="40"/>
      <c r="AEH116" s="40"/>
      <c r="AEI116" s="40"/>
      <c r="AEJ116" s="40"/>
      <c r="AEK116" s="40"/>
      <c r="AEL116" s="40"/>
      <c r="AEM116" s="40"/>
      <c r="AEN116" s="40"/>
      <c r="AEO116" s="40"/>
      <c r="AEP116" s="40"/>
      <c r="AEQ116" s="40"/>
      <c r="AER116" s="40"/>
      <c r="AES116" s="40"/>
      <c r="AET116" s="40"/>
      <c r="AEU116" s="40"/>
      <c r="AEV116" s="40"/>
      <c r="AEW116" s="40"/>
      <c r="AEX116" s="40"/>
      <c r="AEY116" s="40"/>
      <c r="AEZ116" s="40"/>
      <c r="AFA116" s="40"/>
      <c r="AFB116" s="40"/>
      <c r="AFC116" s="40"/>
      <c r="AFD116" s="40"/>
      <c r="AFE116" s="40"/>
      <c r="AFF116" s="40"/>
      <c r="AFG116" s="40"/>
      <c r="AFH116" s="40"/>
      <c r="AFI116" s="40"/>
      <c r="AFJ116" s="40"/>
      <c r="AFK116" s="40"/>
      <c r="AFL116" s="40"/>
      <c r="AFM116" s="40"/>
      <c r="AFN116" s="40"/>
      <c r="AFO116" s="40"/>
      <c r="AFP116" s="40"/>
      <c r="AFQ116" s="40"/>
      <c r="AFR116" s="40"/>
      <c r="AFS116" s="40"/>
      <c r="AFT116" s="40"/>
      <c r="AFU116" s="40"/>
      <c r="AFV116" s="40"/>
      <c r="AFW116" s="40"/>
      <c r="AFX116" s="40"/>
      <c r="AFY116" s="40"/>
      <c r="AFZ116" s="40"/>
      <c r="AGA116" s="40"/>
      <c r="AGB116" s="40"/>
      <c r="AGC116" s="40"/>
      <c r="AGD116" s="40"/>
      <c r="AGE116" s="40"/>
      <c r="AGF116" s="40"/>
      <c r="AGG116" s="40"/>
      <c r="AGH116" s="40"/>
      <c r="AGI116" s="40"/>
      <c r="AGJ116" s="40"/>
      <c r="AGK116" s="40"/>
      <c r="AGL116" s="40"/>
      <c r="AGM116" s="40"/>
      <c r="AGN116" s="40"/>
      <c r="AGO116" s="40"/>
      <c r="AGP116" s="40"/>
      <c r="AGQ116" s="40"/>
      <c r="AGR116" s="40"/>
      <c r="AGS116" s="40"/>
      <c r="AGT116" s="40"/>
      <c r="AGU116" s="40"/>
      <c r="AGV116" s="40"/>
      <c r="AGW116" s="40"/>
      <c r="AGX116" s="40"/>
      <c r="AGY116" s="40"/>
      <c r="AGZ116" s="40"/>
      <c r="AHA116" s="40"/>
      <c r="AHB116" s="40"/>
      <c r="AHC116" s="40"/>
      <c r="AHD116" s="40"/>
      <c r="AHE116" s="40"/>
      <c r="AHF116" s="40"/>
      <c r="AHG116" s="40"/>
      <c r="AHH116" s="40"/>
      <c r="AHI116" s="40"/>
      <c r="AHJ116" s="40"/>
      <c r="AHK116" s="40"/>
      <c r="AHL116" s="40"/>
      <c r="AHM116" s="40"/>
      <c r="AHN116" s="40"/>
      <c r="AHO116" s="40"/>
      <c r="AHP116" s="40"/>
      <c r="AHQ116" s="40"/>
      <c r="AHR116" s="40"/>
      <c r="AHS116" s="40"/>
      <c r="AHT116" s="40"/>
      <c r="AHU116" s="40"/>
      <c r="AHV116" s="40"/>
      <c r="AHW116" s="40"/>
      <c r="AHX116" s="40"/>
      <c r="AHY116" s="40"/>
      <c r="AHZ116" s="40"/>
      <c r="AIA116" s="40"/>
      <c r="AIB116" s="40"/>
      <c r="AIC116" s="40"/>
      <c r="AID116" s="40"/>
      <c r="AIE116" s="40"/>
      <c r="AIF116" s="40"/>
      <c r="AIG116" s="40"/>
      <c r="AIH116" s="40"/>
      <c r="AII116" s="40"/>
      <c r="AIJ116" s="40"/>
      <c r="AIK116" s="40"/>
      <c r="AIL116" s="40"/>
      <c r="AIM116" s="40"/>
      <c r="AIN116" s="40"/>
      <c r="AIO116" s="40"/>
      <c r="AIP116" s="40"/>
      <c r="AIQ116" s="40"/>
      <c r="AIR116" s="40"/>
      <c r="AIS116" s="40"/>
      <c r="AIT116" s="40"/>
      <c r="AIU116" s="40"/>
      <c r="AIV116" s="40"/>
      <c r="AIW116" s="40"/>
      <c r="AIX116" s="40"/>
      <c r="AIY116" s="40"/>
      <c r="AIZ116" s="40"/>
      <c r="AJA116" s="40"/>
      <c r="AJB116" s="40"/>
      <c r="AJC116" s="40"/>
      <c r="AJD116" s="40"/>
      <c r="AJE116" s="40"/>
      <c r="AJF116" s="40"/>
      <c r="AJG116" s="40"/>
      <c r="AJH116" s="40"/>
      <c r="AJI116" s="40"/>
      <c r="AJJ116" s="40"/>
      <c r="AJK116" s="40"/>
      <c r="AJL116" s="40"/>
      <c r="AJM116" s="40"/>
      <c r="AJN116" s="40"/>
      <c r="AJO116" s="40"/>
      <c r="AJP116" s="40"/>
      <c r="AJQ116" s="40"/>
      <c r="AJR116" s="40"/>
      <c r="AJS116" s="40"/>
      <c r="AJT116" s="40"/>
      <c r="AJU116" s="40"/>
      <c r="AJV116" s="40"/>
      <c r="AJW116" s="40"/>
      <c r="AJX116" s="40"/>
      <c r="AJY116" s="40"/>
      <c r="AJZ116" s="40"/>
      <c r="AKA116" s="40"/>
      <c r="AKB116" s="40"/>
      <c r="AKC116" s="40"/>
      <c r="AKD116" s="40"/>
      <c r="AKE116" s="40"/>
      <c r="AKF116" s="40"/>
      <c r="AKG116" s="40"/>
      <c r="AKH116" s="40"/>
      <c r="AKI116" s="40"/>
      <c r="AKJ116" s="40"/>
      <c r="AKK116" s="40"/>
      <c r="AKL116" s="40"/>
      <c r="AKM116" s="40"/>
      <c r="AKN116" s="40"/>
      <c r="AKO116" s="40"/>
      <c r="AKP116" s="40"/>
      <c r="AKQ116" s="40"/>
      <c r="AKR116" s="40"/>
      <c r="AKS116" s="40"/>
      <c r="AKT116" s="40"/>
      <c r="AKU116" s="40"/>
      <c r="AKV116" s="40"/>
      <c r="AKW116" s="40"/>
      <c r="AKX116" s="40"/>
      <c r="AKY116" s="40"/>
      <c r="AKZ116" s="40"/>
      <c r="ALA116" s="40"/>
      <c r="ALB116" s="40"/>
      <c r="ALC116" s="40"/>
      <c r="ALD116" s="40"/>
      <c r="ALE116" s="40"/>
      <c r="ALF116" s="40"/>
      <c r="ALG116" s="40"/>
      <c r="ALH116" s="40"/>
      <c r="ALI116" s="40"/>
      <c r="ALJ116" s="40"/>
      <c r="ALK116" s="40"/>
      <c r="ALL116" s="40"/>
      <c r="ALM116" s="40"/>
      <c r="ALN116" s="40"/>
      <c r="ALO116" s="40"/>
      <c r="ALP116" s="40"/>
      <c r="ALQ116" s="40"/>
      <c r="ALR116" s="40"/>
      <c r="ALS116" s="40"/>
      <c r="ALT116" s="40"/>
      <c r="ALU116" s="40"/>
      <c r="ALV116" s="40"/>
      <c r="ALW116" s="40"/>
      <c r="ALX116" s="40"/>
      <c r="ALY116" s="40"/>
      <c r="ALZ116" s="40"/>
      <c r="AMA116" s="40"/>
      <c r="AMB116" s="40"/>
      <c r="AMC116" s="40"/>
      <c r="AMD116" s="40"/>
      <c r="AME116" s="40"/>
      <c r="AMF116" s="40"/>
      <c r="AMG116" s="40"/>
      <c r="AMH116" s="40"/>
      <c r="AMI116" s="40"/>
      <c r="AMJ116" s="40"/>
      <c r="AMK116" s="40"/>
      <c r="AML116" s="40"/>
      <c r="AMM116" s="40"/>
      <c r="AMN116" s="40"/>
      <c r="AMO116" s="40"/>
      <c r="AMP116" s="40"/>
      <c r="AMQ116" s="40"/>
      <c r="AMR116" s="40"/>
      <c r="AMS116" s="40"/>
      <c r="AMT116" s="40"/>
      <c r="AMU116" s="40"/>
      <c r="AMV116" s="40"/>
      <c r="AMW116" s="40"/>
      <c r="AMX116" s="40"/>
      <c r="AMY116" s="40"/>
      <c r="AMZ116" s="40"/>
      <c r="ANA116" s="40"/>
      <c r="ANB116" s="40"/>
      <c r="ANC116" s="40"/>
      <c r="AND116" s="40"/>
      <c r="ANE116" s="40"/>
      <c r="ANF116" s="40"/>
      <c r="ANG116" s="40"/>
      <c r="ANH116" s="40"/>
      <c r="ANI116" s="40"/>
      <c r="ANJ116" s="40"/>
      <c r="ANK116" s="40"/>
      <c r="ANL116" s="40"/>
      <c r="ANM116" s="40"/>
      <c r="ANN116" s="40"/>
      <c r="ANO116" s="40"/>
      <c r="ANP116" s="40"/>
      <c r="ANQ116" s="40"/>
      <c r="ANR116" s="40"/>
      <c r="ANS116" s="40"/>
      <c r="ANT116" s="40"/>
      <c r="ANU116" s="40"/>
      <c r="ANV116" s="40"/>
      <c r="ANW116" s="40"/>
      <c r="ANX116" s="40"/>
      <c r="ANY116" s="40"/>
      <c r="ANZ116" s="40"/>
      <c r="AOA116" s="40"/>
      <c r="AOB116" s="40"/>
      <c r="AOC116" s="40"/>
      <c r="AOD116" s="40"/>
      <c r="AOE116" s="40"/>
      <c r="AOF116" s="40"/>
      <c r="AOG116" s="40"/>
      <c r="AOH116" s="40"/>
      <c r="AOI116" s="40"/>
      <c r="AOJ116" s="40"/>
      <c r="AOK116" s="40"/>
      <c r="AOL116" s="40"/>
      <c r="AOM116" s="40"/>
      <c r="AON116" s="40"/>
      <c r="AOO116" s="40"/>
      <c r="AOP116" s="40"/>
      <c r="AOQ116" s="40"/>
      <c r="AOR116" s="40"/>
      <c r="AOS116" s="40"/>
      <c r="AOT116" s="40"/>
      <c r="AOU116" s="40"/>
      <c r="AOV116" s="40"/>
      <c r="AOW116" s="40"/>
      <c r="AOX116" s="40"/>
      <c r="AOY116" s="40"/>
      <c r="AOZ116" s="40"/>
      <c r="APA116" s="40"/>
      <c r="APB116" s="40"/>
      <c r="APC116" s="40"/>
      <c r="APD116" s="40"/>
      <c r="APE116" s="40"/>
      <c r="APF116" s="40"/>
      <c r="APG116" s="40"/>
      <c r="APH116" s="40"/>
      <c r="API116" s="40"/>
      <c r="APJ116" s="40"/>
      <c r="APK116" s="40"/>
      <c r="APL116" s="40"/>
      <c r="APM116" s="40"/>
      <c r="APN116" s="40"/>
      <c r="APO116" s="40"/>
      <c r="APP116" s="40"/>
      <c r="APQ116" s="40"/>
      <c r="APR116" s="40"/>
      <c r="APS116" s="40"/>
      <c r="APT116" s="40"/>
      <c r="APU116" s="40"/>
      <c r="APV116" s="40"/>
      <c r="APW116" s="40"/>
      <c r="APX116" s="40"/>
      <c r="APY116" s="40"/>
      <c r="APZ116" s="40"/>
      <c r="AQA116" s="40"/>
      <c r="AQB116" s="40"/>
      <c r="AQC116" s="40"/>
      <c r="AQD116" s="40"/>
      <c r="AQE116" s="40"/>
      <c r="AQF116" s="40"/>
      <c r="AQG116" s="40"/>
      <c r="AQH116" s="40"/>
      <c r="AQI116" s="40"/>
      <c r="AQJ116" s="40"/>
      <c r="AQK116" s="40"/>
      <c r="AQL116" s="40"/>
      <c r="AQM116" s="40"/>
      <c r="AQN116" s="40"/>
      <c r="AQO116" s="40"/>
      <c r="AQP116" s="40"/>
      <c r="AQQ116" s="40"/>
      <c r="AQR116" s="40"/>
      <c r="AQS116" s="40"/>
      <c r="AQT116" s="40"/>
      <c r="AQU116" s="40"/>
      <c r="AQV116" s="40"/>
      <c r="AQW116" s="40"/>
      <c r="AQX116" s="40"/>
      <c r="AQY116" s="40"/>
      <c r="AQZ116" s="40"/>
      <c r="ARA116" s="40"/>
      <c r="ARB116" s="40"/>
      <c r="ARC116" s="40"/>
      <c r="ARD116" s="40"/>
      <c r="ARE116" s="40"/>
      <c r="ARF116" s="40"/>
      <c r="ARG116" s="40"/>
      <c r="ARH116" s="40"/>
      <c r="ARI116" s="40"/>
      <c r="ARJ116" s="40"/>
      <c r="ARK116" s="40"/>
      <c r="ARL116" s="40"/>
      <c r="ARM116" s="40"/>
      <c r="ARN116" s="40"/>
      <c r="ARO116" s="40"/>
      <c r="ARP116" s="40"/>
      <c r="ARQ116" s="40"/>
      <c r="ARR116" s="40"/>
      <c r="ARS116" s="40"/>
      <c r="ART116" s="40"/>
      <c r="ARU116" s="40"/>
      <c r="ARV116" s="40"/>
      <c r="ARW116" s="40"/>
      <c r="ARX116" s="40"/>
      <c r="ARY116" s="40"/>
      <c r="ARZ116" s="40"/>
      <c r="ASA116" s="40"/>
      <c r="ASB116" s="40"/>
      <c r="ASC116" s="40"/>
      <c r="ASD116" s="40"/>
      <c r="ASE116" s="40"/>
      <c r="ASF116" s="40"/>
      <c r="ASG116" s="40"/>
      <c r="ASH116" s="40"/>
      <c r="ASI116" s="40"/>
      <c r="ASJ116" s="40"/>
      <c r="ASK116" s="40"/>
      <c r="ASL116" s="40"/>
      <c r="ASM116" s="40"/>
      <c r="ASN116" s="40"/>
      <c r="ASO116" s="40"/>
      <c r="ASP116" s="40"/>
      <c r="ASQ116" s="40"/>
      <c r="ASR116" s="40"/>
      <c r="ASS116" s="40"/>
      <c r="AST116" s="40"/>
      <c r="ASU116" s="40"/>
      <c r="ASV116" s="40"/>
      <c r="ASW116" s="40"/>
      <c r="ASX116" s="40"/>
      <c r="ASY116" s="40"/>
      <c r="ASZ116" s="40"/>
      <c r="ATA116" s="40"/>
      <c r="ATB116" s="40"/>
      <c r="ATC116" s="40"/>
      <c r="ATD116" s="40"/>
      <c r="ATE116" s="40"/>
      <c r="ATF116" s="40"/>
      <c r="ATG116" s="40"/>
      <c r="ATH116" s="40"/>
      <c r="ATI116" s="40"/>
      <c r="ATJ116" s="40"/>
      <c r="ATK116" s="40"/>
      <c r="ATL116" s="40"/>
      <c r="ATM116" s="40"/>
      <c r="ATN116" s="40"/>
      <c r="ATO116" s="40"/>
      <c r="ATP116" s="40"/>
      <c r="ATQ116" s="40"/>
      <c r="ATR116" s="40"/>
      <c r="ATS116" s="40"/>
      <c r="ATT116" s="40"/>
      <c r="ATU116" s="40"/>
      <c r="ATV116" s="40"/>
      <c r="ATW116" s="40"/>
      <c r="ATX116" s="40"/>
      <c r="ATY116" s="40"/>
      <c r="ATZ116" s="40"/>
      <c r="AUA116" s="40"/>
      <c r="AUB116" s="40"/>
      <c r="AUC116" s="40"/>
      <c r="AUD116" s="40"/>
      <c r="AUE116" s="40"/>
      <c r="AUF116" s="40"/>
      <c r="AUG116" s="40"/>
      <c r="AUH116" s="40"/>
      <c r="AUI116" s="40"/>
      <c r="AUJ116" s="40"/>
      <c r="AUK116" s="40"/>
      <c r="AUL116" s="40"/>
      <c r="AUM116" s="40"/>
      <c r="AUN116" s="40"/>
      <c r="AUO116" s="40"/>
      <c r="AUP116" s="40"/>
      <c r="AUQ116" s="40"/>
      <c r="AUR116" s="40"/>
      <c r="AUS116" s="40"/>
      <c r="AUT116" s="40"/>
      <c r="AUU116" s="40"/>
      <c r="AUV116" s="40"/>
      <c r="AUW116" s="40"/>
      <c r="AUX116" s="40"/>
      <c r="AUY116" s="40"/>
      <c r="AUZ116" s="40"/>
      <c r="AVA116" s="40"/>
      <c r="AVB116" s="40"/>
      <c r="AVC116" s="40"/>
      <c r="AVD116" s="40"/>
      <c r="AVE116" s="40"/>
      <c r="AVF116" s="40"/>
      <c r="AVG116" s="40"/>
      <c r="AVH116" s="40"/>
      <c r="AVI116" s="40"/>
      <c r="AVJ116" s="40"/>
      <c r="AVK116" s="40"/>
      <c r="AVL116" s="40"/>
      <c r="AVM116" s="40"/>
      <c r="AVN116" s="40"/>
      <c r="AVO116" s="40"/>
      <c r="AVP116" s="40"/>
      <c r="AVQ116" s="40"/>
      <c r="AVR116" s="40"/>
      <c r="AVS116" s="40"/>
      <c r="AVT116" s="40"/>
      <c r="AVU116" s="40"/>
      <c r="AVV116" s="40"/>
      <c r="AVW116" s="40"/>
      <c r="AVX116" s="40"/>
      <c r="AVY116" s="40"/>
      <c r="AVZ116" s="40"/>
      <c r="AWA116" s="40"/>
      <c r="AWB116" s="40"/>
      <c r="AWC116" s="40"/>
      <c r="AWD116" s="40"/>
      <c r="AWE116" s="40"/>
      <c r="AWF116" s="40"/>
      <c r="AWG116" s="40"/>
      <c r="AWH116" s="40"/>
      <c r="AWI116" s="40"/>
      <c r="AWJ116" s="40"/>
      <c r="AWK116" s="40"/>
      <c r="AWL116" s="40"/>
      <c r="AWM116" s="40"/>
      <c r="AWN116" s="40"/>
      <c r="AWO116" s="40"/>
      <c r="AWP116" s="40"/>
      <c r="AWQ116" s="40"/>
      <c r="AWR116" s="40"/>
      <c r="AWS116" s="40"/>
      <c r="AWT116" s="40"/>
      <c r="AWU116" s="40"/>
      <c r="AWV116" s="40"/>
      <c r="AWW116" s="40"/>
      <c r="AWX116" s="40"/>
      <c r="AWY116" s="40"/>
      <c r="AWZ116" s="40"/>
      <c r="AXA116" s="40"/>
      <c r="AXB116" s="40"/>
      <c r="AXC116" s="40"/>
      <c r="AXD116" s="40"/>
      <c r="AXE116" s="40"/>
      <c r="AXF116" s="40"/>
      <c r="AXG116" s="40"/>
      <c r="AXH116" s="40"/>
      <c r="AXI116" s="40"/>
      <c r="AXJ116" s="40"/>
      <c r="AXK116" s="40"/>
      <c r="AXL116" s="40"/>
      <c r="AXM116" s="40"/>
      <c r="AXN116" s="40"/>
      <c r="AXO116" s="40"/>
      <c r="AXP116" s="40"/>
      <c r="AXQ116" s="40"/>
      <c r="AXR116" s="40"/>
      <c r="AXS116" s="40"/>
      <c r="AXT116" s="40"/>
      <c r="AXU116" s="40"/>
      <c r="AXV116" s="40"/>
      <c r="AXW116" s="40"/>
      <c r="AXX116" s="40"/>
      <c r="AXY116" s="40"/>
      <c r="AXZ116" s="40"/>
      <c r="AYA116" s="40"/>
      <c r="AYB116" s="40"/>
      <c r="AYC116" s="40"/>
      <c r="AYD116" s="40"/>
      <c r="AYE116" s="40"/>
      <c r="AYF116" s="40"/>
      <c r="AYG116" s="40"/>
      <c r="AYH116" s="40"/>
      <c r="AYI116" s="40"/>
      <c r="AYJ116" s="40"/>
      <c r="AYK116" s="40"/>
      <c r="AYL116" s="40"/>
      <c r="AYM116" s="40"/>
      <c r="AYN116" s="40"/>
      <c r="AYO116" s="40"/>
      <c r="AYP116" s="40"/>
      <c r="AYQ116" s="40"/>
      <c r="AYR116" s="40"/>
      <c r="AYS116" s="40"/>
      <c r="AYT116" s="40"/>
      <c r="AYU116" s="40"/>
      <c r="AYV116" s="40"/>
      <c r="AYW116" s="40"/>
      <c r="AYX116" s="40"/>
      <c r="AYY116" s="40"/>
      <c r="AYZ116" s="40"/>
      <c r="AZA116" s="40"/>
      <c r="AZB116" s="40"/>
      <c r="AZC116" s="40"/>
      <c r="AZD116" s="40"/>
      <c r="AZE116" s="40"/>
      <c r="AZF116" s="40"/>
      <c r="AZG116" s="40"/>
      <c r="AZH116" s="40"/>
      <c r="AZI116" s="40"/>
      <c r="AZJ116" s="40"/>
      <c r="AZK116" s="40"/>
      <c r="AZL116" s="40"/>
      <c r="AZM116" s="40"/>
      <c r="AZN116" s="40"/>
      <c r="AZO116" s="40"/>
      <c r="AZP116" s="40"/>
      <c r="AZQ116" s="40"/>
      <c r="AZR116" s="40"/>
      <c r="AZS116" s="40"/>
      <c r="AZT116" s="40"/>
      <c r="AZU116" s="40"/>
      <c r="AZV116" s="40"/>
      <c r="AZW116" s="40"/>
      <c r="AZX116" s="40"/>
      <c r="AZY116" s="40"/>
      <c r="AZZ116" s="40"/>
      <c r="BAA116" s="40"/>
      <c r="BAB116" s="40"/>
      <c r="BAC116" s="40"/>
      <c r="BAD116" s="40"/>
      <c r="BAE116" s="40"/>
      <c r="BAF116" s="40"/>
      <c r="BAG116" s="40"/>
      <c r="BAH116" s="40"/>
      <c r="BAI116" s="40"/>
      <c r="BAJ116" s="40"/>
      <c r="BAK116" s="40"/>
      <c r="BAL116" s="40"/>
      <c r="BAM116" s="40"/>
      <c r="BAN116" s="40"/>
      <c r="BAO116" s="40"/>
      <c r="BAP116" s="40"/>
      <c r="BAQ116" s="40"/>
      <c r="BAR116" s="40"/>
      <c r="BAS116" s="40"/>
      <c r="BAT116" s="40"/>
      <c r="BAU116" s="40"/>
      <c r="BAV116" s="40"/>
      <c r="BAW116" s="40"/>
      <c r="BAX116" s="40"/>
      <c r="BAY116" s="40"/>
      <c r="BAZ116" s="40"/>
      <c r="BBA116" s="40"/>
      <c r="BBB116" s="40"/>
      <c r="BBC116" s="40"/>
      <c r="BBD116" s="40"/>
      <c r="BBE116" s="40"/>
      <c r="BBF116" s="40"/>
      <c r="BBG116" s="40"/>
      <c r="BBH116" s="40"/>
      <c r="BBI116" s="40"/>
      <c r="BBJ116" s="40"/>
      <c r="BBK116" s="40"/>
      <c r="BBL116" s="40"/>
      <c r="BBM116" s="40"/>
      <c r="BBN116" s="40"/>
      <c r="BBO116" s="40"/>
      <c r="BBP116" s="40"/>
      <c r="BBQ116" s="40"/>
      <c r="BBR116" s="40"/>
      <c r="BBS116" s="40"/>
      <c r="BBT116" s="40"/>
      <c r="BBU116" s="40"/>
      <c r="BBV116" s="40"/>
      <c r="BBW116" s="40"/>
      <c r="BBX116" s="40"/>
      <c r="BBY116" s="40"/>
      <c r="BBZ116" s="40"/>
      <c r="BCA116" s="40"/>
      <c r="BCB116" s="40"/>
      <c r="BCC116" s="40"/>
      <c r="BCD116" s="40"/>
      <c r="BCE116" s="40"/>
      <c r="BCF116" s="40"/>
      <c r="BCG116" s="40"/>
      <c r="BCH116" s="40"/>
      <c r="BCI116" s="40"/>
      <c r="BCJ116" s="40"/>
      <c r="BCK116" s="40"/>
      <c r="BCL116" s="40"/>
      <c r="BCM116" s="40"/>
      <c r="BCN116" s="40"/>
      <c r="BCO116" s="40"/>
      <c r="BCP116" s="40"/>
      <c r="BCQ116" s="40"/>
      <c r="BCR116" s="40"/>
      <c r="BCS116" s="40"/>
      <c r="BCT116" s="40"/>
      <c r="BCU116" s="40"/>
      <c r="BCV116" s="40"/>
      <c r="BCW116" s="40"/>
      <c r="BCX116" s="40"/>
      <c r="BCY116" s="40"/>
      <c r="BCZ116" s="40"/>
      <c r="BDA116" s="40"/>
      <c r="BDB116" s="40"/>
      <c r="BDC116" s="40"/>
      <c r="BDD116" s="40"/>
      <c r="BDE116" s="40"/>
      <c r="BDF116" s="40"/>
      <c r="BDG116" s="40"/>
      <c r="BDH116" s="40"/>
      <c r="BDI116" s="40"/>
      <c r="BDJ116" s="40"/>
      <c r="BDK116" s="40"/>
      <c r="BDL116" s="40"/>
      <c r="BDM116" s="40"/>
      <c r="BDN116" s="40"/>
      <c r="BDO116" s="40"/>
      <c r="BDP116" s="40"/>
      <c r="BDQ116" s="40"/>
      <c r="BDR116" s="40"/>
      <c r="BDS116" s="40"/>
      <c r="BDT116" s="40"/>
      <c r="BDU116" s="40"/>
      <c r="BDV116" s="40"/>
      <c r="BDW116" s="40"/>
      <c r="BDX116" s="40"/>
      <c r="BDY116" s="40"/>
      <c r="BDZ116" s="40"/>
      <c r="BEA116" s="40"/>
      <c r="BEB116" s="40"/>
      <c r="BEC116" s="40"/>
      <c r="BED116" s="40"/>
      <c r="BEE116" s="40"/>
      <c r="BEF116" s="40"/>
      <c r="BEG116" s="40"/>
      <c r="BEH116" s="40"/>
      <c r="BEI116" s="40"/>
      <c r="BEJ116" s="40"/>
      <c r="BEK116" s="40"/>
      <c r="BEL116" s="40"/>
      <c r="BEM116" s="40"/>
      <c r="BEN116" s="40"/>
      <c r="BEO116" s="40"/>
      <c r="BEP116" s="40"/>
      <c r="BEQ116" s="40"/>
      <c r="BER116" s="40"/>
      <c r="BES116" s="40"/>
      <c r="BET116" s="40"/>
      <c r="BEU116" s="40"/>
      <c r="BEV116" s="40"/>
      <c r="BEW116" s="40"/>
      <c r="BEX116" s="40"/>
      <c r="BEY116" s="40"/>
      <c r="BEZ116" s="40"/>
      <c r="BFA116" s="40"/>
      <c r="BFB116" s="40"/>
      <c r="BFC116" s="40"/>
      <c r="BFD116" s="40"/>
      <c r="BFE116" s="40"/>
      <c r="BFF116" s="40"/>
      <c r="BFG116" s="40"/>
      <c r="BFH116" s="40"/>
      <c r="BFI116" s="40"/>
      <c r="BFJ116" s="40"/>
      <c r="BFK116" s="40"/>
      <c r="BFL116" s="40"/>
      <c r="BFM116" s="40"/>
      <c r="BFN116" s="40"/>
      <c r="BFO116" s="40"/>
      <c r="BFP116" s="40"/>
      <c r="BFQ116" s="40"/>
      <c r="BFR116" s="40"/>
      <c r="BFS116" s="40"/>
      <c r="BFT116" s="40"/>
      <c r="BFU116" s="40"/>
      <c r="BFV116" s="40"/>
      <c r="BFW116" s="40"/>
      <c r="BFX116" s="40"/>
      <c r="BFY116" s="40"/>
      <c r="BFZ116" s="40"/>
      <c r="BGA116" s="40"/>
      <c r="BGB116" s="40"/>
      <c r="BGC116" s="40"/>
      <c r="BGD116" s="40"/>
      <c r="BGE116" s="40"/>
      <c r="BGF116" s="40"/>
      <c r="BGG116" s="40"/>
      <c r="BGH116" s="40"/>
      <c r="BGI116" s="40"/>
      <c r="BGJ116" s="40"/>
      <c r="BGK116" s="40"/>
      <c r="BGL116" s="40"/>
      <c r="BGM116" s="40"/>
      <c r="BGN116" s="40"/>
      <c r="BGO116" s="40"/>
      <c r="BGP116" s="40"/>
      <c r="BGQ116" s="40"/>
      <c r="BGR116" s="40"/>
      <c r="BGS116" s="40"/>
      <c r="BGT116" s="40"/>
      <c r="BGU116" s="40"/>
      <c r="BGV116" s="40"/>
      <c r="BGW116" s="40"/>
      <c r="BGX116" s="40"/>
      <c r="BGY116" s="40"/>
      <c r="BGZ116" s="40"/>
      <c r="BHA116" s="40"/>
      <c r="BHB116" s="40"/>
      <c r="BHC116" s="40"/>
      <c r="BHD116" s="40"/>
      <c r="BHE116" s="40"/>
      <c r="BHF116" s="40"/>
      <c r="BHG116" s="40"/>
      <c r="BHH116" s="40"/>
      <c r="BHI116" s="40"/>
      <c r="BHJ116" s="40"/>
      <c r="BHK116" s="40"/>
      <c r="BHL116" s="40"/>
      <c r="BHM116" s="40"/>
      <c r="BHN116" s="40"/>
      <c r="BHO116" s="40"/>
      <c r="BHP116" s="40"/>
      <c r="BHQ116" s="40"/>
      <c r="BHR116" s="40"/>
      <c r="BHS116" s="40"/>
      <c r="BHT116" s="40"/>
      <c r="BHU116" s="40"/>
      <c r="BHV116" s="40"/>
      <c r="BHW116" s="40"/>
      <c r="BHX116" s="40"/>
      <c r="BHY116" s="40"/>
      <c r="BHZ116" s="40"/>
      <c r="BIA116" s="40"/>
      <c r="BIB116" s="40"/>
      <c r="BIC116" s="40"/>
      <c r="BID116" s="40"/>
      <c r="BIE116" s="40"/>
      <c r="BIF116" s="40"/>
      <c r="BIG116" s="40"/>
      <c r="BIH116" s="40"/>
      <c r="BII116" s="40"/>
      <c r="BIJ116" s="40"/>
      <c r="BIK116" s="40"/>
      <c r="BIL116" s="40"/>
      <c r="BIM116" s="40"/>
      <c r="BIN116" s="40"/>
      <c r="BIO116" s="40"/>
      <c r="BIP116" s="40"/>
      <c r="BIQ116" s="40"/>
      <c r="BIR116" s="40"/>
      <c r="BIS116" s="40"/>
      <c r="BIT116" s="40"/>
      <c r="BIU116" s="40"/>
      <c r="BIV116" s="40"/>
      <c r="BIW116" s="40"/>
      <c r="BIX116" s="40"/>
      <c r="BIY116" s="40"/>
      <c r="BIZ116" s="40"/>
      <c r="BJA116" s="40"/>
      <c r="BJB116" s="40"/>
      <c r="BJC116" s="40"/>
      <c r="BJD116" s="40"/>
      <c r="BJE116" s="40"/>
      <c r="BJF116" s="40"/>
      <c r="BJG116" s="40"/>
      <c r="BJH116" s="40"/>
      <c r="BJI116" s="40"/>
      <c r="BJJ116" s="40"/>
      <c r="BJK116" s="40"/>
      <c r="BJL116" s="40"/>
      <c r="BJM116" s="40"/>
      <c r="BJN116" s="40"/>
      <c r="BJO116" s="40"/>
      <c r="BJP116" s="40"/>
      <c r="BJQ116" s="40"/>
      <c r="BJR116" s="40"/>
      <c r="BJS116" s="40"/>
      <c r="BJT116" s="40"/>
      <c r="BJU116" s="40"/>
      <c r="BJV116" s="40"/>
      <c r="BJW116" s="40"/>
      <c r="BJX116" s="40"/>
      <c r="BJY116" s="40"/>
      <c r="BJZ116" s="40"/>
      <c r="BKA116" s="40"/>
      <c r="BKB116" s="40"/>
      <c r="BKC116" s="40"/>
      <c r="BKD116" s="40"/>
      <c r="BKE116" s="40"/>
      <c r="BKF116" s="40"/>
      <c r="BKG116" s="40"/>
      <c r="BKH116" s="40"/>
      <c r="BKI116" s="40"/>
      <c r="BKJ116" s="40"/>
      <c r="BKK116" s="40"/>
      <c r="BKL116" s="40"/>
      <c r="BKM116" s="40"/>
      <c r="BKN116" s="40"/>
      <c r="BKO116" s="40"/>
      <c r="BKP116" s="40"/>
      <c r="BKQ116" s="40"/>
      <c r="BKR116" s="40"/>
      <c r="BKS116" s="40"/>
      <c r="BKT116" s="40"/>
      <c r="BKU116" s="40"/>
      <c r="BKV116" s="40"/>
      <c r="BKW116" s="40"/>
      <c r="BKX116" s="40"/>
      <c r="BKY116" s="40"/>
      <c r="BKZ116" s="40"/>
      <c r="BLA116" s="40"/>
      <c r="BLB116" s="40"/>
      <c r="BLC116" s="40"/>
      <c r="BLD116" s="40"/>
      <c r="BLE116" s="40"/>
      <c r="BLF116" s="40"/>
      <c r="BLG116" s="40"/>
      <c r="BLH116" s="40"/>
      <c r="BLI116" s="40"/>
      <c r="BLJ116" s="40"/>
      <c r="BLK116" s="40"/>
      <c r="BLL116" s="40"/>
      <c r="BLM116" s="40"/>
      <c r="BLN116" s="40"/>
      <c r="BLO116" s="40"/>
      <c r="BLP116" s="40"/>
      <c r="BLQ116" s="40"/>
      <c r="BLR116" s="40"/>
      <c r="BLS116" s="40"/>
      <c r="BLT116" s="40"/>
      <c r="BLU116" s="40"/>
      <c r="BLV116" s="40"/>
      <c r="BLW116" s="40"/>
      <c r="BLX116" s="40"/>
      <c r="BLY116" s="40"/>
      <c r="BLZ116" s="40"/>
      <c r="BMA116" s="40"/>
      <c r="BMB116" s="40"/>
      <c r="BMC116" s="40"/>
      <c r="BMD116" s="40"/>
      <c r="BME116" s="40"/>
      <c r="BMF116" s="40"/>
      <c r="BMG116" s="40"/>
      <c r="BMH116" s="40"/>
      <c r="BMI116" s="40"/>
      <c r="BMJ116" s="40"/>
      <c r="BMK116" s="40"/>
      <c r="BML116" s="40"/>
      <c r="BMM116" s="40"/>
      <c r="BMN116" s="40"/>
      <c r="BMO116" s="40"/>
      <c r="BMP116" s="40"/>
      <c r="BMQ116" s="40"/>
      <c r="BMR116" s="40"/>
      <c r="BMS116" s="40"/>
      <c r="BMT116" s="40"/>
      <c r="BMU116" s="40"/>
      <c r="BMV116" s="40"/>
      <c r="BMW116" s="40"/>
      <c r="BMX116" s="40"/>
      <c r="BMY116" s="40"/>
      <c r="BMZ116" s="40"/>
      <c r="BNA116" s="40"/>
      <c r="BNB116" s="40"/>
      <c r="BNC116" s="40"/>
      <c r="BND116" s="40"/>
      <c r="BNE116" s="40"/>
      <c r="BNF116" s="40"/>
      <c r="BNG116" s="40"/>
      <c r="BNH116" s="40"/>
      <c r="BNI116" s="40"/>
      <c r="BNJ116" s="40"/>
      <c r="BNK116" s="40"/>
      <c r="BNL116" s="40"/>
      <c r="BNM116" s="40"/>
      <c r="BNN116" s="40"/>
      <c r="BNO116" s="40"/>
      <c r="BNP116" s="40"/>
      <c r="BNQ116" s="40"/>
      <c r="BNR116" s="40"/>
      <c r="BNS116" s="40"/>
      <c r="BNT116" s="40"/>
      <c r="BNU116" s="40"/>
      <c r="BNV116" s="40"/>
      <c r="BNW116" s="40"/>
      <c r="BNX116" s="40"/>
      <c r="BNY116" s="40"/>
      <c r="BNZ116" s="40"/>
      <c r="BOA116" s="40"/>
      <c r="BOB116" s="40"/>
      <c r="BOC116" s="40"/>
      <c r="BOD116" s="40"/>
      <c r="BOE116" s="40"/>
      <c r="BOF116" s="40"/>
      <c r="BOG116" s="40"/>
      <c r="BOH116" s="40"/>
      <c r="BOI116" s="40"/>
      <c r="BOJ116" s="40"/>
      <c r="BOK116" s="40"/>
      <c r="BOL116" s="40"/>
      <c r="BOM116" s="40"/>
      <c r="BON116" s="40"/>
      <c r="BOO116" s="40"/>
      <c r="BOP116" s="40"/>
      <c r="BOQ116" s="40"/>
      <c r="BOR116" s="40"/>
      <c r="BOS116" s="40"/>
      <c r="BOT116" s="40"/>
      <c r="BOU116" s="40"/>
      <c r="BOV116" s="40"/>
      <c r="BOW116" s="40"/>
      <c r="BOX116" s="40"/>
      <c r="BOY116" s="40"/>
      <c r="BOZ116" s="40"/>
      <c r="BPA116" s="40"/>
      <c r="BPB116" s="40"/>
      <c r="BPC116" s="40"/>
      <c r="BPD116" s="40"/>
      <c r="BPE116" s="40"/>
      <c r="BPF116" s="40"/>
      <c r="BPG116" s="40"/>
      <c r="BPH116" s="40"/>
      <c r="BPI116" s="40"/>
      <c r="BPJ116" s="40"/>
      <c r="BPK116" s="40"/>
      <c r="BPL116" s="40"/>
      <c r="BPM116" s="40"/>
      <c r="BPN116" s="40"/>
      <c r="BPO116" s="40"/>
      <c r="BPP116" s="40"/>
      <c r="BPQ116" s="40"/>
      <c r="BPR116" s="40"/>
      <c r="BPS116" s="40"/>
      <c r="BPT116" s="40"/>
      <c r="BPU116" s="40"/>
      <c r="BPV116" s="40"/>
      <c r="BPW116" s="40"/>
      <c r="BPX116" s="40"/>
      <c r="BPY116" s="40"/>
      <c r="BPZ116" s="40"/>
      <c r="BQA116" s="40"/>
      <c r="BQB116" s="40"/>
      <c r="BQC116" s="40"/>
      <c r="BQD116" s="40"/>
      <c r="BQE116" s="40"/>
      <c r="BQF116" s="40"/>
      <c r="BQG116" s="40"/>
      <c r="BQH116" s="40"/>
      <c r="BQI116" s="40"/>
      <c r="BQJ116" s="40"/>
      <c r="BQK116" s="40"/>
      <c r="BQL116" s="40"/>
      <c r="BQM116" s="40"/>
      <c r="BQN116" s="40"/>
      <c r="BQO116" s="40"/>
      <c r="BQP116" s="40"/>
      <c r="BQQ116" s="40"/>
      <c r="BQR116" s="40"/>
      <c r="BQS116" s="40"/>
      <c r="BQT116" s="40"/>
      <c r="BQU116" s="40"/>
      <c r="BQV116" s="40"/>
      <c r="BQW116" s="40"/>
      <c r="BQX116" s="40"/>
      <c r="BQY116" s="40"/>
      <c r="BQZ116" s="40"/>
      <c r="BRA116" s="40"/>
      <c r="BRB116" s="40"/>
      <c r="BRC116" s="40"/>
      <c r="BRD116" s="40"/>
      <c r="BRE116" s="40"/>
      <c r="BRF116" s="40"/>
      <c r="BRG116" s="40"/>
      <c r="BRH116" s="40"/>
      <c r="BRI116" s="40"/>
      <c r="BRJ116" s="40"/>
      <c r="BRK116" s="40"/>
      <c r="BRL116" s="40"/>
      <c r="BRM116" s="40"/>
      <c r="BRN116" s="40"/>
      <c r="BRO116" s="40"/>
      <c r="BRP116" s="40"/>
      <c r="BRQ116" s="40"/>
      <c r="BRR116" s="40"/>
      <c r="BRS116" s="40"/>
      <c r="BRT116" s="40"/>
      <c r="BRU116" s="40"/>
      <c r="BRV116" s="40"/>
      <c r="BRW116" s="40"/>
      <c r="BRX116" s="40"/>
      <c r="BRY116" s="40"/>
      <c r="BRZ116" s="40"/>
      <c r="BSA116" s="40"/>
      <c r="BSB116" s="40"/>
      <c r="BSC116" s="40"/>
      <c r="BSD116" s="40"/>
      <c r="BSE116" s="40"/>
      <c r="BSF116" s="40"/>
      <c r="BSG116" s="40"/>
      <c r="BSH116" s="40"/>
      <c r="BSI116" s="40"/>
      <c r="BSJ116" s="40"/>
      <c r="BSK116" s="40"/>
      <c r="BSL116" s="40"/>
      <c r="BSM116" s="40"/>
      <c r="BSN116" s="40"/>
      <c r="BSO116" s="40"/>
      <c r="BSP116" s="40"/>
      <c r="BSQ116" s="40"/>
      <c r="BSR116" s="40"/>
      <c r="BSS116" s="40"/>
      <c r="BST116" s="40"/>
      <c r="BSU116" s="40"/>
      <c r="BSV116" s="40"/>
      <c r="BSW116" s="40"/>
      <c r="BSX116" s="40"/>
      <c r="BSY116" s="40"/>
      <c r="BSZ116" s="40"/>
      <c r="BTA116" s="40"/>
      <c r="BTB116" s="40"/>
      <c r="BTC116" s="40"/>
      <c r="BTD116" s="40"/>
      <c r="BTE116" s="40"/>
      <c r="BTF116" s="40"/>
      <c r="BTG116" s="40"/>
      <c r="BTH116" s="40"/>
      <c r="BTI116" s="40"/>
      <c r="BTJ116" s="40"/>
      <c r="BTK116" s="40"/>
      <c r="BTL116" s="40"/>
      <c r="BTM116" s="40"/>
      <c r="BTN116" s="40"/>
      <c r="BTO116" s="40"/>
      <c r="BTP116" s="40"/>
      <c r="BTQ116" s="40"/>
      <c r="BTR116" s="40"/>
      <c r="BTS116" s="40"/>
      <c r="BTT116" s="40"/>
      <c r="BTU116" s="40"/>
      <c r="BTV116" s="40"/>
      <c r="BTW116" s="40"/>
      <c r="BTX116" s="40"/>
      <c r="BTY116" s="40"/>
      <c r="BTZ116" s="40"/>
      <c r="BUA116" s="40"/>
      <c r="BUB116" s="40"/>
      <c r="BUC116" s="40"/>
      <c r="BUD116" s="40"/>
      <c r="BUE116" s="40"/>
      <c r="BUF116" s="40"/>
      <c r="BUG116" s="40"/>
      <c r="BUH116" s="40"/>
      <c r="BUI116" s="40"/>
      <c r="BUJ116" s="40"/>
      <c r="BUK116" s="40"/>
      <c r="BUL116" s="40"/>
      <c r="BUM116" s="40"/>
      <c r="BUN116" s="40"/>
      <c r="BUO116" s="40"/>
      <c r="BUP116" s="40"/>
      <c r="BUQ116" s="40"/>
      <c r="BUR116" s="40"/>
      <c r="BUS116" s="40"/>
      <c r="BUT116" s="40"/>
      <c r="BUU116" s="40"/>
      <c r="BUV116" s="40"/>
      <c r="BUW116" s="40"/>
      <c r="BUX116" s="40"/>
      <c r="BUY116" s="40"/>
      <c r="BUZ116" s="40"/>
      <c r="BVA116" s="40"/>
      <c r="BVB116" s="40"/>
      <c r="BVC116" s="40"/>
      <c r="BVD116" s="40"/>
      <c r="BVE116" s="40"/>
      <c r="BVF116" s="40"/>
      <c r="BVG116" s="40"/>
      <c r="BVH116" s="40"/>
      <c r="BVI116" s="40"/>
      <c r="BVJ116" s="40"/>
      <c r="BVK116" s="40"/>
      <c r="BVL116" s="40"/>
      <c r="BVM116" s="40"/>
      <c r="BVN116" s="40"/>
      <c r="BVO116" s="40"/>
      <c r="BVP116" s="40"/>
      <c r="BVQ116" s="40"/>
      <c r="BVR116" s="40"/>
      <c r="BVS116" s="40"/>
      <c r="BVT116" s="40"/>
      <c r="BVU116" s="40"/>
      <c r="BVV116" s="40"/>
      <c r="BVW116" s="40"/>
      <c r="BVX116" s="40"/>
      <c r="BVY116" s="40"/>
      <c r="BVZ116" s="40"/>
      <c r="BWA116" s="40"/>
      <c r="BWB116" s="40"/>
      <c r="BWC116" s="40"/>
      <c r="BWD116" s="40"/>
      <c r="BWE116" s="40"/>
      <c r="BWF116" s="40"/>
      <c r="BWG116" s="40"/>
      <c r="BWH116" s="40"/>
      <c r="BWI116" s="40"/>
      <c r="BWJ116" s="40"/>
      <c r="BWK116" s="40"/>
      <c r="BWL116" s="40"/>
      <c r="BWM116" s="40"/>
      <c r="BWN116" s="40"/>
      <c r="BWO116" s="40"/>
      <c r="BWP116" s="40"/>
      <c r="BWQ116" s="40"/>
      <c r="BWR116" s="40"/>
      <c r="BWS116" s="40"/>
      <c r="BWT116" s="40"/>
      <c r="BWU116" s="40"/>
      <c r="BWV116" s="40"/>
      <c r="BWW116" s="40"/>
      <c r="BWX116" s="40"/>
      <c r="BWY116" s="40"/>
      <c r="BWZ116" s="40"/>
      <c r="BXA116" s="40"/>
      <c r="BXB116" s="40"/>
      <c r="BXC116" s="40"/>
      <c r="BXD116" s="40"/>
      <c r="BXE116" s="40"/>
      <c r="BXF116" s="40"/>
      <c r="BXG116" s="40"/>
      <c r="BXH116" s="40"/>
      <c r="BXI116" s="40"/>
      <c r="BXJ116" s="40"/>
      <c r="BXK116" s="40"/>
      <c r="BXL116" s="40"/>
      <c r="BXM116" s="40"/>
      <c r="BXN116" s="40"/>
      <c r="BXO116" s="40"/>
      <c r="BXP116" s="40"/>
      <c r="BXQ116" s="40"/>
      <c r="BXR116" s="40"/>
      <c r="BXS116" s="40"/>
      <c r="BXT116" s="40"/>
      <c r="BXU116" s="40"/>
      <c r="BXV116" s="40"/>
      <c r="BXW116" s="40"/>
      <c r="BXX116" s="40"/>
      <c r="BXY116" s="40"/>
      <c r="BXZ116" s="40"/>
      <c r="BYA116" s="40"/>
      <c r="BYB116" s="40"/>
      <c r="BYC116" s="40"/>
      <c r="BYD116" s="40"/>
      <c r="BYE116" s="40"/>
      <c r="BYF116" s="40"/>
      <c r="BYG116" s="40"/>
      <c r="BYH116" s="40"/>
      <c r="BYI116" s="40"/>
      <c r="BYJ116" s="40"/>
      <c r="BYK116" s="40"/>
      <c r="BYL116" s="40"/>
      <c r="BYM116" s="40"/>
      <c r="BYN116" s="40"/>
      <c r="BYO116" s="40"/>
      <c r="BYP116" s="40"/>
      <c r="BYQ116" s="40"/>
      <c r="BYR116" s="40"/>
      <c r="BYS116" s="40"/>
      <c r="BYT116" s="40"/>
      <c r="BYU116" s="40"/>
      <c r="BYV116" s="40"/>
      <c r="BYW116" s="40"/>
      <c r="BYX116" s="40"/>
      <c r="BYY116" s="40"/>
      <c r="BYZ116" s="40"/>
      <c r="BZA116" s="40"/>
      <c r="BZB116" s="40"/>
      <c r="BZC116" s="40"/>
      <c r="BZD116" s="40"/>
      <c r="BZE116" s="40"/>
      <c r="BZF116" s="40"/>
      <c r="BZG116" s="40"/>
      <c r="BZH116" s="40"/>
      <c r="BZI116" s="40"/>
      <c r="BZJ116" s="40"/>
      <c r="BZK116" s="40"/>
      <c r="BZL116" s="40"/>
      <c r="BZM116" s="40"/>
      <c r="BZN116" s="40"/>
      <c r="BZO116" s="40"/>
      <c r="BZP116" s="40"/>
      <c r="BZQ116" s="40"/>
      <c r="BZR116" s="40"/>
      <c r="BZS116" s="40"/>
      <c r="BZT116" s="40"/>
      <c r="BZU116" s="40"/>
      <c r="BZV116" s="40"/>
      <c r="BZW116" s="40"/>
      <c r="BZX116" s="40"/>
      <c r="BZY116" s="40"/>
      <c r="BZZ116" s="40"/>
      <c r="CAA116" s="40"/>
      <c r="CAB116" s="40"/>
      <c r="CAC116" s="40"/>
      <c r="CAD116" s="40"/>
      <c r="CAE116" s="40"/>
      <c r="CAF116" s="40"/>
      <c r="CAG116" s="40"/>
      <c r="CAH116" s="40"/>
      <c r="CAI116" s="40"/>
      <c r="CAJ116" s="40"/>
      <c r="CAK116" s="40"/>
      <c r="CAL116" s="40"/>
      <c r="CAM116" s="40"/>
      <c r="CAN116" s="40"/>
      <c r="CAO116" s="40"/>
      <c r="CAP116" s="40"/>
      <c r="CAQ116" s="40"/>
      <c r="CAR116" s="40"/>
      <c r="CAS116" s="40"/>
      <c r="CAT116" s="40"/>
      <c r="CAU116" s="40"/>
      <c r="CAV116" s="40"/>
      <c r="CAW116" s="40"/>
      <c r="CAX116" s="40"/>
      <c r="CAY116" s="40"/>
      <c r="CAZ116" s="40"/>
      <c r="CBA116" s="40"/>
      <c r="CBB116" s="40"/>
      <c r="CBC116" s="40"/>
      <c r="CBD116" s="40"/>
      <c r="CBE116" s="40"/>
      <c r="CBF116" s="40"/>
      <c r="CBG116" s="40"/>
      <c r="CBH116" s="40"/>
      <c r="CBI116" s="40"/>
      <c r="CBJ116" s="40"/>
      <c r="CBK116" s="40"/>
      <c r="CBL116" s="40"/>
      <c r="CBM116" s="40"/>
      <c r="CBN116" s="40"/>
      <c r="CBO116" s="40"/>
      <c r="CBP116" s="40"/>
      <c r="CBQ116" s="40"/>
      <c r="CBR116" s="40"/>
      <c r="CBS116" s="40"/>
      <c r="CBT116" s="40"/>
      <c r="CBU116" s="40"/>
      <c r="CBV116" s="40"/>
      <c r="CBW116" s="40"/>
      <c r="CBX116" s="40"/>
      <c r="CBY116" s="40"/>
      <c r="CBZ116" s="40"/>
      <c r="CCA116" s="40"/>
      <c r="CCB116" s="40"/>
      <c r="CCC116" s="40"/>
      <c r="CCD116" s="40"/>
      <c r="CCE116" s="40"/>
      <c r="CCF116" s="40"/>
      <c r="CCG116" s="40"/>
      <c r="CCH116" s="40"/>
      <c r="CCI116" s="40"/>
      <c r="CCJ116" s="40"/>
      <c r="CCK116" s="40"/>
      <c r="CCL116" s="40"/>
      <c r="CCM116" s="40"/>
      <c r="CCN116" s="40"/>
      <c r="CCO116" s="40"/>
      <c r="CCP116" s="40"/>
      <c r="CCQ116" s="40"/>
      <c r="CCR116" s="40"/>
      <c r="CCS116" s="40"/>
      <c r="CCT116" s="40"/>
      <c r="CCU116" s="40"/>
      <c r="CCV116" s="40"/>
      <c r="CCW116" s="40"/>
      <c r="CCX116" s="40"/>
      <c r="CCY116" s="40"/>
      <c r="CCZ116" s="40"/>
      <c r="CDA116" s="40"/>
      <c r="CDB116" s="40"/>
      <c r="CDC116" s="40"/>
      <c r="CDD116" s="40"/>
      <c r="CDE116" s="40"/>
      <c r="CDF116" s="40"/>
      <c r="CDG116" s="40"/>
      <c r="CDH116" s="40"/>
      <c r="CDI116" s="40"/>
      <c r="CDJ116" s="40"/>
      <c r="CDK116" s="40"/>
      <c r="CDL116" s="40"/>
      <c r="CDM116" s="40"/>
      <c r="CDN116" s="40"/>
      <c r="CDO116" s="40"/>
      <c r="CDP116" s="40"/>
      <c r="CDQ116" s="40"/>
      <c r="CDR116" s="40"/>
      <c r="CDS116" s="40"/>
      <c r="CDT116" s="40"/>
      <c r="CDU116" s="40"/>
      <c r="CDV116" s="40"/>
      <c r="CDW116" s="40"/>
      <c r="CDX116" s="40"/>
      <c r="CDY116" s="40"/>
      <c r="CDZ116" s="40"/>
      <c r="CEA116" s="40"/>
      <c r="CEB116" s="40"/>
      <c r="CEC116" s="40"/>
      <c r="CED116" s="40"/>
      <c r="CEE116" s="40"/>
      <c r="CEF116" s="40"/>
      <c r="CEG116" s="40"/>
      <c r="CEH116" s="40"/>
      <c r="CEI116" s="40"/>
      <c r="CEJ116" s="40"/>
      <c r="CEK116" s="40"/>
      <c r="CEL116" s="40"/>
      <c r="CEM116" s="40"/>
      <c r="CEN116" s="40"/>
      <c r="CEO116" s="40"/>
      <c r="CEP116" s="40"/>
      <c r="CEQ116" s="40"/>
      <c r="CER116" s="40"/>
      <c r="CES116" s="40"/>
      <c r="CET116" s="40"/>
      <c r="CEU116" s="40"/>
      <c r="CEV116" s="40"/>
      <c r="CEW116" s="40"/>
      <c r="CEX116" s="40"/>
      <c r="CEY116" s="40"/>
      <c r="CEZ116" s="40"/>
      <c r="CFA116" s="40"/>
      <c r="CFB116" s="40"/>
      <c r="CFC116" s="40"/>
      <c r="CFD116" s="40"/>
      <c r="CFE116" s="40"/>
      <c r="CFF116" s="40"/>
      <c r="CFG116" s="40"/>
      <c r="CFH116" s="40"/>
      <c r="CFI116" s="40"/>
      <c r="CFJ116" s="40"/>
      <c r="CFK116" s="40"/>
      <c r="CFL116" s="40"/>
      <c r="CFM116" s="40"/>
      <c r="CFN116" s="40"/>
      <c r="CFO116" s="40"/>
      <c r="CFP116" s="40"/>
      <c r="CFQ116" s="40"/>
      <c r="CFR116" s="40"/>
      <c r="CFS116" s="40"/>
      <c r="CFT116" s="40"/>
      <c r="CFU116" s="40"/>
      <c r="CFV116" s="40"/>
      <c r="CFW116" s="40"/>
      <c r="CFX116" s="40"/>
      <c r="CFY116" s="40"/>
      <c r="CFZ116" s="40"/>
      <c r="CGA116" s="40"/>
      <c r="CGB116" s="40"/>
      <c r="CGC116" s="40"/>
      <c r="CGD116" s="40"/>
      <c r="CGE116" s="40"/>
      <c r="CGF116" s="40"/>
      <c r="CGG116" s="40"/>
      <c r="CGH116" s="40"/>
      <c r="CGI116" s="40"/>
      <c r="CGJ116" s="40"/>
      <c r="CGK116" s="40"/>
      <c r="CGL116" s="40"/>
      <c r="CGM116" s="40"/>
      <c r="CGN116" s="40"/>
      <c r="CGO116" s="40"/>
      <c r="CGP116" s="40"/>
      <c r="CGQ116" s="40"/>
      <c r="CGR116" s="40"/>
      <c r="CGS116" s="40"/>
      <c r="CGT116" s="40"/>
      <c r="CGU116" s="40"/>
      <c r="CGV116" s="40"/>
      <c r="CGW116" s="40"/>
      <c r="CGX116" s="40"/>
      <c r="CGY116" s="40"/>
      <c r="CGZ116" s="40"/>
      <c r="CHA116" s="40"/>
      <c r="CHB116" s="40"/>
      <c r="CHC116" s="40"/>
      <c r="CHD116" s="40"/>
      <c r="CHE116" s="40"/>
      <c r="CHF116" s="40"/>
      <c r="CHG116" s="40"/>
      <c r="CHH116" s="40"/>
      <c r="CHI116" s="40"/>
      <c r="CHJ116" s="40"/>
      <c r="CHK116" s="40"/>
      <c r="CHL116" s="40"/>
      <c r="CHM116" s="40"/>
      <c r="CHN116" s="40"/>
      <c r="CHO116" s="40"/>
      <c r="CHP116" s="40"/>
      <c r="CHQ116" s="40"/>
      <c r="CHR116" s="40"/>
      <c r="CHS116" s="40"/>
      <c r="CHT116" s="40"/>
      <c r="CHU116" s="40"/>
      <c r="CHV116" s="40"/>
      <c r="CHW116" s="40"/>
      <c r="CHX116" s="40"/>
      <c r="CHY116" s="40"/>
      <c r="CHZ116" s="40"/>
      <c r="CIA116" s="40"/>
      <c r="CIB116" s="40"/>
      <c r="CIC116" s="40"/>
      <c r="CID116" s="40"/>
      <c r="CIE116" s="40"/>
      <c r="CIF116" s="40"/>
      <c r="CIG116" s="40"/>
      <c r="CIH116" s="40"/>
      <c r="CII116" s="40"/>
      <c r="CIJ116" s="40"/>
      <c r="CIK116" s="40"/>
      <c r="CIL116" s="40"/>
      <c r="CIM116" s="40"/>
      <c r="CIN116" s="40"/>
      <c r="CIO116" s="40"/>
      <c r="CIP116" s="40"/>
      <c r="CIQ116" s="40"/>
      <c r="CIR116" s="40"/>
      <c r="CIS116" s="40"/>
      <c r="CIT116" s="40"/>
      <c r="CIU116" s="40"/>
      <c r="CIV116" s="40"/>
      <c r="CIW116" s="40"/>
      <c r="CIX116" s="40"/>
      <c r="CIY116" s="40"/>
      <c r="CIZ116" s="40"/>
      <c r="CJA116" s="40"/>
      <c r="CJB116" s="40"/>
      <c r="CJC116" s="40"/>
      <c r="CJD116" s="40"/>
      <c r="CJE116" s="40"/>
      <c r="CJF116" s="40"/>
      <c r="CJG116" s="40"/>
      <c r="CJH116" s="40"/>
      <c r="CJI116" s="40"/>
      <c r="CJJ116" s="40"/>
      <c r="CJK116" s="40"/>
      <c r="CJL116" s="40"/>
      <c r="CJM116" s="40"/>
      <c r="CJN116" s="40"/>
      <c r="CJO116" s="40"/>
      <c r="CJP116" s="40"/>
      <c r="CJQ116" s="40"/>
      <c r="CJR116" s="40"/>
      <c r="CJS116" s="40"/>
      <c r="CJT116" s="40"/>
      <c r="CJU116" s="40"/>
      <c r="CJV116" s="40"/>
      <c r="CJW116" s="40"/>
      <c r="CJX116" s="40"/>
      <c r="CJY116" s="40"/>
      <c r="CJZ116" s="40"/>
      <c r="CKA116" s="40"/>
      <c r="CKB116" s="40"/>
      <c r="CKC116" s="40"/>
      <c r="CKD116" s="40"/>
      <c r="CKE116" s="40"/>
      <c r="CKF116" s="40"/>
      <c r="CKG116" s="40"/>
      <c r="CKH116" s="40"/>
      <c r="CKI116" s="40"/>
      <c r="CKJ116" s="40"/>
      <c r="CKK116" s="40"/>
      <c r="CKL116" s="40"/>
      <c r="CKM116" s="40"/>
      <c r="CKN116" s="40"/>
      <c r="CKO116" s="40"/>
      <c r="CKP116" s="40"/>
      <c r="CKQ116" s="40"/>
      <c r="CKR116" s="40"/>
      <c r="CKS116" s="40"/>
      <c r="CKT116" s="40"/>
      <c r="CKU116" s="40"/>
      <c r="CKV116" s="40"/>
      <c r="CKW116" s="40"/>
      <c r="CKX116" s="40"/>
      <c r="CKY116" s="40"/>
      <c r="CKZ116" s="40"/>
      <c r="CLA116" s="40"/>
      <c r="CLB116" s="40"/>
      <c r="CLC116" s="40"/>
      <c r="CLD116" s="40"/>
      <c r="CLE116" s="40"/>
      <c r="CLF116" s="40"/>
      <c r="CLG116" s="40"/>
      <c r="CLH116" s="40"/>
      <c r="CLI116" s="40"/>
      <c r="CLJ116" s="40"/>
      <c r="CLK116" s="40"/>
      <c r="CLL116" s="40"/>
      <c r="CLM116" s="40"/>
      <c r="CLN116" s="40"/>
      <c r="CLO116" s="40"/>
      <c r="CLP116" s="40"/>
      <c r="CLQ116" s="40"/>
      <c r="CLR116" s="40"/>
      <c r="CLS116" s="40"/>
      <c r="CLT116" s="40"/>
      <c r="CLU116" s="40"/>
      <c r="CLV116" s="40"/>
      <c r="CLW116" s="40"/>
      <c r="CLX116" s="40"/>
      <c r="CLY116" s="40"/>
      <c r="CLZ116" s="40"/>
      <c r="CMA116" s="40"/>
      <c r="CMB116" s="40"/>
      <c r="CMC116" s="40"/>
      <c r="CMD116" s="40"/>
      <c r="CME116" s="40"/>
      <c r="CMF116" s="40"/>
      <c r="CMG116" s="40"/>
      <c r="CMH116" s="40"/>
      <c r="CMI116" s="40"/>
      <c r="CMJ116" s="40"/>
      <c r="CMK116" s="40"/>
      <c r="CML116" s="40"/>
      <c r="CMM116" s="40"/>
      <c r="CMN116" s="40"/>
      <c r="CMO116" s="40"/>
      <c r="CMP116" s="40"/>
      <c r="CMQ116" s="40"/>
      <c r="CMR116" s="40"/>
      <c r="CMS116" s="40"/>
      <c r="CMT116" s="40"/>
      <c r="CMU116" s="40"/>
      <c r="CMV116" s="40"/>
      <c r="CMW116" s="40"/>
      <c r="CMX116" s="40"/>
      <c r="CMY116" s="40"/>
      <c r="CMZ116" s="40"/>
      <c r="CNA116" s="40"/>
      <c r="CNB116" s="40"/>
      <c r="CNC116" s="40"/>
      <c r="CND116" s="40"/>
      <c r="CNE116" s="40"/>
      <c r="CNF116" s="40"/>
      <c r="CNG116" s="40"/>
      <c r="CNH116" s="40"/>
      <c r="CNI116" s="40"/>
      <c r="CNJ116" s="40"/>
      <c r="CNK116" s="40"/>
      <c r="CNL116" s="40"/>
      <c r="CNM116" s="40"/>
      <c r="CNN116" s="40"/>
      <c r="CNO116" s="40"/>
      <c r="CNP116" s="40"/>
      <c r="CNQ116" s="40"/>
      <c r="CNR116" s="40"/>
      <c r="CNS116" s="40"/>
      <c r="CNT116" s="40"/>
      <c r="CNU116" s="40"/>
      <c r="CNV116" s="40"/>
      <c r="CNW116" s="40"/>
      <c r="CNX116" s="40"/>
      <c r="CNY116" s="40"/>
      <c r="CNZ116" s="40"/>
      <c r="COA116" s="40"/>
      <c r="COB116" s="40"/>
      <c r="COC116" s="40"/>
      <c r="COD116" s="40"/>
      <c r="COE116" s="40"/>
      <c r="COF116" s="40"/>
      <c r="COG116" s="40"/>
      <c r="COH116" s="40"/>
      <c r="COI116" s="40"/>
      <c r="COJ116" s="40"/>
      <c r="COK116" s="40"/>
      <c r="COL116" s="40"/>
      <c r="COM116" s="40"/>
      <c r="CON116" s="40"/>
      <c r="COO116" s="40"/>
      <c r="COP116" s="40"/>
      <c r="COQ116" s="40"/>
      <c r="COR116" s="40"/>
      <c r="COS116" s="40"/>
      <c r="COT116" s="40"/>
      <c r="COU116" s="40"/>
      <c r="COV116" s="40"/>
      <c r="COW116" s="40"/>
      <c r="COX116" s="40"/>
      <c r="COY116" s="40"/>
      <c r="COZ116" s="40"/>
      <c r="CPA116" s="40"/>
      <c r="CPB116" s="40"/>
      <c r="CPC116" s="40"/>
      <c r="CPD116" s="40"/>
      <c r="CPE116" s="40"/>
      <c r="CPF116" s="40"/>
      <c r="CPG116" s="40"/>
      <c r="CPH116" s="40"/>
      <c r="CPI116" s="40"/>
      <c r="CPJ116" s="40"/>
      <c r="CPK116" s="40"/>
      <c r="CPL116" s="40"/>
      <c r="CPM116" s="40"/>
      <c r="CPN116" s="40"/>
      <c r="CPO116" s="40"/>
      <c r="CPP116" s="40"/>
      <c r="CPQ116" s="40"/>
      <c r="CPR116" s="40"/>
      <c r="CPS116" s="40"/>
      <c r="CPT116" s="40"/>
      <c r="CPU116" s="40"/>
      <c r="CPV116" s="40"/>
      <c r="CPW116" s="40"/>
      <c r="CPX116" s="40"/>
      <c r="CPY116" s="40"/>
      <c r="CPZ116" s="40"/>
      <c r="CQA116" s="40"/>
      <c r="CQB116" s="40"/>
      <c r="CQC116" s="40"/>
      <c r="CQD116" s="40"/>
      <c r="CQE116" s="40"/>
      <c r="CQF116" s="40"/>
      <c r="CQG116" s="40"/>
      <c r="CQH116" s="40"/>
      <c r="CQI116" s="40"/>
      <c r="CQJ116" s="40"/>
      <c r="CQK116" s="40"/>
      <c r="CQL116" s="40"/>
      <c r="CQM116" s="40"/>
      <c r="CQN116" s="40"/>
      <c r="CQO116" s="40"/>
      <c r="CQP116" s="40"/>
      <c r="CQQ116" s="40"/>
      <c r="CQR116" s="40"/>
      <c r="CQS116" s="40"/>
      <c r="CQT116" s="40"/>
      <c r="CQU116" s="40"/>
      <c r="CQV116" s="40"/>
      <c r="CQW116" s="40"/>
      <c r="CQX116" s="40"/>
      <c r="CQY116" s="40"/>
      <c r="CQZ116" s="40"/>
      <c r="CRA116" s="40"/>
      <c r="CRB116" s="40"/>
      <c r="CRC116" s="40"/>
      <c r="CRD116" s="40"/>
      <c r="CRE116" s="40"/>
      <c r="CRF116" s="40"/>
      <c r="CRG116" s="40"/>
      <c r="CRH116" s="40"/>
      <c r="CRI116" s="40"/>
      <c r="CRJ116" s="40"/>
      <c r="CRK116" s="40"/>
      <c r="CRL116" s="40"/>
      <c r="CRM116" s="40"/>
      <c r="CRN116" s="40"/>
      <c r="CRO116" s="40"/>
      <c r="CRP116" s="40"/>
      <c r="CRQ116" s="40"/>
      <c r="CRR116" s="40"/>
      <c r="CRS116" s="40"/>
      <c r="CRT116" s="40"/>
      <c r="CRU116" s="40"/>
      <c r="CRV116" s="40"/>
      <c r="CRW116" s="40"/>
      <c r="CRX116" s="40"/>
      <c r="CRY116" s="40"/>
      <c r="CRZ116" s="40"/>
      <c r="CSA116" s="40"/>
      <c r="CSB116" s="40"/>
      <c r="CSC116" s="40"/>
      <c r="CSD116" s="40"/>
      <c r="CSE116" s="40"/>
      <c r="CSF116" s="40"/>
      <c r="CSG116" s="40"/>
      <c r="CSH116" s="40"/>
      <c r="CSI116" s="40"/>
      <c r="CSJ116" s="40"/>
      <c r="CSK116" s="40"/>
      <c r="CSL116" s="40"/>
      <c r="CSM116" s="40"/>
      <c r="CSN116" s="40"/>
      <c r="CSO116" s="40"/>
      <c r="CSP116" s="40"/>
      <c r="CSQ116" s="40"/>
      <c r="CSR116" s="40"/>
      <c r="CSS116" s="40"/>
      <c r="CST116" s="40"/>
      <c r="CSU116" s="40"/>
      <c r="CSV116" s="40"/>
      <c r="CSW116" s="40"/>
      <c r="CSX116" s="40"/>
      <c r="CSY116" s="40"/>
      <c r="CSZ116" s="40"/>
      <c r="CTA116" s="40"/>
      <c r="CTB116" s="40"/>
      <c r="CTC116" s="40"/>
      <c r="CTD116" s="40"/>
      <c r="CTE116" s="40"/>
      <c r="CTF116" s="40"/>
      <c r="CTG116" s="40"/>
      <c r="CTH116" s="40"/>
      <c r="CTI116" s="40"/>
      <c r="CTJ116" s="40"/>
      <c r="CTK116" s="40"/>
      <c r="CTL116" s="40"/>
      <c r="CTM116" s="40"/>
      <c r="CTN116" s="40"/>
      <c r="CTO116" s="40"/>
      <c r="CTP116" s="40"/>
      <c r="CTQ116" s="40"/>
      <c r="CTR116" s="40"/>
      <c r="CTS116" s="40"/>
      <c r="CTT116" s="40"/>
      <c r="CTU116" s="40"/>
      <c r="CTV116" s="40"/>
      <c r="CTW116" s="40"/>
      <c r="CTX116" s="40"/>
      <c r="CTY116" s="40"/>
      <c r="CTZ116" s="40"/>
      <c r="CUA116" s="40"/>
      <c r="CUB116" s="40"/>
      <c r="CUC116" s="40"/>
      <c r="CUD116" s="40"/>
      <c r="CUE116" s="40"/>
      <c r="CUF116" s="40"/>
      <c r="CUG116" s="40"/>
      <c r="CUH116" s="40"/>
      <c r="CUI116" s="40"/>
      <c r="CUJ116" s="40"/>
      <c r="CUK116" s="40"/>
      <c r="CUL116" s="40"/>
      <c r="CUM116" s="40"/>
      <c r="CUN116" s="40"/>
      <c r="CUO116" s="40"/>
      <c r="CUP116" s="40"/>
      <c r="CUQ116" s="40"/>
      <c r="CUR116" s="40"/>
      <c r="CUS116" s="40"/>
      <c r="CUT116" s="40"/>
      <c r="CUU116" s="40"/>
      <c r="CUV116" s="40"/>
      <c r="CUW116" s="40"/>
      <c r="CUX116" s="40"/>
      <c r="CUY116" s="40"/>
      <c r="CUZ116" s="40"/>
      <c r="CVA116" s="40"/>
      <c r="CVB116" s="40"/>
      <c r="CVC116" s="40"/>
      <c r="CVD116" s="40"/>
      <c r="CVE116" s="40"/>
      <c r="CVF116" s="40"/>
      <c r="CVG116" s="40"/>
      <c r="CVH116" s="40"/>
      <c r="CVI116" s="40"/>
      <c r="CVJ116" s="40"/>
      <c r="CVK116" s="40"/>
      <c r="CVL116" s="40"/>
      <c r="CVM116" s="40"/>
      <c r="CVN116" s="40"/>
      <c r="CVO116" s="40"/>
      <c r="CVP116" s="40"/>
      <c r="CVQ116" s="40"/>
      <c r="CVR116" s="40"/>
      <c r="CVS116" s="40"/>
      <c r="CVT116" s="40"/>
      <c r="CVU116" s="40"/>
      <c r="CVV116" s="40"/>
      <c r="CVW116" s="40"/>
      <c r="CVX116" s="40"/>
      <c r="CVY116" s="40"/>
      <c r="CVZ116" s="40"/>
      <c r="CWA116" s="40"/>
      <c r="CWB116" s="40"/>
      <c r="CWC116" s="40"/>
      <c r="CWD116" s="40"/>
      <c r="CWE116" s="40"/>
      <c r="CWF116" s="40"/>
      <c r="CWG116" s="40"/>
      <c r="CWH116" s="40"/>
      <c r="CWI116" s="40"/>
      <c r="CWJ116" s="40"/>
      <c r="CWK116" s="40"/>
      <c r="CWL116" s="40"/>
      <c r="CWM116" s="40"/>
      <c r="CWN116" s="40"/>
      <c r="CWO116" s="40"/>
      <c r="CWP116" s="40"/>
      <c r="CWQ116" s="40"/>
      <c r="CWR116" s="40"/>
      <c r="CWS116" s="40"/>
      <c r="CWT116" s="40"/>
      <c r="CWU116" s="40"/>
      <c r="CWV116" s="40"/>
      <c r="CWW116" s="40"/>
      <c r="CWX116" s="40"/>
      <c r="CWY116" s="40"/>
      <c r="CWZ116" s="40"/>
      <c r="CXA116" s="40"/>
      <c r="CXB116" s="40"/>
      <c r="CXC116" s="40"/>
      <c r="CXD116" s="40"/>
      <c r="CXE116" s="40"/>
      <c r="CXF116" s="40"/>
      <c r="CXG116" s="40"/>
      <c r="CXH116" s="40"/>
      <c r="CXI116" s="40"/>
      <c r="CXJ116" s="40"/>
      <c r="CXK116" s="40"/>
      <c r="CXL116" s="40"/>
      <c r="CXM116" s="40"/>
      <c r="CXN116" s="40"/>
      <c r="CXO116" s="40"/>
      <c r="CXP116" s="40"/>
      <c r="CXQ116" s="40"/>
      <c r="CXR116" s="40"/>
      <c r="CXS116" s="40"/>
      <c r="CXT116" s="40"/>
      <c r="CXU116" s="40"/>
      <c r="CXV116" s="40"/>
      <c r="CXW116" s="40"/>
      <c r="CXX116" s="40"/>
      <c r="CXY116" s="40"/>
      <c r="CXZ116" s="40"/>
      <c r="CYA116" s="40"/>
      <c r="CYB116" s="40"/>
      <c r="CYC116" s="40"/>
      <c r="CYD116" s="40"/>
      <c r="CYE116" s="40"/>
      <c r="CYF116" s="40"/>
      <c r="CYG116" s="40"/>
      <c r="CYH116" s="40"/>
      <c r="CYI116" s="40"/>
      <c r="CYJ116" s="40"/>
      <c r="CYK116" s="40"/>
      <c r="CYL116" s="40"/>
      <c r="CYM116" s="40"/>
      <c r="CYN116" s="40"/>
      <c r="CYO116" s="40"/>
      <c r="CYP116" s="40"/>
      <c r="CYQ116" s="40"/>
      <c r="CYR116" s="40"/>
      <c r="CYS116" s="40"/>
      <c r="CYT116" s="40"/>
      <c r="CYU116" s="40"/>
      <c r="CYV116" s="40"/>
      <c r="CYW116" s="40"/>
      <c r="CYX116" s="40"/>
      <c r="CYY116" s="40"/>
      <c r="CYZ116" s="40"/>
      <c r="CZA116" s="40"/>
      <c r="CZB116" s="40"/>
      <c r="CZC116" s="40"/>
      <c r="CZD116" s="40"/>
      <c r="CZE116" s="40"/>
      <c r="CZF116" s="40"/>
      <c r="CZG116" s="40"/>
      <c r="CZH116" s="40"/>
      <c r="CZI116" s="40"/>
      <c r="CZJ116" s="40"/>
      <c r="CZK116" s="40"/>
      <c r="CZL116" s="40"/>
      <c r="CZM116" s="40"/>
      <c r="CZN116" s="40"/>
      <c r="CZO116" s="40"/>
      <c r="CZP116" s="40"/>
      <c r="CZQ116" s="40"/>
      <c r="CZR116" s="40"/>
      <c r="CZS116" s="40"/>
      <c r="CZT116" s="40"/>
      <c r="CZU116" s="40"/>
      <c r="CZV116" s="40"/>
      <c r="CZW116" s="40"/>
      <c r="CZX116" s="40"/>
      <c r="CZY116" s="40"/>
      <c r="CZZ116" s="40"/>
      <c r="DAA116" s="40"/>
      <c r="DAB116" s="40"/>
      <c r="DAC116" s="40"/>
      <c r="DAD116" s="40"/>
      <c r="DAE116" s="40"/>
      <c r="DAF116" s="40"/>
      <c r="DAG116" s="40"/>
      <c r="DAH116" s="40"/>
      <c r="DAI116" s="40"/>
      <c r="DAJ116" s="40"/>
      <c r="DAK116" s="40"/>
      <c r="DAL116" s="40"/>
      <c r="DAM116" s="40"/>
      <c r="DAN116" s="40"/>
      <c r="DAO116" s="40"/>
      <c r="DAP116" s="40"/>
      <c r="DAQ116" s="40"/>
      <c r="DAR116" s="40"/>
      <c r="DAS116" s="40"/>
      <c r="DAT116" s="40"/>
      <c r="DAU116" s="40"/>
      <c r="DAV116" s="40"/>
      <c r="DAW116" s="40"/>
      <c r="DAX116" s="40"/>
      <c r="DAY116" s="40"/>
      <c r="DAZ116" s="40"/>
      <c r="DBA116" s="40"/>
      <c r="DBB116" s="40"/>
      <c r="DBC116" s="40"/>
      <c r="DBD116" s="40"/>
      <c r="DBE116" s="40"/>
      <c r="DBF116" s="40"/>
      <c r="DBG116" s="40"/>
      <c r="DBH116" s="40"/>
      <c r="DBI116" s="40"/>
      <c r="DBJ116" s="40"/>
      <c r="DBK116" s="40"/>
      <c r="DBL116" s="40"/>
      <c r="DBM116" s="40"/>
      <c r="DBN116" s="40"/>
      <c r="DBO116" s="40"/>
      <c r="DBP116" s="40"/>
      <c r="DBQ116" s="40"/>
      <c r="DBR116" s="40"/>
      <c r="DBS116" s="40"/>
      <c r="DBT116" s="40"/>
      <c r="DBU116" s="40"/>
      <c r="DBV116" s="40"/>
      <c r="DBW116" s="40"/>
      <c r="DBX116" s="40"/>
      <c r="DBY116" s="40"/>
      <c r="DBZ116" s="40"/>
      <c r="DCA116" s="40"/>
      <c r="DCB116" s="40"/>
      <c r="DCC116" s="40"/>
      <c r="DCD116" s="40"/>
      <c r="DCE116" s="40"/>
      <c r="DCF116" s="40"/>
      <c r="DCG116" s="40"/>
      <c r="DCH116" s="40"/>
      <c r="DCI116" s="40"/>
      <c r="DCJ116" s="40"/>
      <c r="DCK116" s="40"/>
      <c r="DCL116" s="40"/>
      <c r="DCM116" s="40"/>
      <c r="DCN116" s="40"/>
      <c r="DCO116" s="40"/>
      <c r="DCP116" s="40"/>
      <c r="DCQ116" s="40"/>
      <c r="DCR116" s="40"/>
      <c r="DCS116" s="40"/>
      <c r="DCT116" s="40"/>
      <c r="DCU116" s="40"/>
      <c r="DCV116" s="40"/>
      <c r="DCW116" s="40"/>
      <c r="DCX116" s="40"/>
      <c r="DCY116" s="40"/>
      <c r="DCZ116" s="40"/>
      <c r="DDA116" s="40"/>
      <c r="DDB116" s="40"/>
      <c r="DDC116" s="40"/>
      <c r="DDD116" s="40"/>
      <c r="DDE116" s="40"/>
      <c r="DDF116" s="40"/>
      <c r="DDG116" s="40"/>
      <c r="DDH116" s="40"/>
      <c r="DDI116" s="40"/>
      <c r="DDJ116" s="40"/>
      <c r="DDK116" s="40"/>
      <c r="DDL116" s="40"/>
      <c r="DDM116" s="40"/>
      <c r="DDN116" s="40"/>
      <c r="DDO116" s="40"/>
      <c r="DDP116" s="40"/>
      <c r="DDQ116" s="40"/>
      <c r="DDR116" s="40"/>
      <c r="DDS116" s="40"/>
      <c r="DDT116" s="40"/>
      <c r="DDU116" s="40"/>
      <c r="DDV116" s="40"/>
      <c r="DDW116" s="40"/>
      <c r="DDX116" s="40"/>
      <c r="DDY116" s="40"/>
      <c r="DDZ116" s="40"/>
      <c r="DEA116" s="40"/>
      <c r="DEB116" s="40"/>
      <c r="DEC116" s="40"/>
      <c r="DED116" s="40"/>
      <c r="DEE116" s="40"/>
      <c r="DEF116" s="40"/>
      <c r="DEG116" s="40"/>
      <c r="DEH116" s="40"/>
      <c r="DEI116" s="40"/>
      <c r="DEJ116" s="40"/>
      <c r="DEK116" s="40"/>
      <c r="DEL116" s="40"/>
      <c r="DEM116" s="40"/>
      <c r="DEN116" s="40"/>
      <c r="DEO116" s="40"/>
      <c r="DEP116" s="40"/>
      <c r="DEQ116" s="40"/>
      <c r="DER116" s="40"/>
      <c r="DES116" s="40"/>
      <c r="DET116" s="40"/>
      <c r="DEU116" s="40"/>
      <c r="DEV116" s="40"/>
      <c r="DEW116" s="40"/>
      <c r="DEX116" s="40"/>
      <c r="DEY116" s="40"/>
      <c r="DEZ116" s="40"/>
      <c r="DFA116" s="40"/>
      <c r="DFB116" s="40"/>
      <c r="DFC116" s="40"/>
      <c r="DFD116" s="40"/>
      <c r="DFE116" s="40"/>
      <c r="DFF116" s="40"/>
      <c r="DFG116" s="40"/>
      <c r="DFH116" s="40"/>
      <c r="DFI116" s="40"/>
      <c r="DFJ116" s="40"/>
      <c r="DFK116" s="40"/>
      <c r="DFL116" s="40"/>
      <c r="DFM116" s="40"/>
      <c r="DFN116" s="40"/>
      <c r="DFO116" s="40"/>
      <c r="DFP116" s="40"/>
      <c r="DFQ116" s="40"/>
      <c r="DFR116" s="40"/>
      <c r="DFS116" s="40"/>
      <c r="DFT116" s="40"/>
      <c r="DFU116" s="40"/>
      <c r="DFV116" s="40"/>
      <c r="DFW116" s="40"/>
      <c r="DFX116" s="40"/>
      <c r="DFY116" s="40"/>
      <c r="DFZ116" s="40"/>
      <c r="DGA116" s="40"/>
      <c r="DGB116" s="40"/>
      <c r="DGC116" s="40"/>
      <c r="DGD116" s="40"/>
      <c r="DGE116" s="40"/>
      <c r="DGF116" s="40"/>
      <c r="DGG116" s="40"/>
      <c r="DGH116" s="40"/>
      <c r="DGI116" s="40"/>
      <c r="DGJ116" s="40"/>
      <c r="DGK116" s="40"/>
      <c r="DGL116" s="40"/>
      <c r="DGM116" s="40"/>
      <c r="DGN116" s="40"/>
      <c r="DGO116" s="40"/>
      <c r="DGP116" s="40"/>
      <c r="DGQ116" s="40"/>
      <c r="DGR116" s="40"/>
      <c r="DGS116" s="40"/>
      <c r="DGT116" s="40"/>
      <c r="DGU116" s="40"/>
      <c r="DGV116" s="40"/>
      <c r="DGW116" s="40"/>
      <c r="DGX116" s="40"/>
      <c r="DGY116" s="40"/>
      <c r="DGZ116" s="40"/>
      <c r="DHA116" s="40"/>
      <c r="DHB116" s="40"/>
      <c r="DHC116" s="40"/>
      <c r="DHD116" s="40"/>
      <c r="DHE116" s="40"/>
      <c r="DHF116" s="40"/>
      <c r="DHG116" s="40"/>
      <c r="DHH116" s="40"/>
      <c r="DHI116" s="40"/>
      <c r="DHJ116" s="40"/>
      <c r="DHK116" s="40"/>
      <c r="DHL116" s="40"/>
      <c r="DHM116" s="40"/>
      <c r="DHN116" s="40"/>
      <c r="DHO116" s="40"/>
      <c r="DHP116" s="40"/>
      <c r="DHQ116" s="40"/>
      <c r="DHR116" s="40"/>
      <c r="DHS116" s="40"/>
      <c r="DHT116" s="40"/>
      <c r="DHU116" s="40"/>
      <c r="DHV116" s="40"/>
      <c r="DHW116" s="40"/>
      <c r="DHX116" s="40"/>
      <c r="DHY116" s="40"/>
      <c r="DHZ116" s="40"/>
      <c r="DIA116" s="40"/>
      <c r="DIB116" s="40"/>
      <c r="DIC116" s="40"/>
      <c r="DID116" s="40"/>
      <c r="DIE116" s="40"/>
      <c r="DIF116" s="40"/>
      <c r="DIG116" s="40"/>
      <c r="DIH116" s="40"/>
      <c r="DII116" s="40"/>
      <c r="DIJ116" s="40"/>
      <c r="DIK116" s="40"/>
      <c r="DIL116" s="40"/>
      <c r="DIM116" s="40"/>
      <c r="DIN116" s="40"/>
      <c r="DIO116" s="40"/>
      <c r="DIP116" s="40"/>
      <c r="DIQ116" s="40"/>
      <c r="DIR116" s="40"/>
      <c r="DIS116" s="40"/>
      <c r="DIT116" s="40"/>
      <c r="DIU116" s="40"/>
      <c r="DIV116" s="40"/>
      <c r="DIW116" s="40"/>
      <c r="DIX116" s="40"/>
      <c r="DIY116" s="40"/>
      <c r="DIZ116" s="40"/>
      <c r="DJA116" s="40"/>
      <c r="DJB116" s="40"/>
      <c r="DJC116" s="40"/>
      <c r="DJD116" s="40"/>
      <c r="DJE116" s="40"/>
      <c r="DJF116" s="40"/>
      <c r="DJG116" s="40"/>
      <c r="DJH116" s="40"/>
      <c r="DJI116" s="40"/>
      <c r="DJJ116" s="40"/>
      <c r="DJK116" s="40"/>
      <c r="DJL116" s="40"/>
      <c r="DJM116" s="40"/>
      <c r="DJN116" s="40"/>
      <c r="DJO116" s="40"/>
      <c r="DJP116" s="40"/>
      <c r="DJQ116" s="40"/>
      <c r="DJR116" s="40"/>
      <c r="DJS116" s="40"/>
      <c r="DJT116" s="40"/>
      <c r="DJU116" s="40"/>
      <c r="DJV116" s="40"/>
      <c r="DJW116" s="40"/>
      <c r="DJX116" s="40"/>
      <c r="DJY116" s="40"/>
      <c r="DJZ116" s="40"/>
      <c r="DKA116" s="40"/>
      <c r="DKB116" s="40"/>
      <c r="DKC116" s="40"/>
      <c r="DKD116" s="40"/>
      <c r="DKE116" s="40"/>
      <c r="DKF116" s="40"/>
      <c r="DKG116" s="40"/>
      <c r="DKH116" s="40"/>
      <c r="DKI116" s="40"/>
      <c r="DKJ116" s="40"/>
      <c r="DKK116" s="40"/>
      <c r="DKL116" s="40"/>
      <c r="DKM116" s="40"/>
      <c r="DKN116" s="40"/>
      <c r="DKO116" s="40"/>
      <c r="DKP116" s="40"/>
      <c r="DKQ116" s="40"/>
      <c r="DKR116" s="40"/>
      <c r="DKS116" s="40"/>
      <c r="DKT116" s="40"/>
      <c r="DKU116" s="40"/>
      <c r="DKV116" s="40"/>
      <c r="DKW116" s="40"/>
      <c r="DKX116" s="40"/>
      <c r="DKY116" s="40"/>
      <c r="DKZ116" s="40"/>
      <c r="DLA116" s="40"/>
      <c r="DLB116" s="40"/>
      <c r="DLC116" s="40"/>
      <c r="DLD116" s="40"/>
      <c r="DLE116" s="40"/>
      <c r="DLF116" s="40"/>
      <c r="DLG116" s="40"/>
      <c r="DLH116" s="40"/>
      <c r="DLI116" s="40"/>
      <c r="DLJ116" s="40"/>
      <c r="DLK116" s="40"/>
      <c r="DLL116" s="40"/>
      <c r="DLM116" s="40"/>
      <c r="DLN116" s="40"/>
      <c r="DLO116" s="40"/>
      <c r="DLP116" s="40"/>
      <c r="DLQ116" s="40"/>
      <c r="DLR116" s="40"/>
      <c r="DLS116" s="40"/>
      <c r="DLT116" s="40"/>
      <c r="DLU116" s="40"/>
      <c r="DLV116" s="40"/>
      <c r="DLW116" s="40"/>
      <c r="DLX116" s="40"/>
      <c r="DLY116" s="40"/>
      <c r="DLZ116" s="40"/>
      <c r="DMA116" s="40"/>
      <c r="DMB116" s="40"/>
      <c r="DMC116" s="40"/>
      <c r="DMD116" s="40"/>
      <c r="DME116" s="40"/>
      <c r="DMF116" s="40"/>
      <c r="DMG116" s="40"/>
      <c r="DMH116" s="40"/>
      <c r="DMI116" s="40"/>
      <c r="DMJ116" s="40"/>
      <c r="DMK116" s="40"/>
      <c r="DML116" s="40"/>
      <c r="DMM116" s="40"/>
      <c r="DMN116" s="40"/>
      <c r="DMO116" s="40"/>
      <c r="DMP116" s="40"/>
      <c r="DMQ116" s="40"/>
      <c r="DMR116" s="40"/>
      <c r="DMS116" s="40"/>
      <c r="DMT116" s="40"/>
      <c r="DMU116" s="40"/>
      <c r="DMV116" s="40"/>
      <c r="DMW116" s="40"/>
      <c r="DMX116" s="40"/>
      <c r="DMY116" s="40"/>
      <c r="DMZ116" s="40"/>
      <c r="DNA116" s="40"/>
      <c r="DNB116" s="40"/>
      <c r="DNC116" s="40"/>
      <c r="DND116" s="40"/>
      <c r="DNE116" s="40"/>
      <c r="DNF116" s="40"/>
      <c r="DNG116" s="40"/>
      <c r="DNH116" s="40"/>
      <c r="DNI116" s="40"/>
      <c r="DNJ116" s="40"/>
      <c r="DNK116" s="40"/>
      <c r="DNL116" s="40"/>
      <c r="DNM116" s="40"/>
      <c r="DNN116" s="40"/>
      <c r="DNO116" s="40"/>
      <c r="DNP116" s="40"/>
      <c r="DNQ116" s="40"/>
      <c r="DNR116" s="40"/>
      <c r="DNS116" s="40"/>
      <c r="DNT116" s="40"/>
      <c r="DNU116" s="40"/>
      <c r="DNV116" s="40"/>
      <c r="DNW116" s="40"/>
      <c r="DNX116" s="40"/>
      <c r="DNY116" s="40"/>
      <c r="DNZ116" s="40"/>
      <c r="DOA116" s="40"/>
      <c r="DOB116" s="40"/>
      <c r="DOC116" s="40"/>
      <c r="DOD116" s="40"/>
      <c r="DOE116" s="40"/>
      <c r="DOF116" s="40"/>
      <c r="DOG116" s="40"/>
      <c r="DOH116" s="40"/>
      <c r="DOI116" s="40"/>
      <c r="DOJ116" s="40"/>
      <c r="DOK116" s="40"/>
      <c r="DOL116" s="40"/>
      <c r="DOM116" s="40"/>
      <c r="DON116" s="40"/>
      <c r="DOO116" s="40"/>
      <c r="DOP116" s="40"/>
      <c r="DOQ116" s="40"/>
      <c r="DOR116" s="40"/>
      <c r="DOS116" s="40"/>
      <c r="DOT116" s="40"/>
      <c r="DOU116" s="40"/>
      <c r="DOV116" s="40"/>
      <c r="DOW116" s="40"/>
      <c r="DOX116" s="40"/>
      <c r="DOY116" s="40"/>
      <c r="DOZ116" s="40"/>
      <c r="DPA116" s="40"/>
      <c r="DPB116" s="40"/>
      <c r="DPC116" s="40"/>
      <c r="DPD116" s="40"/>
      <c r="DPE116" s="40"/>
      <c r="DPF116" s="40"/>
      <c r="DPG116" s="40"/>
      <c r="DPH116" s="40"/>
      <c r="DPI116" s="40"/>
      <c r="DPJ116" s="40"/>
      <c r="DPK116" s="40"/>
      <c r="DPL116" s="40"/>
      <c r="DPM116" s="40"/>
      <c r="DPN116" s="40"/>
      <c r="DPO116" s="40"/>
      <c r="DPP116" s="40"/>
      <c r="DPQ116" s="40"/>
      <c r="DPR116" s="40"/>
      <c r="DPS116" s="40"/>
      <c r="DPT116" s="40"/>
      <c r="DPU116" s="40"/>
      <c r="DPV116" s="40"/>
      <c r="DPW116" s="40"/>
      <c r="DPX116" s="40"/>
      <c r="DPY116" s="40"/>
      <c r="DPZ116" s="40"/>
      <c r="DQA116" s="40"/>
      <c r="DQB116" s="40"/>
      <c r="DQC116" s="40"/>
      <c r="DQD116" s="40"/>
      <c r="DQE116" s="40"/>
      <c r="DQF116" s="40"/>
      <c r="DQG116" s="40"/>
      <c r="DQH116" s="40"/>
      <c r="DQI116" s="40"/>
      <c r="DQJ116" s="40"/>
      <c r="DQK116" s="40"/>
      <c r="DQL116" s="40"/>
      <c r="DQM116" s="40"/>
      <c r="DQN116" s="40"/>
      <c r="DQO116" s="40"/>
      <c r="DQP116" s="40"/>
      <c r="DQQ116" s="40"/>
      <c r="DQR116" s="40"/>
      <c r="DQS116" s="40"/>
      <c r="DQT116" s="40"/>
      <c r="DQU116" s="40"/>
      <c r="DQV116" s="40"/>
      <c r="DQW116" s="40"/>
      <c r="DQX116" s="40"/>
      <c r="DQY116" s="40"/>
      <c r="DQZ116" s="40"/>
      <c r="DRA116" s="40"/>
      <c r="DRB116" s="40"/>
      <c r="DRC116" s="40"/>
      <c r="DRD116" s="40"/>
      <c r="DRE116" s="40"/>
      <c r="DRF116" s="40"/>
      <c r="DRG116" s="40"/>
      <c r="DRH116" s="40"/>
      <c r="DRI116" s="40"/>
      <c r="DRJ116" s="40"/>
      <c r="DRK116" s="40"/>
      <c r="DRL116" s="40"/>
      <c r="DRM116" s="40"/>
      <c r="DRN116" s="40"/>
      <c r="DRO116" s="40"/>
      <c r="DRP116" s="40"/>
      <c r="DRQ116" s="40"/>
      <c r="DRR116" s="40"/>
      <c r="DRS116" s="40"/>
      <c r="DRT116" s="40"/>
      <c r="DRU116" s="40"/>
      <c r="DRV116" s="40"/>
      <c r="DRW116" s="40"/>
      <c r="DRX116" s="40"/>
      <c r="DRY116" s="40"/>
      <c r="DRZ116" s="40"/>
      <c r="DSA116" s="40"/>
      <c r="DSB116" s="40"/>
      <c r="DSC116" s="40"/>
      <c r="DSD116" s="40"/>
      <c r="DSE116" s="40"/>
      <c r="DSF116" s="40"/>
      <c r="DSG116" s="40"/>
      <c r="DSH116" s="40"/>
      <c r="DSI116" s="40"/>
      <c r="DSJ116" s="40"/>
      <c r="DSK116" s="40"/>
      <c r="DSL116" s="40"/>
      <c r="DSM116" s="40"/>
      <c r="DSN116" s="40"/>
      <c r="DSO116" s="40"/>
      <c r="DSP116" s="40"/>
      <c r="DSQ116" s="40"/>
      <c r="DSR116" s="40"/>
      <c r="DSS116" s="40"/>
      <c r="DST116" s="40"/>
      <c r="DSU116" s="40"/>
      <c r="DSV116" s="40"/>
      <c r="DSW116" s="40"/>
      <c r="DSX116" s="40"/>
      <c r="DSY116" s="40"/>
      <c r="DSZ116" s="40"/>
      <c r="DTA116" s="40"/>
      <c r="DTB116" s="40"/>
      <c r="DTC116" s="40"/>
      <c r="DTD116" s="40"/>
      <c r="DTE116" s="40"/>
      <c r="DTF116" s="40"/>
      <c r="DTG116" s="40"/>
      <c r="DTH116" s="40"/>
      <c r="DTI116" s="40"/>
      <c r="DTJ116" s="40"/>
      <c r="DTK116" s="40"/>
      <c r="DTL116" s="40"/>
      <c r="DTM116" s="40"/>
      <c r="DTN116" s="40"/>
      <c r="DTO116" s="40"/>
      <c r="DTP116" s="40"/>
      <c r="DTQ116" s="40"/>
      <c r="DTR116" s="40"/>
      <c r="DTS116" s="40"/>
      <c r="DTT116" s="40"/>
      <c r="DTU116" s="40"/>
      <c r="DTV116" s="40"/>
      <c r="DTW116" s="40"/>
      <c r="DTX116" s="40"/>
      <c r="DTY116" s="40"/>
      <c r="DTZ116" s="40"/>
      <c r="DUA116" s="40"/>
      <c r="DUB116" s="40"/>
      <c r="DUC116" s="40"/>
      <c r="DUD116" s="40"/>
      <c r="DUE116" s="40"/>
      <c r="DUF116" s="40"/>
      <c r="DUG116" s="40"/>
      <c r="DUH116" s="40"/>
      <c r="DUI116" s="40"/>
      <c r="DUJ116" s="40"/>
      <c r="DUK116" s="40"/>
      <c r="DUL116" s="40"/>
      <c r="DUM116" s="40"/>
      <c r="DUN116" s="40"/>
      <c r="DUO116" s="40"/>
      <c r="DUP116" s="40"/>
      <c r="DUQ116" s="40"/>
      <c r="DUR116" s="40"/>
      <c r="DUS116" s="40"/>
      <c r="DUT116" s="40"/>
      <c r="DUU116" s="40"/>
      <c r="DUV116" s="40"/>
      <c r="DUW116" s="40"/>
      <c r="DUX116" s="40"/>
      <c r="DUY116" s="40"/>
      <c r="DUZ116" s="40"/>
      <c r="DVA116" s="40"/>
      <c r="DVB116" s="40"/>
      <c r="DVC116" s="40"/>
      <c r="DVD116" s="40"/>
      <c r="DVE116" s="40"/>
      <c r="DVF116" s="40"/>
      <c r="DVG116" s="40"/>
      <c r="DVH116" s="40"/>
      <c r="DVI116" s="40"/>
      <c r="DVJ116" s="40"/>
      <c r="DVK116" s="40"/>
      <c r="DVL116" s="40"/>
      <c r="DVM116" s="40"/>
      <c r="DVN116" s="40"/>
      <c r="DVO116" s="40"/>
      <c r="DVP116" s="40"/>
      <c r="DVQ116" s="40"/>
      <c r="DVR116" s="40"/>
      <c r="DVS116" s="40"/>
      <c r="DVT116" s="40"/>
      <c r="DVU116" s="40"/>
      <c r="DVV116" s="40"/>
      <c r="DVW116" s="40"/>
      <c r="DVX116" s="40"/>
      <c r="DVY116" s="40"/>
      <c r="DVZ116" s="40"/>
      <c r="DWA116" s="40"/>
      <c r="DWB116" s="40"/>
      <c r="DWC116" s="40"/>
      <c r="DWD116" s="40"/>
      <c r="DWE116" s="40"/>
      <c r="DWF116" s="40"/>
      <c r="DWG116" s="40"/>
      <c r="DWH116" s="40"/>
      <c r="DWI116" s="40"/>
      <c r="DWJ116" s="40"/>
      <c r="DWK116" s="40"/>
      <c r="DWL116" s="40"/>
      <c r="DWM116" s="40"/>
      <c r="DWN116" s="40"/>
      <c r="DWO116" s="40"/>
      <c r="DWP116" s="40"/>
      <c r="DWQ116" s="40"/>
      <c r="DWR116" s="40"/>
      <c r="DWS116" s="40"/>
      <c r="DWT116" s="40"/>
      <c r="DWU116" s="40"/>
      <c r="DWV116" s="40"/>
      <c r="DWW116" s="40"/>
      <c r="DWX116" s="40"/>
      <c r="DWY116" s="40"/>
      <c r="DWZ116" s="40"/>
      <c r="DXA116" s="40"/>
      <c r="DXB116" s="40"/>
      <c r="DXC116" s="40"/>
      <c r="DXD116" s="40"/>
      <c r="DXE116" s="40"/>
      <c r="DXF116" s="40"/>
      <c r="DXG116" s="40"/>
      <c r="DXH116" s="40"/>
      <c r="DXI116" s="40"/>
      <c r="DXJ116" s="40"/>
      <c r="DXK116" s="40"/>
      <c r="DXL116" s="40"/>
      <c r="DXM116" s="40"/>
      <c r="DXN116" s="40"/>
      <c r="DXO116" s="40"/>
      <c r="DXP116" s="40"/>
      <c r="DXQ116" s="40"/>
      <c r="DXR116" s="40"/>
      <c r="DXS116" s="40"/>
      <c r="DXT116" s="40"/>
      <c r="DXU116" s="40"/>
      <c r="DXV116" s="40"/>
      <c r="DXW116" s="40"/>
      <c r="DXX116" s="40"/>
      <c r="DXY116" s="40"/>
      <c r="DXZ116" s="40"/>
      <c r="DYA116" s="40"/>
      <c r="DYB116" s="40"/>
      <c r="DYC116" s="40"/>
      <c r="DYD116" s="40"/>
      <c r="DYE116" s="40"/>
      <c r="DYF116" s="40"/>
      <c r="DYG116" s="40"/>
      <c r="DYH116" s="40"/>
      <c r="DYI116" s="40"/>
      <c r="DYJ116" s="40"/>
      <c r="DYK116" s="40"/>
      <c r="DYL116" s="40"/>
      <c r="DYM116" s="40"/>
      <c r="DYN116" s="40"/>
      <c r="DYO116" s="40"/>
      <c r="DYP116" s="40"/>
      <c r="DYQ116" s="40"/>
      <c r="DYR116" s="40"/>
      <c r="DYS116" s="40"/>
      <c r="DYT116" s="40"/>
      <c r="DYU116" s="40"/>
      <c r="DYV116" s="40"/>
      <c r="DYW116" s="40"/>
      <c r="DYX116" s="40"/>
      <c r="DYY116" s="40"/>
      <c r="DYZ116" s="40"/>
      <c r="DZA116" s="40"/>
      <c r="DZB116" s="40"/>
      <c r="DZC116" s="40"/>
      <c r="DZD116" s="40"/>
      <c r="DZE116" s="40"/>
      <c r="DZF116" s="40"/>
      <c r="DZG116" s="40"/>
      <c r="DZH116" s="40"/>
      <c r="DZI116" s="40"/>
      <c r="DZJ116" s="40"/>
      <c r="DZK116" s="40"/>
      <c r="DZL116" s="40"/>
      <c r="DZM116" s="40"/>
      <c r="DZN116" s="40"/>
      <c r="DZO116" s="40"/>
      <c r="DZP116" s="40"/>
      <c r="DZQ116" s="40"/>
      <c r="DZR116" s="40"/>
      <c r="DZS116" s="40"/>
      <c r="DZT116" s="40"/>
      <c r="DZU116" s="40"/>
      <c r="DZV116" s="40"/>
      <c r="DZW116" s="40"/>
      <c r="DZX116" s="40"/>
      <c r="DZY116" s="40"/>
      <c r="DZZ116" s="40"/>
      <c r="EAA116" s="40"/>
      <c r="EAB116" s="40"/>
      <c r="EAC116" s="40"/>
      <c r="EAD116" s="40"/>
      <c r="EAE116" s="40"/>
      <c r="EAF116" s="40"/>
      <c r="EAG116" s="40"/>
      <c r="EAH116" s="40"/>
      <c r="EAI116" s="40"/>
      <c r="EAJ116" s="40"/>
      <c r="EAK116" s="40"/>
      <c r="EAL116" s="40"/>
      <c r="EAM116" s="40"/>
      <c r="EAN116" s="40"/>
      <c r="EAO116" s="40"/>
      <c r="EAP116" s="40"/>
      <c r="EAQ116" s="40"/>
      <c r="EAR116" s="40"/>
      <c r="EAS116" s="40"/>
      <c r="EAT116" s="40"/>
      <c r="EAU116" s="40"/>
      <c r="EAV116" s="40"/>
      <c r="EAW116" s="40"/>
      <c r="EAX116" s="40"/>
      <c r="EAY116" s="40"/>
      <c r="EAZ116" s="40"/>
      <c r="EBA116" s="40"/>
      <c r="EBB116" s="40"/>
      <c r="EBC116" s="40"/>
      <c r="EBD116" s="40"/>
      <c r="EBE116" s="40"/>
      <c r="EBF116" s="40"/>
      <c r="EBG116" s="40"/>
      <c r="EBH116" s="40"/>
      <c r="EBI116" s="40"/>
      <c r="EBJ116" s="40"/>
      <c r="EBK116" s="40"/>
      <c r="EBL116" s="40"/>
      <c r="EBM116" s="40"/>
      <c r="EBN116" s="40"/>
      <c r="EBO116" s="40"/>
      <c r="EBP116" s="40"/>
      <c r="EBQ116" s="40"/>
      <c r="EBR116" s="40"/>
      <c r="EBS116" s="40"/>
      <c r="EBT116" s="40"/>
      <c r="EBU116" s="40"/>
      <c r="EBV116" s="40"/>
      <c r="EBW116" s="40"/>
      <c r="EBX116" s="40"/>
      <c r="EBY116" s="40"/>
      <c r="EBZ116" s="40"/>
      <c r="ECA116" s="40"/>
      <c r="ECB116" s="40"/>
      <c r="ECC116" s="40"/>
      <c r="ECD116" s="40"/>
      <c r="ECE116" s="40"/>
      <c r="ECF116" s="40"/>
      <c r="ECG116" s="40"/>
      <c r="ECH116" s="40"/>
      <c r="ECI116" s="40"/>
      <c r="ECJ116" s="40"/>
      <c r="ECK116" s="40"/>
      <c r="ECL116" s="40"/>
      <c r="ECM116" s="40"/>
      <c r="ECN116" s="40"/>
      <c r="ECO116" s="40"/>
      <c r="ECP116" s="40"/>
      <c r="ECQ116" s="40"/>
      <c r="ECR116" s="40"/>
      <c r="ECS116" s="40"/>
      <c r="ECT116" s="40"/>
      <c r="ECU116" s="40"/>
      <c r="ECV116" s="40"/>
      <c r="ECW116" s="40"/>
      <c r="ECX116" s="40"/>
      <c r="ECY116" s="40"/>
      <c r="ECZ116" s="40"/>
      <c r="EDA116" s="40"/>
      <c r="EDB116" s="40"/>
      <c r="EDC116" s="40"/>
      <c r="EDD116" s="40"/>
      <c r="EDE116" s="40"/>
      <c r="EDF116" s="40"/>
      <c r="EDG116" s="40"/>
      <c r="EDH116" s="40"/>
      <c r="EDI116" s="40"/>
      <c r="EDJ116" s="40"/>
      <c r="EDK116" s="40"/>
      <c r="EDL116" s="40"/>
      <c r="EDM116" s="40"/>
      <c r="EDN116" s="40"/>
      <c r="EDO116" s="40"/>
      <c r="EDP116" s="40"/>
      <c r="EDQ116" s="40"/>
      <c r="EDR116" s="40"/>
      <c r="EDS116" s="40"/>
      <c r="EDT116" s="40"/>
      <c r="EDU116" s="40"/>
      <c r="EDV116" s="40"/>
      <c r="EDW116" s="40"/>
      <c r="EDX116" s="40"/>
      <c r="EDY116" s="40"/>
      <c r="EDZ116" s="40"/>
      <c r="EEA116" s="40"/>
      <c r="EEB116" s="40"/>
      <c r="EEC116" s="40"/>
      <c r="EED116" s="40"/>
      <c r="EEE116" s="40"/>
      <c r="EEF116" s="40"/>
      <c r="EEG116" s="40"/>
      <c r="EEH116" s="40"/>
      <c r="EEI116" s="40"/>
      <c r="EEJ116" s="40"/>
      <c r="EEK116" s="40"/>
      <c r="EEL116" s="40"/>
      <c r="EEM116" s="40"/>
      <c r="EEN116" s="40"/>
      <c r="EEO116" s="40"/>
      <c r="EEP116" s="40"/>
      <c r="EEQ116" s="40"/>
      <c r="EER116" s="40"/>
      <c r="EES116" s="40"/>
      <c r="EET116" s="40"/>
      <c r="EEU116" s="40"/>
      <c r="EEV116" s="40"/>
      <c r="EEW116" s="40"/>
      <c r="EEX116" s="40"/>
      <c r="EEY116" s="40"/>
      <c r="EEZ116" s="40"/>
      <c r="EFA116" s="40"/>
      <c r="EFB116" s="40"/>
      <c r="EFC116" s="40"/>
      <c r="EFD116" s="40"/>
      <c r="EFE116" s="40"/>
      <c r="EFF116" s="40"/>
      <c r="EFG116" s="40"/>
      <c r="EFH116" s="40"/>
      <c r="EFI116" s="40"/>
      <c r="EFJ116" s="40"/>
      <c r="EFK116" s="40"/>
      <c r="EFL116" s="40"/>
      <c r="EFM116" s="40"/>
      <c r="EFN116" s="40"/>
      <c r="EFO116" s="40"/>
      <c r="EFP116" s="40"/>
      <c r="EFQ116" s="40"/>
      <c r="EFR116" s="40"/>
      <c r="EFS116" s="40"/>
      <c r="EFT116" s="40"/>
      <c r="EFU116" s="40"/>
      <c r="EFV116" s="40"/>
      <c r="EFW116" s="40"/>
      <c r="EFX116" s="40"/>
      <c r="EFY116" s="40"/>
      <c r="EFZ116" s="40"/>
      <c r="EGA116" s="40"/>
      <c r="EGB116" s="40"/>
      <c r="EGC116" s="40"/>
      <c r="EGD116" s="40"/>
      <c r="EGE116" s="40"/>
      <c r="EGF116" s="40"/>
      <c r="EGG116" s="40"/>
      <c r="EGH116" s="40"/>
      <c r="EGI116" s="40"/>
      <c r="EGJ116" s="40"/>
      <c r="EGK116" s="40"/>
      <c r="EGL116" s="40"/>
      <c r="EGM116" s="40"/>
      <c r="EGN116" s="40"/>
      <c r="EGO116" s="40"/>
      <c r="EGP116" s="40"/>
      <c r="EGQ116" s="40"/>
      <c r="EGR116" s="40"/>
      <c r="EGS116" s="40"/>
      <c r="EGT116" s="40"/>
      <c r="EGU116" s="40"/>
      <c r="EGV116" s="40"/>
      <c r="EGW116" s="40"/>
      <c r="EGX116" s="40"/>
      <c r="EGY116" s="40"/>
      <c r="EGZ116" s="40"/>
      <c r="EHA116" s="40"/>
      <c r="EHB116" s="40"/>
      <c r="EHC116" s="40"/>
      <c r="EHD116" s="40"/>
      <c r="EHE116" s="40"/>
      <c r="EHF116" s="40"/>
      <c r="EHG116" s="40"/>
      <c r="EHH116" s="40"/>
      <c r="EHI116" s="40"/>
      <c r="EHJ116" s="40"/>
      <c r="EHK116" s="40"/>
      <c r="EHL116" s="40"/>
      <c r="EHM116" s="40"/>
      <c r="EHN116" s="40"/>
      <c r="EHO116" s="40"/>
      <c r="EHP116" s="40"/>
      <c r="EHQ116" s="40"/>
      <c r="EHR116" s="40"/>
      <c r="EHS116" s="40"/>
      <c r="EHT116" s="40"/>
      <c r="EHU116" s="40"/>
      <c r="EHV116" s="40"/>
      <c r="EHW116" s="40"/>
      <c r="EHX116" s="40"/>
      <c r="EHY116" s="40"/>
      <c r="EHZ116" s="40"/>
      <c r="EIA116" s="40"/>
      <c r="EIB116" s="40"/>
      <c r="EIC116" s="40"/>
      <c r="EID116" s="40"/>
      <c r="EIE116" s="40"/>
      <c r="EIF116" s="40"/>
      <c r="EIG116" s="40"/>
      <c r="EIH116" s="40"/>
      <c r="EII116" s="40"/>
      <c r="EIJ116" s="40"/>
      <c r="EIK116" s="40"/>
      <c r="EIL116" s="40"/>
      <c r="EIM116" s="40"/>
      <c r="EIN116" s="40"/>
      <c r="EIO116" s="40"/>
      <c r="EIP116" s="40"/>
      <c r="EIQ116" s="40"/>
      <c r="EIR116" s="40"/>
      <c r="EIS116" s="40"/>
      <c r="EIT116" s="40"/>
      <c r="EIU116" s="40"/>
      <c r="EIV116" s="40"/>
      <c r="EIW116" s="40"/>
      <c r="EIX116" s="40"/>
      <c r="EIY116" s="40"/>
      <c r="EIZ116" s="40"/>
      <c r="EJA116" s="40"/>
      <c r="EJB116" s="40"/>
      <c r="EJC116" s="40"/>
      <c r="EJD116" s="40"/>
      <c r="EJE116" s="40"/>
      <c r="EJF116" s="40"/>
      <c r="EJG116" s="40"/>
      <c r="EJH116" s="40"/>
      <c r="EJI116" s="40"/>
      <c r="EJJ116" s="40"/>
      <c r="EJK116" s="40"/>
      <c r="EJL116" s="40"/>
      <c r="EJM116" s="40"/>
      <c r="EJN116" s="40"/>
      <c r="EJO116" s="40"/>
      <c r="EJP116" s="40"/>
      <c r="EJQ116" s="40"/>
      <c r="EJR116" s="40"/>
      <c r="EJS116" s="40"/>
      <c r="EJT116" s="40"/>
      <c r="EJU116" s="40"/>
      <c r="EJV116" s="40"/>
      <c r="EJW116" s="40"/>
      <c r="EJX116" s="40"/>
      <c r="EJY116" s="40"/>
      <c r="EJZ116" s="40"/>
      <c r="EKA116" s="40"/>
      <c r="EKB116" s="40"/>
      <c r="EKC116" s="40"/>
      <c r="EKD116" s="40"/>
      <c r="EKE116" s="40"/>
      <c r="EKF116" s="40"/>
      <c r="EKG116" s="40"/>
      <c r="EKH116" s="40"/>
      <c r="EKI116" s="40"/>
      <c r="EKJ116" s="40"/>
      <c r="EKK116" s="40"/>
      <c r="EKL116" s="40"/>
      <c r="EKM116" s="40"/>
      <c r="EKN116" s="40"/>
      <c r="EKO116" s="40"/>
      <c r="EKP116" s="40"/>
      <c r="EKQ116" s="40"/>
      <c r="EKR116" s="40"/>
      <c r="EKS116" s="40"/>
      <c r="EKT116" s="40"/>
      <c r="EKU116" s="40"/>
      <c r="EKV116" s="40"/>
      <c r="EKW116" s="40"/>
      <c r="EKX116" s="40"/>
      <c r="EKY116" s="40"/>
      <c r="EKZ116" s="40"/>
      <c r="ELA116" s="40"/>
      <c r="ELB116" s="40"/>
      <c r="ELC116" s="40"/>
      <c r="ELD116" s="40"/>
      <c r="ELE116" s="40"/>
      <c r="ELF116" s="40"/>
      <c r="ELG116" s="40"/>
      <c r="ELH116" s="40"/>
      <c r="ELI116" s="40"/>
      <c r="ELJ116" s="40"/>
      <c r="ELK116" s="40"/>
      <c r="ELL116" s="40"/>
      <c r="ELM116" s="40"/>
      <c r="ELN116" s="40"/>
      <c r="ELO116" s="40"/>
      <c r="ELP116" s="40"/>
      <c r="ELQ116" s="40"/>
      <c r="ELR116" s="40"/>
      <c r="ELS116" s="40"/>
      <c r="ELT116" s="40"/>
      <c r="ELU116" s="40"/>
      <c r="ELV116" s="40"/>
      <c r="ELW116" s="40"/>
      <c r="ELX116" s="40"/>
      <c r="ELY116" s="40"/>
      <c r="ELZ116" s="40"/>
      <c r="EMA116" s="40"/>
      <c r="EMB116" s="40"/>
      <c r="EMC116" s="40"/>
      <c r="EMD116" s="40"/>
      <c r="EME116" s="40"/>
      <c r="EMF116" s="40"/>
      <c r="EMG116" s="40"/>
      <c r="EMH116" s="40"/>
      <c r="EMI116" s="40"/>
      <c r="EMJ116" s="40"/>
      <c r="EMK116" s="40"/>
      <c r="EML116" s="40"/>
      <c r="EMM116" s="40"/>
      <c r="EMN116" s="40"/>
      <c r="EMO116" s="40"/>
      <c r="EMP116" s="40"/>
      <c r="EMQ116" s="40"/>
      <c r="EMR116" s="40"/>
      <c r="EMS116" s="40"/>
      <c r="EMT116" s="40"/>
      <c r="EMU116" s="40"/>
      <c r="EMV116" s="40"/>
      <c r="EMW116" s="40"/>
      <c r="EMX116" s="40"/>
      <c r="EMY116" s="40"/>
      <c r="EMZ116" s="40"/>
      <c r="ENA116" s="40"/>
      <c r="ENB116" s="40"/>
      <c r="ENC116" s="40"/>
      <c r="END116" s="40"/>
      <c r="ENE116" s="40"/>
      <c r="ENF116" s="40"/>
      <c r="ENG116" s="40"/>
      <c r="ENH116" s="40"/>
      <c r="ENI116" s="40"/>
      <c r="ENJ116" s="40"/>
      <c r="ENK116" s="40"/>
      <c r="ENL116" s="40"/>
      <c r="ENM116" s="40"/>
      <c r="ENN116" s="40"/>
      <c r="ENO116" s="40"/>
      <c r="ENP116" s="40"/>
      <c r="ENQ116" s="40"/>
      <c r="ENR116" s="40"/>
      <c r="ENS116" s="40"/>
      <c r="ENT116" s="40"/>
      <c r="ENU116" s="40"/>
      <c r="ENV116" s="40"/>
      <c r="ENW116" s="40"/>
      <c r="ENX116" s="40"/>
      <c r="ENY116" s="40"/>
      <c r="ENZ116" s="40"/>
      <c r="EOA116" s="40"/>
      <c r="EOB116" s="40"/>
      <c r="EOC116" s="40"/>
      <c r="EOD116" s="40"/>
      <c r="EOE116" s="40"/>
      <c r="EOF116" s="40"/>
      <c r="EOG116" s="40"/>
      <c r="EOH116" s="40"/>
      <c r="EOI116" s="40"/>
      <c r="EOJ116" s="40"/>
      <c r="EOK116" s="40"/>
      <c r="EOL116" s="40"/>
      <c r="EOM116" s="40"/>
      <c r="EON116" s="40"/>
      <c r="EOO116" s="40"/>
      <c r="EOP116" s="40"/>
      <c r="EOQ116" s="40"/>
      <c r="EOR116" s="40"/>
      <c r="EOS116" s="40"/>
      <c r="EOT116" s="40"/>
      <c r="EOU116" s="40"/>
      <c r="EOV116" s="40"/>
      <c r="EOW116" s="40"/>
      <c r="EOX116" s="40"/>
      <c r="EOY116" s="40"/>
      <c r="EOZ116" s="40"/>
      <c r="EPA116" s="40"/>
      <c r="EPB116" s="40"/>
      <c r="EPC116" s="40"/>
      <c r="EPD116" s="40"/>
      <c r="EPE116" s="40"/>
      <c r="EPF116" s="40"/>
      <c r="EPG116" s="40"/>
      <c r="EPH116" s="40"/>
      <c r="EPI116" s="40"/>
      <c r="EPJ116" s="40"/>
      <c r="EPK116" s="40"/>
      <c r="EPL116" s="40"/>
      <c r="EPM116" s="40"/>
      <c r="EPN116" s="40"/>
      <c r="EPO116" s="40"/>
      <c r="EPP116" s="40"/>
      <c r="EPQ116" s="40"/>
      <c r="EPR116" s="40"/>
      <c r="EPS116" s="40"/>
      <c r="EPT116" s="40"/>
      <c r="EPU116" s="40"/>
      <c r="EPV116" s="40"/>
      <c r="EPW116" s="40"/>
      <c r="EPX116" s="40"/>
      <c r="EPY116" s="40"/>
      <c r="EPZ116" s="40"/>
      <c r="EQA116" s="40"/>
      <c r="EQB116" s="40"/>
      <c r="EQC116" s="40"/>
      <c r="EQD116" s="40"/>
      <c r="EQE116" s="40"/>
      <c r="EQF116" s="40"/>
      <c r="EQG116" s="40"/>
      <c r="EQH116" s="40"/>
      <c r="EQI116" s="40"/>
      <c r="EQJ116" s="40"/>
      <c r="EQK116" s="40"/>
      <c r="EQL116" s="40"/>
      <c r="EQM116" s="40"/>
      <c r="EQN116" s="40"/>
      <c r="EQO116" s="40"/>
      <c r="EQP116" s="40"/>
      <c r="EQQ116" s="40"/>
      <c r="EQR116" s="40"/>
      <c r="EQS116" s="40"/>
      <c r="EQT116" s="40"/>
      <c r="EQU116" s="40"/>
      <c r="EQV116" s="40"/>
      <c r="EQW116" s="40"/>
      <c r="EQX116" s="40"/>
      <c r="EQY116" s="40"/>
      <c r="EQZ116" s="40"/>
      <c r="ERA116" s="40"/>
      <c r="ERB116" s="40"/>
      <c r="ERC116" s="40"/>
      <c r="ERD116" s="40"/>
      <c r="ERE116" s="40"/>
      <c r="ERF116" s="40"/>
      <c r="ERG116" s="40"/>
      <c r="ERH116" s="40"/>
      <c r="ERI116" s="40"/>
      <c r="ERJ116" s="40"/>
      <c r="ERK116" s="40"/>
      <c r="ERL116" s="40"/>
      <c r="ERM116" s="40"/>
      <c r="ERN116" s="40"/>
      <c r="ERO116" s="40"/>
      <c r="ERP116" s="40"/>
      <c r="ERQ116" s="40"/>
      <c r="ERR116" s="40"/>
      <c r="ERS116" s="40"/>
      <c r="ERT116" s="40"/>
      <c r="ERU116" s="40"/>
      <c r="ERV116" s="40"/>
      <c r="ERW116" s="40"/>
      <c r="ERX116" s="40"/>
      <c r="ERY116" s="40"/>
      <c r="ERZ116" s="40"/>
      <c r="ESA116" s="40"/>
      <c r="ESB116" s="40"/>
      <c r="ESC116" s="40"/>
      <c r="ESD116" s="40"/>
      <c r="ESE116" s="40"/>
      <c r="ESF116" s="40"/>
      <c r="ESG116" s="40"/>
      <c r="ESH116" s="40"/>
      <c r="ESI116" s="40"/>
      <c r="ESJ116" s="40"/>
      <c r="ESK116" s="40"/>
      <c r="ESL116" s="40"/>
      <c r="ESM116" s="40"/>
      <c r="ESN116" s="40"/>
      <c r="ESO116" s="40"/>
      <c r="ESP116" s="40"/>
      <c r="ESQ116" s="40"/>
      <c r="ESR116" s="40"/>
      <c r="ESS116" s="40"/>
      <c r="EST116" s="40"/>
      <c r="ESU116" s="40"/>
      <c r="ESV116" s="40"/>
      <c r="ESW116" s="40"/>
      <c r="ESX116" s="40"/>
      <c r="ESY116" s="40"/>
      <c r="ESZ116" s="40"/>
      <c r="ETA116" s="40"/>
      <c r="ETB116" s="40"/>
      <c r="ETC116" s="40"/>
      <c r="ETD116" s="40"/>
      <c r="ETE116" s="40"/>
      <c r="ETF116" s="40"/>
      <c r="ETG116" s="40"/>
      <c r="ETH116" s="40"/>
      <c r="ETI116" s="40"/>
      <c r="ETJ116" s="40"/>
      <c r="ETK116" s="40"/>
      <c r="ETL116" s="40"/>
      <c r="ETM116" s="40"/>
      <c r="ETN116" s="40"/>
      <c r="ETO116" s="40"/>
      <c r="ETP116" s="40"/>
      <c r="ETQ116" s="40"/>
      <c r="ETR116" s="40"/>
      <c r="ETS116" s="40"/>
      <c r="ETT116" s="40"/>
      <c r="ETU116" s="40"/>
      <c r="ETV116" s="40"/>
      <c r="ETW116" s="40"/>
      <c r="ETX116" s="40"/>
      <c r="ETY116" s="40"/>
      <c r="ETZ116" s="40"/>
      <c r="EUA116" s="40"/>
      <c r="EUB116" s="40"/>
      <c r="EUC116" s="40"/>
      <c r="EUD116" s="40"/>
      <c r="EUE116" s="40"/>
      <c r="EUF116" s="40"/>
      <c r="EUG116" s="40"/>
      <c r="EUH116" s="40"/>
      <c r="EUI116" s="40"/>
      <c r="EUJ116" s="40"/>
      <c r="EUK116" s="40"/>
      <c r="EUL116" s="40"/>
      <c r="EUM116" s="40"/>
      <c r="EUN116" s="40"/>
      <c r="EUO116" s="40"/>
      <c r="EUP116" s="40"/>
      <c r="EUQ116" s="40"/>
      <c r="EUR116" s="40"/>
      <c r="EUS116" s="40"/>
      <c r="EUT116" s="40"/>
      <c r="EUU116" s="40"/>
      <c r="EUV116" s="40"/>
      <c r="EUW116" s="40"/>
      <c r="EUX116" s="40"/>
      <c r="EUY116" s="40"/>
      <c r="EUZ116" s="40"/>
      <c r="EVA116" s="40"/>
      <c r="EVB116" s="40"/>
      <c r="EVC116" s="40"/>
      <c r="EVD116" s="40"/>
      <c r="EVE116" s="40"/>
      <c r="EVF116" s="40"/>
      <c r="EVG116" s="40"/>
      <c r="EVH116" s="40"/>
      <c r="EVI116" s="40"/>
      <c r="EVJ116" s="40"/>
      <c r="EVK116" s="40"/>
      <c r="EVL116" s="40"/>
      <c r="EVM116" s="40"/>
      <c r="EVN116" s="40"/>
      <c r="EVO116" s="40"/>
      <c r="EVP116" s="40"/>
      <c r="EVQ116" s="40"/>
      <c r="EVR116" s="40"/>
      <c r="EVS116" s="40"/>
      <c r="EVT116" s="40"/>
      <c r="EVU116" s="40"/>
      <c r="EVV116" s="40"/>
      <c r="EVW116" s="40"/>
      <c r="EVX116" s="40"/>
      <c r="EVY116" s="40"/>
      <c r="EVZ116" s="40"/>
      <c r="EWA116" s="40"/>
      <c r="EWB116" s="40"/>
      <c r="EWC116" s="40"/>
      <c r="EWD116" s="40"/>
      <c r="EWE116" s="40"/>
      <c r="EWF116" s="40"/>
      <c r="EWG116" s="40"/>
      <c r="EWH116" s="40"/>
      <c r="EWI116" s="40"/>
      <c r="EWJ116" s="40"/>
      <c r="EWK116" s="40"/>
      <c r="EWL116" s="40"/>
      <c r="EWM116" s="40"/>
      <c r="EWN116" s="40"/>
      <c r="EWO116" s="40"/>
      <c r="EWP116" s="40"/>
      <c r="EWQ116" s="40"/>
      <c r="EWR116" s="40"/>
      <c r="EWS116" s="40"/>
      <c r="EWT116" s="40"/>
      <c r="EWU116" s="40"/>
      <c r="EWV116" s="40"/>
      <c r="EWW116" s="40"/>
      <c r="EWX116" s="40"/>
      <c r="EWY116" s="40"/>
      <c r="EWZ116" s="40"/>
      <c r="EXA116" s="40"/>
      <c r="EXB116" s="40"/>
      <c r="EXC116" s="40"/>
      <c r="EXD116" s="40"/>
      <c r="EXE116" s="40"/>
      <c r="EXF116" s="40"/>
      <c r="EXG116" s="40"/>
      <c r="EXH116" s="40"/>
      <c r="EXI116" s="40"/>
      <c r="EXJ116" s="40"/>
      <c r="EXK116" s="40"/>
      <c r="EXL116" s="40"/>
      <c r="EXM116" s="40"/>
      <c r="EXN116" s="40"/>
      <c r="EXO116" s="40"/>
      <c r="EXP116" s="40"/>
      <c r="EXQ116" s="40"/>
      <c r="EXR116" s="40"/>
      <c r="EXS116" s="40"/>
      <c r="EXT116" s="40"/>
      <c r="EXU116" s="40"/>
      <c r="EXV116" s="40"/>
      <c r="EXW116" s="40"/>
      <c r="EXX116" s="40"/>
      <c r="EXY116" s="40"/>
      <c r="EXZ116" s="40"/>
      <c r="EYA116" s="40"/>
      <c r="EYB116" s="40"/>
      <c r="EYC116" s="40"/>
      <c r="EYD116" s="40"/>
      <c r="EYE116" s="40"/>
      <c r="EYF116" s="40"/>
      <c r="EYG116" s="40"/>
      <c r="EYH116" s="40"/>
      <c r="EYI116" s="40"/>
      <c r="EYJ116" s="40"/>
      <c r="EYK116" s="40"/>
      <c r="EYL116" s="40"/>
      <c r="EYM116" s="40"/>
      <c r="EYN116" s="40"/>
      <c r="EYO116" s="40"/>
      <c r="EYP116" s="40"/>
      <c r="EYQ116" s="40"/>
      <c r="EYR116" s="40"/>
      <c r="EYS116" s="40"/>
      <c r="EYT116" s="40"/>
      <c r="EYU116" s="40"/>
      <c r="EYV116" s="40"/>
      <c r="EYW116" s="40"/>
      <c r="EYX116" s="40"/>
      <c r="EYY116" s="40"/>
      <c r="EYZ116" s="40"/>
      <c r="EZA116" s="40"/>
      <c r="EZB116" s="40"/>
      <c r="EZC116" s="40"/>
      <c r="EZD116" s="40"/>
      <c r="EZE116" s="40"/>
      <c r="EZF116" s="40"/>
      <c r="EZG116" s="40"/>
      <c r="EZH116" s="40"/>
      <c r="EZI116" s="40"/>
      <c r="EZJ116" s="40"/>
      <c r="EZK116" s="40"/>
      <c r="EZL116" s="40"/>
      <c r="EZM116" s="40"/>
      <c r="EZN116" s="40"/>
      <c r="EZO116" s="40"/>
      <c r="EZP116" s="40"/>
      <c r="EZQ116" s="40"/>
      <c r="EZR116" s="40"/>
      <c r="EZS116" s="40"/>
      <c r="EZT116" s="40"/>
      <c r="EZU116" s="40"/>
      <c r="EZV116" s="40"/>
      <c r="EZW116" s="40"/>
      <c r="EZX116" s="40"/>
      <c r="EZY116" s="40"/>
      <c r="EZZ116" s="40"/>
      <c r="FAA116" s="40"/>
      <c r="FAB116" s="40"/>
      <c r="FAC116" s="40"/>
      <c r="FAD116" s="40"/>
      <c r="FAE116" s="40"/>
      <c r="FAF116" s="40"/>
      <c r="FAG116" s="40"/>
      <c r="FAH116" s="40"/>
      <c r="FAI116" s="40"/>
      <c r="FAJ116" s="40"/>
      <c r="FAK116" s="40"/>
      <c r="FAL116" s="40"/>
      <c r="FAM116" s="40"/>
      <c r="FAN116" s="40"/>
      <c r="FAO116" s="40"/>
      <c r="FAP116" s="40"/>
      <c r="FAQ116" s="40"/>
      <c r="FAR116" s="40"/>
      <c r="FAS116" s="40"/>
      <c r="FAT116" s="40"/>
      <c r="FAU116" s="40"/>
      <c r="FAV116" s="40"/>
      <c r="FAW116" s="40"/>
      <c r="FAX116" s="40"/>
      <c r="FAY116" s="40"/>
      <c r="FAZ116" s="40"/>
      <c r="FBA116" s="40"/>
      <c r="FBB116" s="40"/>
      <c r="FBC116" s="40"/>
      <c r="FBD116" s="40"/>
      <c r="FBE116" s="40"/>
      <c r="FBF116" s="40"/>
      <c r="FBG116" s="40"/>
      <c r="FBH116" s="40"/>
      <c r="FBI116" s="40"/>
      <c r="FBJ116" s="40"/>
      <c r="FBK116" s="40"/>
      <c r="FBL116" s="40"/>
      <c r="FBM116" s="40"/>
      <c r="FBN116" s="40"/>
      <c r="FBO116" s="40"/>
      <c r="FBP116" s="40"/>
      <c r="FBQ116" s="40"/>
      <c r="FBR116" s="40"/>
      <c r="FBS116" s="40"/>
      <c r="FBT116" s="40"/>
      <c r="FBU116" s="40"/>
      <c r="FBV116" s="40"/>
      <c r="FBW116" s="40"/>
      <c r="FBX116" s="40"/>
      <c r="FBY116" s="40"/>
      <c r="FBZ116" s="40"/>
      <c r="FCA116" s="40"/>
      <c r="FCB116" s="40"/>
      <c r="FCC116" s="40"/>
      <c r="FCD116" s="40"/>
      <c r="FCE116" s="40"/>
      <c r="FCF116" s="40"/>
      <c r="FCG116" s="40"/>
      <c r="FCH116" s="40"/>
      <c r="FCI116" s="40"/>
      <c r="FCJ116" s="40"/>
      <c r="FCK116" s="40"/>
      <c r="FCL116" s="40"/>
      <c r="FCM116" s="40"/>
      <c r="FCN116" s="40"/>
      <c r="FCO116" s="40"/>
      <c r="FCP116" s="40"/>
      <c r="FCQ116" s="40"/>
      <c r="FCR116" s="40"/>
      <c r="FCS116" s="40"/>
      <c r="FCT116" s="40"/>
      <c r="FCU116" s="40"/>
      <c r="FCV116" s="40"/>
      <c r="FCW116" s="40"/>
      <c r="FCX116" s="40"/>
      <c r="FCY116" s="40"/>
      <c r="FCZ116" s="40"/>
      <c r="FDA116" s="40"/>
      <c r="FDB116" s="40"/>
      <c r="FDC116" s="40"/>
      <c r="FDD116" s="40"/>
      <c r="FDE116" s="40"/>
      <c r="FDF116" s="40"/>
      <c r="FDG116" s="40"/>
      <c r="FDH116" s="40"/>
      <c r="FDI116" s="40"/>
      <c r="FDJ116" s="40"/>
      <c r="FDK116" s="40"/>
      <c r="FDL116" s="40"/>
      <c r="FDM116" s="40"/>
      <c r="FDN116" s="40"/>
      <c r="FDO116" s="40"/>
      <c r="FDP116" s="40"/>
      <c r="FDQ116" s="40"/>
      <c r="FDR116" s="40"/>
      <c r="FDS116" s="40"/>
      <c r="FDT116" s="40"/>
      <c r="FDU116" s="40"/>
      <c r="FDV116" s="40"/>
      <c r="FDW116" s="40"/>
      <c r="FDX116" s="40"/>
      <c r="FDY116" s="40"/>
      <c r="FDZ116" s="40"/>
      <c r="FEA116" s="40"/>
      <c r="FEB116" s="40"/>
      <c r="FEC116" s="40"/>
      <c r="FED116" s="40"/>
      <c r="FEE116" s="40"/>
      <c r="FEF116" s="40"/>
      <c r="FEG116" s="40"/>
      <c r="FEH116" s="40"/>
      <c r="FEI116" s="40"/>
      <c r="FEJ116" s="40"/>
      <c r="FEK116" s="40"/>
      <c r="FEL116" s="40"/>
      <c r="FEM116" s="40"/>
      <c r="FEN116" s="40"/>
      <c r="FEO116" s="40"/>
      <c r="FEP116" s="40"/>
      <c r="FEQ116" s="40"/>
      <c r="FER116" s="40"/>
      <c r="FES116" s="40"/>
      <c r="FET116" s="40"/>
      <c r="FEU116" s="40"/>
      <c r="FEV116" s="40"/>
      <c r="FEW116" s="40"/>
      <c r="FEX116" s="40"/>
      <c r="FEY116" s="40"/>
      <c r="FEZ116" s="40"/>
      <c r="FFA116" s="40"/>
      <c r="FFB116" s="40"/>
      <c r="FFC116" s="40"/>
      <c r="FFD116" s="40"/>
      <c r="FFE116" s="40"/>
      <c r="FFF116" s="40"/>
      <c r="FFG116" s="40"/>
      <c r="FFH116" s="40"/>
      <c r="FFI116" s="40"/>
      <c r="FFJ116" s="40"/>
      <c r="FFK116" s="40"/>
      <c r="FFL116" s="40"/>
      <c r="FFM116" s="40"/>
      <c r="FFN116" s="40"/>
      <c r="FFO116" s="40"/>
      <c r="FFP116" s="40"/>
      <c r="FFQ116" s="40"/>
      <c r="FFR116" s="40"/>
      <c r="FFS116" s="40"/>
      <c r="FFT116" s="40"/>
      <c r="FFU116" s="40"/>
      <c r="FFV116" s="40"/>
      <c r="FFW116" s="40"/>
      <c r="FFX116" s="40"/>
      <c r="FFY116" s="40"/>
      <c r="FFZ116" s="40"/>
      <c r="FGA116" s="40"/>
      <c r="FGB116" s="40"/>
      <c r="FGC116" s="40"/>
      <c r="FGD116" s="40"/>
      <c r="FGE116" s="40"/>
      <c r="FGF116" s="40"/>
      <c r="FGG116" s="40"/>
      <c r="FGH116" s="40"/>
      <c r="FGI116" s="40"/>
      <c r="FGJ116" s="40"/>
      <c r="FGK116" s="40"/>
      <c r="FGL116" s="40"/>
      <c r="FGM116" s="40"/>
      <c r="FGN116" s="40"/>
      <c r="FGO116" s="40"/>
      <c r="FGP116" s="40"/>
      <c r="FGQ116" s="40"/>
      <c r="FGR116" s="40"/>
      <c r="FGS116" s="40"/>
      <c r="FGT116" s="40"/>
      <c r="FGU116" s="40"/>
      <c r="FGV116" s="40"/>
      <c r="FGW116" s="40"/>
      <c r="FGX116" s="40"/>
      <c r="FGY116" s="40"/>
      <c r="FGZ116" s="40"/>
      <c r="FHA116" s="40"/>
      <c r="FHB116" s="40"/>
      <c r="FHC116" s="40"/>
      <c r="FHD116" s="40"/>
      <c r="FHE116" s="40"/>
      <c r="FHF116" s="40"/>
      <c r="FHG116" s="40"/>
      <c r="FHH116" s="40"/>
      <c r="FHI116" s="40"/>
      <c r="FHJ116" s="40"/>
      <c r="FHK116" s="40"/>
      <c r="FHL116" s="40"/>
      <c r="FHM116" s="40"/>
      <c r="FHN116" s="40"/>
      <c r="FHO116" s="40"/>
      <c r="FHP116" s="40"/>
      <c r="FHQ116" s="40"/>
      <c r="FHR116" s="40"/>
      <c r="FHS116" s="40"/>
      <c r="FHT116" s="40"/>
      <c r="FHU116" s="40"/>
      <c r="FHV116" s="40"/>
      <c r="FHW116" s="40"/>
      <c r="FHX116" s="40"/>
      <c r="FHY116" s="40"/>
      <c r="FHZ116" s="40"/>
      <c r="FIA116" s="40"/>
      <c r="FIB116" s="40"/>
      <c r="FIC116" s="40"/>
      <c r="FID116" s="40"/>
      <c r="FIE116" s="40"/>
      <c r="FIF116" s="40"/>
      <c r="FIG116" s="40"/>
      <c r="FIH116" s="40"/>
      <c r="FII116" s="40"/>
      <c r="FIJ116" s="40"/>
      <c r="FIK116" s="40"/>
      <c r="FIL116" s="40"/>
      <c r="FIM116" s="40"/>
      <c r="FIN116" s="40"/>
      <c r="FIO116" s="40"/>
      <c r="FIP116" s="40"/>
      <c r="FIQ116" s="40"/>
      <c r="FIR116" s="40"/>
      <c r="FIS116" s="40"/>
      <c r="FIT116" s="40"/>
      <c r="FIU116" s="40"/>
      <c r="FIV116" s="40"/>
      <c r="FIW116" s="40"/>
      <c r="FIX116" s="40"/>
      <c r="FIY116" s="40"/>
      <c r="FIZ116" s="40"/>
      <c r="FJA116" s="40"/>
      <c r="FJB116" s="40"/>
      <c r="FJC116" s="40"/>
      <c r="FJD116" s="40"/>
      <c r="FJE116" s="40"/>
      <c r="FJF116" s="40"/>
      <c r="FJG116" s="40"/>
      <c r="FJH116" s="40"/>
      <c r="FJI116" s="40"/>
      <c r="FJJ116" s="40"/>
      <c r="FJK116" s="40"/>
      <c r="FJL116" s="40"/>
      <c r="FJM116" s="40"/>
      <c r="FJN116" s="40"/>
      <c r="FJO116" s="40"/>
      <c r="FJP116" s="40"/>
      <c r="FJQ116" s="40"/>
      <c r="FJR116" s="40"/>
      <c r="FJS116" s="40"/>
      <c r="FJT116" s="40"/>
      <c r="FJU116" s="40"/>
      <c r="FJV116" s="40"/>
      <c r="FJW116" s="40"/>
      <c r="FJX116" s="40"/>
      <c r="FJY116" s="40"/>
      <c r="FJZ116" s="40"/>
      <c r="FKA116" s="40"/>
      <c r="FKB116" s="40"/>
      <c r="FKC116" s="40"/>
      <c r="FKD116" s="40"/>
      <c r="FKE116" s="40"/>
      <c r="FKF116" s="40"/>
      <c r="FKG116" s="40"/>
      <c r="FKH116" s="40"/>
      <c r="FKI116" s="40"/>
      <c r="FKJ116" s="40"/>
      <c r="FKK116" s="40"/>
      <c r="FKL116" s="40"/>
      <c r="FKM116" s="40"/>
      <c r="FKN116" s="40"/>
      <c r="FKO116" s="40"/>
      <c r="FKP116" s="40"/>
      <c r="FKQ116" s="40"/>
      <c r="FKR116" s="40"/>
      <c r="FKS116" s="40"/>
      <c r="FKT116" s="40"/>
      <c r="FKU116" s="40"/>
      <c r="FKV116" s="40"/>
      <c r="FKW116" s="40"/>
      <c r="FKX116" s="40"/>
      <c r="FKY116" s="40"/>
      <c r="FKZ116" s="40"/>
      <c r="FLA116" s="40"/>
      <c r="FLB116" s="40"/>
      <c r="FLC116" s="40"/>
      <c r="FLD116" s="40"/>
      <c r="FLE116" s="40"/>
      <c r="FLF116" s="40"/>
      <c r="FLG116" s="40"/>
      <c r="FLH116" s="40"/>
      <c r="FLI116" s="40"/>
      <c r="FLJ116" s="40"/>
      <c r="FLK116" s="40"/>
      <c r="FLL116" s="40"/>
      <c r="FLM116" s="40"/>
      <c r="FLN116" s="40"/>
      <c r="FLO116" s="40"/>
      <c r="FLP116" s="40"/>
      <c r="FLQ116" s="40"/>
      <c r="FLR116" s="40"/>
      <c r="FLS116" s="40"/>
      <c r="FLT116" s="40"/>
      <c r="FLU116" s="40"/>
      <c r="FLV116" s="40"/>
      <c r="FLW116" s="40"/>
      <c r="FLX116" s="40"/>
      <c r="FLY116" s="40"/>
      <c r="FLZ116" s="40"/>
      <c r="FMA116" s="40"/>
      <c r="FMB116" s="40"/>
      <c r="FMC116" s="40"/>
      <c r="FMD116" s="40"/>
      <c r="FME116" s="40"/>
      <c r="FMF116" s="40"/>
      <c r="FMG116" s="40"/>
      <c r="FMH116" s="40"/>
      <c r="FMI116" s="40"/>
      <c r="FMJ116" s="40"/>
      <c r="FMK116" s="40"/>
      <c r="FML116" s="40"/>
      <c r="FMM116" s="40"/>
      <c r="FMN116" s="40"/>
      <c r="FMO116" s="40"/>
      <c r="FMP116" s="40"/>
      <c r="FMQ116" s="40"/>
      <c r="FMR116" s="40"/>
      <c r="FMS116" s="40"/>
      <c r="FMT116" s="40"/>
      <c r="FMU116" s="40"/>
      <c r="FMV116" s="40"/>
      <c r="FMW116" s="40"/>
      <c r="FMX116" s="40"/>
      <c r="FMY116" s="40"/>
      <c r="FMZ116" s="40"/>
      <c r="FNA116" s="40"/>
      <c r="FNB116" s="40"/>
      <c r="FNC116" s="40"/>
      <c r="FND116" s="40"/>
      <c r="FNE116" s="40"/>
      <c r="FNF116" s="40"/>
      <c r="FNG116" s="40"/>
      <c r="FNH116" s="40"/>
      <c r="FNI116" s="40"/>
      <c r="FNJ116" s="40"/>
      <c r="FNK116" s="40"/>
      <c r="FNL116" s="40"/>
      <c r="FNM116" s="40"/>
      <c r="FNN116" s="40"/>
      <c r="FNO116" s="40"/>
      <c r="FNP116" s="40"/>
      <c r="FNQ116" s="40"/>
      <c r="FNR116" s="40"/>
      <c r="FNS116" s="40"/>
      <c r="FNT116" s="40"/>
      <c r="FNU116" s="40"/>
      <c r="FNV116" s="40"/>
      <c r="FNW116" s="40"/>
      <c r="FNX116" s="40"/>
      <c r="FNY116" s="40"/>
      <c r="FNZ116" s="40"/>
      <c r="FOA116" s="40"/>
      <c r="FOB116" s="40"/>
      <c r="FOC116" s="40"/>
      <c r="FOD116" s="40"/>
      <c r="FOE116" s="40"/>
      <c r="FOF116" s="40"/>
      <c r="FOG116" s="40"/>
      <c r="FOH116" s="40"/>
      <c r="FOI116" s="40"/>
      <c r="FOJ116" s="40"/>
      <c r="FOK116" s="40"/>
      <c r="FOL116" s="40"/>
      <c r="FOM116" s="40"/>
      <c r="FON116" s="40"/>
      <c r="FOO116" s="40"/>
      <c r="FOP116" s="40"/>
      <c r="FOQ116" s="40"/>
      <c r="FOR116" s="40"/>
      <c r="FOS116" s="40"/>
      <c r="FOT116" s="40"/>
      <c r="FOU116" s="40"/>
      <c r="FOV116" s="40"/>
      <c r="FOW116" s="40"/>
      <c r="FOX116" s="40"/>
      <c r="FOY116" s="40"/>
      <c r="FOZ116" s="40"/>
      <c r="FPA116" s="40"/>
      <c r="FPB116" s="40"/>
      <c r="FPC116" s="40"/>
      <c r="FPD116" s="40"/>
      <c r="FPE116" s="40"/>
      <c r="FPF116" s="40"/>
      <c r="FPG116" s="40"/>
      <c r="FPH116" s="40"/>
      <c r="FPI116" s="40"/>
      <c r="FPJ116" s="40"/>
      <c r="FPK116" s="40"/>
      <c r="FPL116" s="40"/>
      <c r="FPM116" s="40"/>
      <c r="FPN116" s="40"/>
      <c r="FPO116" s="40"/>
      <c r="FPP116" s="40"/>
      <c r="FPQ116" s="40"/>
      <c r="FPR116" s="40"/>
      <c r="FPS116" s="40"/>
      <c r="FPT116" s="40"/>
      <c r="FPU116" s="40"/>
      <c r="FPV116" s="40"/>
      <c r="FPW116" s="40"/>
      <c r="FPX116" s="40"/>
      <c r="FPY116" s="40"/>
      <c r="FPZ116" s="40"/>
      <c r="FQA116" s="40"/>
      <c r="FQB116" s="40"/>
      <c r="FQC116" s="40"/>
      <c r="FQD116" s="40"/>
      <c r="FQE116" s="40"/>
      <c r="FQF116" s="40"/>
      <c r="FQG116" s="40"/>
      <c r="FQH116" s="40"/>
      <c r="FQI116" s="40"/>
      <c r="FQJ116" s="40"/>
      <c r="FQK116" s="40"/>
      <c r="FQL116" s="40"/>
      <c r="FQM116" s="40"/>
      <c r="FQN116" s="40"/>
      <c r="FQO116" s="40"/>
      <c r="FQP116" s="40"/>
      <c r="FQQ116" s="40"/>
      <c r="FQR116" s="40"/>
      <c r="FQS116" s="40"/>
      <c r="FQT116" s="40"/>
      <c r="FQU116" s="40"/>
      <c r="FQV116" s="40"/>
      <c r="FQW116" s="40"/>
      <c r="FQX116" s="40"/>
      <c r="FQY116" s="40"/>
      <c r="FQZ116" s="40"/>
      <c r="FRA116" s="40"/>
      <c r="FRB116" s="40"/>
      <c r="FRC116" s="40"/>
      <c r="FRD116" s="40"/>
      <c r="FRE116" s="40"/>
      <c r="FRF116" s="40"/>
      <c r="FRG116" s="40"/>
      <c r="FRH116" s="40"/>
      <c r="FRI116" s="40"/>
      <c r="FRJ116" s="40"/>
      <c r="FRK116" s="40"/>
      <c r="FRL116" s="40"/>
      <c r="FRM116" s="40"/>
      <c r="FRN116" s="40"/>
      <c r="FRO116" s="40"/>
      <c r="FRP116" s="40"/>
      <c r="FRQ116" s="40"/>
      <c r="FRR116" s="40"/>
      <c r="FRS116" s="40"/>
      <c r="FRT116" s="40"/>
      <c r="FRU116" s="40"/>
      <c r="FRV116" s="40"/>
      <c r="FRW116" s="40"/>
      <c r="FRX116" s="40"/>
      <c r="FRY116" s="40"/>
      <c r="FRZ116" s="40"/>
      <c r="FSA116" s="40"/>
      <c r="FSB116" s="40"/>
      <c r="FSC116" s="40"/>
      <c r="FSD116" s="40"/>
      <c r="FSE116" s="40"/>
      <c r="FSF116" s="40"/>
      <c r="FSG116" s="40"/>
      <c r="FSH116" s="40"/>
      <c r="FSI116" s="40"/>
      <c r="FSJ116" s="40"/>
      <c r="FSK116" s="40"/>
      <c r="FSL116" s="40"/>
      <c r="FSM116" s="40"/>
      <c r="FSN116" s="40"/>
      <c r="FSO116" s="40"/>
      <c r="FSP116" s="40"/>
      <c r="FSQ116" s="40"/>
      <c r="FSR116" s="40"/>
      <c r="FSS116" s="40"/>
      <c r="FST116" s="40"/>
      <c r="FSU116" s="40"/>
      <c r="FSV116" s="40"/>
      <c r="FSW116" s="40"/>
      <c r="FSX116" s="40"/>
      <c r="FSY116" s="40"/>
      <c r="FSZ116" s="40"/>
      <c r="FTA116" s="40"/>
      <c r="FTB116" s="40"/>
      <c r="FTC116" s="40"/>
      <c r="FTD116" s="40"/>
      <c r="FTE116" s="40"/>
      <c r="FTF116" s="40"/>
      <c r="FTG116" s="40"/>
      <c r="FTH116" s="40"/>
      <c r="FTI116" s="40"/>
      <c r="FTJ116" s="40"/>
      <c r="FTK116" s="40"/>
      <c r="FTL116" s="40"/>
      <c r="FTM116" s="40"/>
      <c r="FTN116" s="40"/>
      <c r="FTO116" s="40"/>
      <c r="FTP116" s="40"/>
      <c r="FTQ116" s="40"/>
      <c r="FTR116" s="40"/>
      <c r="FTS116" s="40"/>
      <c r="FTT116" s="40"/>
      <c r="FTU116" s="40"/>
      <c r="FTV116" s="40"/>
      <c r="FTW116" s="40"/>
      <c r="FTX116" s="40"/>
      <c r="FTY116" s="40"/>
      <c r="FTZ116" s="40"/>
      <c r="FUA116" s="40"/>
      <c r="FUB116" s="40"/>
      <c r="FUC116" s="40"/>
      <c r="FUD116" s="40"/>
      <c r="FUE116" s="40"/>
      <c r="FUF116" s="40"/>
      <c r="FUG116" s="40"/>
      <c r="FUH116" s="40"/>
      <c r="FUI116" s="40"/>
      <c r="FUJ116" s="40"/>
      <c r="FUK116" s="40"/>
      <c r="FUL116" s="40"/>
      <c r="FUM116" s="40"/>
      <c r="FUN116" s="40"/>
      <c r="FUO116" s="40"/>
      <c r="FUP116" s="40"/>
      <c r="FUQ116" s="40"/>
      <c r="FUR116" s="40"/>
      <c r="FUS116" s="40"/>
      <c r="FUT116" s="40"/>
      <c r="FUU116" s="40"/>
      <c r="FUV116" s="40"/>
      <c r="FUW116" s="40"/>
      <c r="FUX116" s="40"/>
      <c r="FUY116" s="40"/>
      <c r="FUZ116" s="40"/>
      <c r="FVA116" s="40"/>
      <c r="FVB116" s="40"/>
      <c r="FVC116" s="40"/>
      <c r="FVD116" s="40"/>
      <c r="FVE116" s="40"/>
      <c r="FVF116" s="40"/>
      <c r="FVG116" s="40"/>
      <c r="FVH116" s="40"/>
      <c r="FVI116" s="40"/>
      <c r="FVJ116" s="40"/>
      <c r="FVK116" s="40"/>
      <c r="FVL116" s="40"/>
      <c r="FVM116" s="40"/>
      <c r="FVN116" s="40"/>
      <c r="FVO116" s="40"/>
      <c r="FVP116" s="40"/>
      <c r="FVQ116" s="40"/>
      <c r="FVR116" s="40"/>
      <c r="FVS116" s="40"/>
      <c r="FVT116" s="40"/>
      <c r="FVU116" s="40"/>
      <c r="FVV116" s="40"/>
      <c r="FVW116" s="40"/>
      <c r="FVX116" s="40"/>
      <c r="FVY116" s="40"/>
      <c r="FVZ116" s="40"/>
      <c r="FWA116" s="40"/>
      <c r="FWB116" s="40"/>
      <c r="FWC116" s="40"/>
      <c r="FWD116" s="40"/>
      <c r="FWE116" s="40"/>
      <c r="FWF116" s="40"/>
      <c r="FWG116" s="40"/>
      <c r="FWH116" s="40"/>
      <c r="FWI116" s="40"/>
      <c r="FWJ116" s="40"/>
      <c r="FWK116" s="40"/>
      <c r="FWL116" s="40"/>
      <c r="FWM116" s="40"/>
      <c r="FWN116" s="40"/>
      <c r="FWO116" s="40"/>
      <c r="FWP116" s="40"/>
      <c r="FWQ116" s="40"/>
      <c r="FWR116" s="40"/>
      <c r="FWS116" s="40"/>
      <c r="FWT116" s="40"/>
      <c r="FWU116" s="40"/>
      <c r="FWV116" s="40"/>
      <c r="FWW116" s="40"/>
      <c r="FWX116" s="40"/>
      <c r="FWY116" s="40"/>
      <c r="FWZ116" s="40"/>
      <c r="FXA116" s="40"/>
      <c r="FXB116" s="40"/>
      <c r="FXC116" s="40"/>
      <c r="FXD116" s="40"/>
      <c r="FXE116" s="40"/>
      <c r="FXF116" s="40"/>
      <c r="FXG116" s="40"/>
      <c r="FXH116" s="40"/>
      <c r="FXI116" s="40"/>
      <c r="FXJ116" s="40"/>
      <c r="FXK116" s="40"/>
      <c r="FXL116" s="40"/>
      <c r="FXM116" s="40"/>
      <c r="FXN116" s="40"/>
      <c r="FXO116" s="40"/>
      <c r="FXP116" s="40"/>
      <c r="FXQ116" s="40"/>
      <c r="FXR116" s="40"/>
      <c r="FXS116" s="40"/>
      <c r="FXT116" s="40"/>
      <c r="FXU116" s="40"/>
      <c r="FXV116" s="40"/>
      <c r="FXW116" s="40"/>
      <c r="FXX116" s="40"/>
      <c r="FXY116" s="40"/>
      <c r="FXZ116" s="40"/>
      <c r="FYA116" s="40"/>
      <c r="FYB116" s="40"/>
      <c r="FYC116" s="40"/>
      <c r="FYD116" s="40"/>
      <c r="FYE116" s="40"/>
      <c r="FYF116" s="40"/>
      <c r="FYG116" s="40"/>
      <c r="FYH116" s="40"/>
      <c r="FYI116" s="40"/>
      <c r="FYJ116" s="40"/>
      <c r="FYK116" s="40"/>
      <c r="FYL116" s="40"/>
      <c r="FYM116" s="40"/>
      <c r="FYN116" s="40"/>
      <c r="FYO116" s="40"/>
      <c r="FYP116" s="40"/>
      <c r="FYQ116" s="40"/>
      <c r="FYR116" s="40"/>
      <c r="FYS116" s="40"/>
      <c r="FYT116" s="40"/>
      <c r="FYU116" s="40"/>
      <c r="FYV116" s="40"/>
      <c r="FYW116" s="40"/>
      <c r="FYX116" s="40"/>
      <c r="FYY116" s="40"/>
      <c r="FYZ116" s="40"/>
      <c r="FZA116" s="40"/>
      <c r="FZB116" s="40"/>
      <c r="FZC116" s="40"/>
      <c r="FZD116" s="40"/>
      <c r="FZE116" s="40"/>
      <c r="FZF116" s="40"/>
      <c r="FZG116" s="40"/>
      <c r="FZH116" s="40"/>
      <c r="FZI116" s="40"/>
      <c r="FZJ116" s="40"/>
      <c r="FZK116" s="40"/>
      <c r="FZL116" s="40"/>
      <c r="FZM116" s="40"/>
      <c r="FZN116" s="40"/>
      <c r="FZO116" s="40"/>
      <c r="FZP116" s="40"/>
      <c r="FZQ116" s="40"/>
      <c r="FZR116" s="40"/>
      <c r="FZS116" s="40"/>
      <c r="FZT116" s="40"/>
      <c r="FZU116" s="40"/>
      <c r="FZV116" s="40"/>
      <c r="FZW116" s="40"/>
      <c r="FZX116" s="40"/>
      <c r="FZY116" s="40"/>
      <c r="FZZ116" s="40"/>
      <c r="GAA116" s="40"/>
      <c r="GAB116" s="40"/>
      <c r="GAC116" s="40"/>
      <c r="GAD116" s="40"/>
      <c r="GAE116" s="40"/>
      <c r="GAF116" s="40"/>
      <c r="GAG116" s="40"/>
      <c r="GAH116" s="40"/>
      <c r="GAI116" s="40"/>
      <c r="GAJ116" s="40"/>
      <c r="GAK116" s="40"/>
      <c r="GAL116" s="40"/>
      <c r="GAM116" s="40"/>
      <c r="GAN116" s="40"/>
      <c r="GAO116" s="40"/>
      <c r="GAP116" s="40"/>
      <c r="GAQ116" s="40"/>
      <c r="GAR116" s="40"/>
      <c r="GAS116" s="40"/>
      <c r="GAT116" s="40"/>
      <c r="GAU116" s="40"/>
      <c r="GAV116" s="40"/>
      <c r="GAW116" s="40"/>
      <c r="GAX116" s="40"/>
      <c r="GAY116" s="40"/>
      <c r="GAZ116" s="40"/>
      <c r="GBA116" s="40"/>
      <c r="GBB116" s="40"/>
      <c r="GBC116" s="40"/>
      <c r="GBD116" s="40"/>
      <c r="GBE116" s="40"/>
      <c r="GBF116" s="40"/>
      <c r="GBG116" s="40"/>
      <c r="GBH116" s="40"/>
      <c r="GBI116" s="40"/>
      <c r="GBJ116" s="40"/>
      <c r="GBK116" s="40"/>
      <c r="GBL116" s="40"/>
      <c r="GBM116" s="40"/>
      <c r="GBN116" s="40"/>
      <c r="GBO116" s="40"/>
      <c r="GBP116" s="40"/>
      <c r="GBQ116" s="40"/>
      <c r="GBR116" s="40"/>
      <c r="GBS116" s="40"/>
      <c r="GBT116" s="40"/>
      <c r="GBU116" s="40"/>
      <c r="GBV116" s="40"/>
      <c r="GBW116" s="40"/>
      <c r="GBX116" s="40"/>
      <c r="GBY116" s="40"/>
      <c r="GBZ116" s="40"/>
      <c r="GCA116" s="40"/>
      <c r="GCB116" s="40"/>
      <c r="GCC116" s="40"/>
      <c r="GCD116" s="40"/>
      <c r="GCE116" s="40"/>
      <c r="GCF116" s="40"/>
      <c r="GCG116" s="40"/>
      <c r="GCH116" s="40"/>
      <c r="GCI116" s="40"/>
      <c r="GCJ116" s="40"/>
      <c r="GCK116" s="40"/>
      <c r="GCL116" s="40"/>
      <c r="GCM116" s="40"/>
      <c r="GCN116" s="40"/>
      <c r="GCO116" s="40"/>
      <c r="GCP116" s="40"/>
      <c r="GCQ116" s="40"/>
      <c r="GCR116" s="40"/>
      <c r="GCS116" s="40"/>
      <c r="GCT116" s="40"/>
      <c r="GCU116" s="40"/>
      <c r="GCV116" s="40"/>
      <c r="GCW116" s="40"/>
      <c r="GCX116" s="40"/>
      <c r="GCY116" s="40"/>
      <c r="GCZ116" s="40"/>
      <c r="GDA116" s="40"/>
      <c r="GDB116" s="40"/>
      <c r="GDC116" s="40"/>
      <c r="GDD116" s="40"/>
      <c r="GDE116" s="40"/>
      <c r="GDF116" s="40"/>
      <c r="GDG116" s="40"/>
      <c r="GDH116" s="40"/>
      <c r="GDI116" s="40"/>
      <c r="GDJ116" s="40"/>
      <c r="GDK116" s="40"/>
      <c r="GDL116" s="40"/>
      <c r="GDM116" s="40"/>
      <c r="GDN116" s="40"/>
      <c r="GDO116" s="40"/>
      <c r="GDP116" s="40"/>
      <c r="GDQ116" s="40"/>
      <c r="GDR116" s="40"/>
      <c r="GDS116" s="40"/>
      <c r="GDT116" s="40"/>
      <c r="GDU116" s="40"/>
      <c r="GDV116" s="40"/>
      <c r="GDW116" s="40"/>
      <c r="GDX116" s="40"/>
      <c r="GDY116" s="40"/>
      <c r="GDZ116" s="40"/>
      <c r="GEA116" s="40"/>
      <c r="GEB116" s="40"/>
      <c r="GEC116" s="40"/>
      <c r="GED116" s="40"/>
      <c r="GEE116" s="40"/>
      <c r="GEF116" s="40"/>
      <c r="GEG116" s="40"/>
      <c r="GEH116" s="40"/>
      <c r="GEI116" s="40"/>
      <c r="GEJ116" s="40"/>
      <c r="GEK116" s="40"/>
      <c r="GEL116" s="40"/>
      <c r="GEM116" s="40"/>
      <c r="GEN116" s="40"/>
      <c r="GEO116" s="40"/>
      <c r="GEP116" s="40"/>
      <c r="GEQ116" s="40"/>
      <c r="GER116" s="40"/>
      <c r="GES116" s="40"/>
      <c r="GET116" s="40"/>
      <c r="GEU116" s="40"/>
      <c r="GEV116" s="40"/>
      <c r="GEW116" s="40"/>
      <c r="GEX116" s="40"/>
      <c r="GEY116" s="40"/>
      <c r="GEZ116" s="40"/>
      <c r="GFA116" s="40"/>
      <c r="GFB116" s="40"/>
      <c r="GFC116" s="40"/>
      <c r="GFD116" s="40"/>
      <c r="GFE116" s="40"/>
      <c r="GFF116" s="40"/>
      <c r="GFG116" s="40"/>
      <c r="GFH116" s="40"/>
      <c r="GFI116" s="40"/>
      <c r="GFJ116" s="40"/>
      <c r="GFK116" s="40"/>
      <c r="GFL116" s="40"/>
      <c r="GFM116" s="40"/>
      <c r="GFN116" s="40"/>
      <c r="GFO116" s="40"/>
      <c r="GFP116" s="40"/>
      <c r="GFQ116" s="40"/>
      <c r="GFR116" s="40"/>
      <c r="GFS116" s="40"/>
      <c r="GFT116" s="40"/>
      <c r="GFU116" s="40"/>
      <c r="GFV116" s="40"/>
      <c r="GFW116" s="40"/>
      <c r="GFX116" s="40"/>
      <c r="GFY116" s="40"/>
      <c r="GFZ116" s="40"/>
      <c r="GGA116" s="40"/>
      <c r="GGB116" s="40"/>
      <c r="GGC116" s="40"/>
      <c r="GGD116" s="40"/>
      <c r="GGE116" s="40"/>
      <c r="GGF116" s="40"/>
      <c r="GGG116" s="40"/>
      <c r="GGH116" s="40"/>
      <c r="GGI116" s="40"/>
      <c r="GGJ116" s="40"/>
      <c r="GGK116" s="40"/>
      <c r="GGL116" s="40"/>
      <c r="GGM116" s="40"/>
      <c r="GGN116" s="40"/>
      <c r="GGO116" s="40"/>
      <c r="GGP116" s="40"/>
      <c r="GGQ116" s="40"/>
      <c r="GGR116" s="40"/>
      <c r="GGS116" s="40"/>
      <c r="GGT116" s="40"/>
      <c r="GGU116" s="40"/>
      <c r="GGV116" s="40"/>
      <c r="GGW116" s="40"/>
      <c r="GGX116" s="40"/>
      <c r="GGY116" s="40"/>
      <c r="GGZ116" s="40"/>
      <c r="GHA116" s="40"/>
      <c r="GHB116" s="40"/>
      <c r="GHC116" s="40"/>
      <c r="GHD116" s="40"/>
      <c r="GHE116" s="40"/>
      <c r="GHF116" s="40"/>
      <c r="GHG116" s="40"/>
      <c r="GHH116" s="40"/>
      <c r="GHI116" s="40"/>
      <c r="GHJ116" s="40"/>
      <c r="GHK116" s="40"/>
      <c r="GHL116" s="40"/>
      <c r="GHM116" s="40"/>
      <c r="GHN116" s="40"/>
      <c r="GHO116" s="40"/>
      <c r="GHP116" s="40"/>
      <c r="GHQ116" s="40"/>
      <c r="GHR116" s="40"/>
      <c r="GHS116" s="40"/>
      <c r="GHT116" s="40"/>
      <c r="GHU116" s="40"/>
      <c r="GHV116" s="40"/>
      <c r="GHW116" s="40"/>
      <c r="GHX116" s="40"/>
      <c r="GHY116" s="40"/>
      <c r="GHZ116" s="40"/>
      <c r="GIA116" s="40"/>
      <c r="GIB116" s="40"/>
      <c r="GIC116" s="40"/>
      <c r="GID116" s="40"/>
      <c r="GIE116" s="40"/>
      <c r="GIF116" s="40"/>
      <c r="GIG116" s="40"/>
      <c r="GIH116" s="40"/>
      <c r="GII116" s="40"/>
      <c r="GIJ116" s="40"/>
      <c r="GIK116" s="40"/>
      <c r="GIL116" s="40"/>
      <c r="GIM116" s="40"/>
      <c r="GIN116" s="40"/>
      <c r="GIO116" s="40"/>
      <c r="GIP116" s="40"/>
      <c r="GIQ116" s="40"/>
      <c r="GIR116" s="40"/>
      <c r="GIS116" s="40"/>
      <c r="GIT116" s="40"/>
      <c r="GIU116" s="40"/>
      <c r="GIV116" s="40"/>
      <c r="GIW116" s="40"/>
      <c r="GIX116" s="40"/>
      <c r="GIY116" s="40"/>
      <c r="GIZ116" s="40"/>
      <c r="GJA116" s="40"/>
      <c r="GJB116" s="40"/>
      <c r="GJC116" s="40"/>
      <c r="GJD116" s="40"/>
      <c r="GJE116" s="40"/>
      <c r="GJF116" s="40"/>
      <c r="GJG116" s="40"/>
      <c r="GJH116" s="40"/>
      <c r="GJI116" s="40"/>
      <c r="GJJ116" s="40"/>
      <c r="GJK116" s="40"/>
      <c r="GJL116" s="40"/>
      <c r="GJM116" s="40"/>
      <c r="GJN116" s="40"/>
      <c r="GJO116" s="40"/>
      <c r="GJP116" s="40"/>
      <c r="GJQ116" s="40"/>
      <c r="GJR116" s="40"/>
      <c r="GJS116" s="40"/>
      <c r="GJT116" s="40"/>
      <c r="GJU116" s="40"/>
      <c r="GJV116" s="40"/>
      <c r="GJW116" s="40"/>
      <c r="GJX116" s="40"/>
      <c r="GJY116" s="40"/>
      <c r="GJZ116" s="40"/>
      <c r="GKA116" s="40"/>
      <c r="GKB116" s="40"/>
      <c r="GKC116" s="40"/>
      <c r="GKD116" s="40"/>
      <c r="GKE116" s="40"/>
      <c r="GKF116" s="40"/>
      <c r="GKG116" s="40"/>
      <c r="GKH116" s="40"/>
      <c r="GKI116" s="40"/>
      <c r="GKJ116" s="40"/>
      <c r="GKK116" s="40"/>
      <c r="GKL116" s="40"/>
      <c r="GKM116" s="40"/>
      <c r="GKN116" s="40"/>
      <c r="GKO116" s="40"/>
      <c r="GKP116" s="40"/>
      <c r="GKQ116" s="40"/>
      <c r="GKR116" s="40"/>
      <c r="GKS116" s="40"/>
      <c r="GKT116" s="40"/>
      <c r="GKU116" s="40"/>
      <c r="GKV116" s="40"/>
      <c r="GKW116" s="40"/>
      <c r="GKX116" s="40"/>
      <c r="GKY116" s="40"/>
      <c r="GKZ116" s="40"/>
      <c r="GLA116" s="40"/>
      <c r="GLB116" s="40"/>
      <c r="GLC116" s="40"/>
      <c r="GLD116" s="40"/>
      <c r="GLE116" s="40"/>
      <c r="GLF116" s="40"/>
      <c r="GLG116" s="40"/>
      <c r="GLH116" s="40"/>
      <c r="GLI116" s="40"/>
      <c r="GLJ116" s="40"/>
      <c r="GLK116" s="40"/>
      <c r="GLL116" s="40"/>
      <c r="GLM116" s="40"/>
      <c r="GLN116" s="40"/>
      <c r="GLO116" s="40"/>
      <c r="GLP116" s="40"/>
      <c r="GLQ116" s="40"/>
      <c r="GLR116" s="40"/>
      <c r="GLS116" s="40"/>
      <c r="GLT116" s="40"/>
      <c r="GLU116" s="40"/>
      <c r="GLV116" s="40"/>
      <c r="GLW116" s="40"/>
      <c r="GLX116" s="40"/>
      <c r="GLY116" s="40"/>
      <c r="GLZ116" s="40"/>
      <c r="GMA116" s="40"/>
      <c r="GMB116" s="40"/>
      <c r="GMC116" s="40"/>
      <c r="GMD116" s="40"/>
      <c r="GME116" s="40"/>
      <c r="GMF116" s="40"/>
      <c r="GMG116" s="40"/>
      <c r="GMH116" s="40"/>
      <c r="GMI116" s="40"/>
      <c r="GMJ116" s="40"/>
      <c r="GMK116" s="40"/>
      <c r="GML116" s="40"/>
      <c r="GMM116" s="40"/>
      <c r="GMN116" s="40"/>
      <c r="GMO116" s="40"/>
      <c r="GMP116" s="40"/>
      <c r="GMQ116" s="40"/>
      <c r="GMR116" s="40"/>
      <c r="GMS116" s="40"/>
      <c r="GMT116" s="40"/>
      <c r="GMU116" s="40"/>
      <c r="GMV116" s="40"/>
      <c r="GMW116" s="40"/>
      <c r="GMX116" s="40"/>
      <c r="GMY116" s="40"/>
      <c r="GMZ116" s="40"/>
      <c r="GNA116" s="40"/>
      <c r="GNB116" s="40"/>
      <c r="GNC116" s="40"/>
      <c r="GND116" s="40"/>
      <c r="GNE116" s="40"/>
      <c r="GNF116" s="40"/>
      <c r="GNG116" s="40"/>
      <c r="GNH116" s="40"/>
      <c r="GNI116" s="40"/>
      <c r="GNJ116" s="40"/>
      <c r="GNK116" s="40"/>
      <c r="GNL116" s="40"/>
      <c r="GNM116" s="40"/>
      <c r="GNN116" s="40"/>
      <c r="GNO116" s="40"/>
      <c r="GNP116" s="40"/>
      <c r="GNQ116" s="40"/>
      <c r="GNR116" s="40"/>
      <c r="GNS116" s="40"/>
      <c r="GNT116" s="40"/>
      <c r="GNU116" s="40"/>
      <c r="GNV116" s="40"/>
      <c r="GNW116" s="40"/>
      <c r="GNX116" s="40"/>
      <c r="GNY116" s="40"/>
      <c r="GNZ116" s="40"/>
      <c r="GOA116" s="40"/>
      <c r="GOB116" s="40"/>
      <c r="GOC116" s="40"/>
      <c r="GOD116" s="40"/>
      <c r="GOE116" s="40"/>
      <c r="GOF116" s="40"/>
      <c r="GOG116" s="40"/>
      <c r="GOH116" s="40"/>
      <c r="GOI116" s="40"/>
      <c r="GOJ116" s="40"/>
      <c r="GOK116" s="40"/>
      <c r="GOL116" s="40"/>
      <c r="GOM116" s="40"/>
      <c r="GON116" s="40"/>
      <c r="GOO116" s="40"/>
      <c r="GOP116" s="40"/>
      <c r="GOQ116" s="40"/>
      <c r="GOR116" s="40"/>
      <c r="GOS116" s="40"/>
      <c r="GOT116" s="40"/>
      <c r="GOU116" s="40"/>
      <c r="GOV116" s="40"/>
      <c r="GOW116" s="40"/>
      <c r="GOX116" s="40"/>
      <c r="GOY116" s="40"/>
      <c r="GOZ116" s="40"/>
      <c r="GPA116" s="40"/>
      <c r="GPB116" s="40"/>
      <c r="GPC116" s="40"/>
      <c r="GPD116" s="40"/>
      <c r="GPE116" s="40"/>
      <c r="GPF116" s="40"/>
      <c r="GPG116" s="40"/>
      <c r="GPH116" s="40"/>
      <c r="GPI116" s="40"/>
      <c r="GPJ116" s="40"/>
      <c r="GPK116" s="40"/>
      <c r="GPL116" s="40"/>
      <c r="GPM116" s="40"/>
      <c r="GPN116" s="40"/>
      <c r="GPO116" s="40"/>
      <c r="GPP116" s="40"/>
      <c r="GPQ116" s="40"/>
      <c r="GPR116" s="40"/>
      <c r="GPS116" s="40"/>
      <c r="GPT116" s="40"/>
      <c r="GPU116" s="40"/>
      <c r="GPV116" s="40"/>
      <c r="GPW116" s="40"/>
      <c r="GPX116" s="40"/>
      <c r="GPY116" s="40"/>
      <c r="GPZ116" s="40"/>
      <c r="GQA116" s="40"/>
      <c r="GQB116" s="40"/>
      <c r="GQC116" s="40"/>
      <c r="GQD116" s="40"/>
      <c r="GQE116" s="40"/>
      <c r="GQF116" s="40"/>
      <c r="GQG116" s="40"/>
      <c r="GQH116" s="40"/>
      <c r="GQI116" s="40"/>
      <c r="GQJ116" s="40"/>
      <c r="GQK116" s="40"/>
      <c r="GQL116" s="40"/>
      <c r="GQM116" s="40"/>
      <c r="GQN116" s="40"/>
      <c r="GQO116" s="40"/>
      <c r="GQP116" s="40"/>
      <c r="GQQ116" s="40"/>
      <c r="GQR116" s="40"/>
      <c r="GQS116" s="40"/>
      <c r="GQT116" s="40"/>
      <c r="GQU116" s="40"/>
      <c r="GQV116" s="40"/>
      <c r="GQW116" s="40"/>
      <c r="GQX116" s="40"/>
      <c r="GQY116" s="40"/>
      <c r="GQZ116" s="40"/>
      <c r="GRA116" s="40"/>
      <c r="GRB116" s="40"/>
      <c r="GRC116" s="40"/>
      <c r="GRD116" s="40"/>
      <c r="GRE116" s="40"/>
      <c r="GRF116" s="40"/>
      <c r="GRG116" s="40"/>
      <c r="GRH116" s="40"/>
      <c r="GRI116" s="40"/>
      <c r="GRJ116" s="40"/>
      <c r="GRK116" s="40"/>
      <c r="GRL116" s="40"/>
      <c r="GRM116" s="40"/>
      <c r="GRN116" s="40"/>
      <c r="GRO116" s="40"/>
      <c r="GRP116" s="40"/>
      <c r="GRQ116" s="40"/>
      <c r="GRR116" s="40"/>
      <c r="GRS116" s="40"/>
      <c r="GRT116" s="40"/>
      <c r="GRU116" s="40"/>
      <c r="GRV116" s="40"/>
      <c r="GRW116" s="40"/>
      <c r="GRX116" s="40"/>
      <c r="GRY116" s="40"/>
      <c r="GRZ116" s="40"/>
      <c r="GSA116" s="40"/>
      <c r="GSB116" s="40"/>
      <c r="GSC116" s="40"/>
      <c r="GSD116" s="40"/>
      <c r="GSE116" s="40"/>
      <c r="GSF116" s="40"/>
      <c r="GSG116" s="40"/>
      <c r="GSH116" s="40"/>
      <c r="GSI116" s="40"/>
      <c r="GSJ116" s="40"/>
      <c r="GSK116" s="40"/>
      <c r="GSL116" s="40"/>
      <c r="GSM116" s="40"/>
      <c r="GSN116" s="40"/>
      <c r="GSO116" s="40"/>
      <c r="GSP116" s="40"/>
      <c r="GSQ116" s="40"/>
      <c r="GSR116" s="40"/>
      <c r="GSS116" s="40"/>
      <c r="GST116" s="40"/>
      <c r="GSU116" s="40"/>
      <c r="GSV116" s="40"/>
      <c r="GSW116" s="40"/>
      <c r="GSX116" s="40"/>
      <c r="GSY116" s="40"/>
      <c r="GSZ116" s="40"/>
      <c r="GTA116" s="40"/>
      <c r="GTB116" s="40"/>
      <c r="GTC116" s="40"/>
      <c r="GTD116" s="40"/>
      <c r="GTE116" s="40"/>
      <c r="GTF116" s="40"/>
      <c r="GTG116" s="40"/>
      <c r="GTH116" s="40"/>
      <c r="GTI116" s="40"/>
      <c r="GTJ116" s="40"/>
      <c r="GTK116" s="40"/>
      <c r="GTL116" s="40"/>
      <c r="GTM116" s="40"/>
      <c r="GTN116" s="40"/>
      <c r="GTO116" s="40"/>
      <c r="GTP116" s="40"/>
      <c r="GTQ116" s="40"/>
      <c r="GTR116" s="40"/>
      <c r="GTS116" s="40"/>
      <c r="GTT116" s="40"/>
      <c r="GTU116" s="40"/>
      <c r="GTV116" s="40"/>
      <c r="GTW116" s="40"/>
      <c r="GTX116" s="40"/>
      <c r="GTY116" s="40"/>
      <c r="GTZ116" s="40"/>
      <c r="GUA116" s="40"/>
      <c r="GUB116" s="40"/>
      <c r="GUC116" s="40"/>
      <c r="GUD116" s="40"/>
      <c r="GUE116" s="40"/>
      <c r="GUF116" s="40"/>
      <c r="GUG116" s="40"/>
      <c r="GUH116" s="40"/>
      <c r="GUI116" s="40"/>
      <c r="GUJ116" s="40"/>
      <c r="GUK116" s="40"/>
      <c r="GUL116" s="40"/>
      <c r="GUM116" s="40"/>
      <c r="GUN116" s="40"/>
      <c r="GUO116" s="40"/>
      <c r="GUP116" s="40"/>
      <c r="GUQ116" s="40"/>
      <c r="GUR116" s="40"/>
      <c r="GUS116" s="40"/>
      <c r="GUT116" s="40"/>
      <c r="GUU116" s="40"/>
      <c r="GUV116" s="40"/>
      <c r="GUW116" s="40"/>
      <c r="GUX116" s="40"/>
      <c r="GUY116" s="40"/>
      <c r="GUZ116" s="40"/>
      <c r="GVA116" s="40"/>
      <c r="GVB116" s="40"/>
      <c r="GVC116" s="40"/>
      <c r="GVD116" s="40"/>
      <c r="GVE116" s="40"/>
      <c r="GVF116" s="40"/>
      <c r="GVG116" s="40"/>
      <c r="GVH116" s="40"/>
      <c r="GVI116" s="40"/>
      <c r="GVJ116" s="40"/>
      <c r="GVK116" s="40"/>
      <c r="GVL116" s="40"/>
      <c r="GVM116" s="40"/>
      <c r="GVN116" s="40"/>
      <c r="GVO116" s="40"/>
      <c r="GVP116" s="40"/>
      <c r="GVQ116" s="40"/>
      <c r="GVR116" s="40"/>
      <c r="GVS116" s="40"/>
      <c r="GVT116" s="40"/>
      <c r="GVU116" s="40"/>
      <c r="GVV116" s="40"/>
      <c r="GVW116" s="40"/>
      <c r="GVX116" s="40"/>
      <c r="GVY116" s="40"/>
      <c r="GVZ116" s="40"/>
      <c r="GWA116" s="40"/>
      <c r="GWB116" s="40"/>
      <c r="GWC116" s="40"/>
      <c r="GWD116" s="40"/>
      <c r="GWE116" s="40"/>
      <c r="GWF116" s="40"/>
      <c r="GWG116" s="40"/>
      <c r="GWH116" s="40"/>
      <c r="GWI116" s="40"/>
      <c r="GWJ116" s="40"/>
      <c r="GWK116" s="40"/>
      <c r="GWL116" s="40"/>
      <c r="GWM116" s="40"/>
      <c r="GWN116" s="40"/>
      <c r="GWO116" s="40"/>
      <c r="GWP116" s="40"/>
      <c r="GWQ116" s="40"/>
      <c r="GWR116" s="40"/>
      <c r="GWS116" s="40"/>
      <c r="GWT116" s="40"/>
      <c r="GWU116" s="40"/>
      <c r="GWV116" s="40"/>
      <c r="GWW116" s="40"/>
      <c r="GWX116" s="40"/>
      <c r="GWY116" s="40"/>
      <c r="GWZ116" s="40"/>
      <c r="GXA116" s="40"/>
      <c r="GXB116" s="40"/>
      <c r="GXC116" s="40"/>
      <c r="GXD116" s="40"/>
      <c r="GXE116" s="40"/>
      <c r="GXF116" s="40"/>
      <c r="GXG116" s="40"/>
      <c r="GXH116" s="40"/>
      <c r="GXI116" s="40"/>
      <c r="GXJ116" s="40"/>
      <c r="GXK116" s="40"/>
      <c r="GXL116" s="40"/>
      <c r="GXM116" s="40"/>
      <c r="GXN116" s="40"/>
      <c r="GXO116" s="40"/>
      <c r="GXP116" s="40"/>
      <c r="GXQ116" s="40"/>
      <c r="GXR116" s="40"/>
      <c r="GXS116" s="40"/>
      <c r="GXT116" s="40"/>
      <c r="GXU116" s="40"/>
      <c r="GXV116" s="40"/>
      <c r="GXW116" s="40"/>
      <c r="GXX116" s="40"/>
      <c r="GXY116" s="40"/>
      <c r="GXZ116" s="40"/>
      <c r="GYA116" s="40"/>
      <c r="GYB116" s="40"/>
      <c r="GYC116" s="40"/>
      <c r="GYD116" s="40"/>
      <c r="GYE116" s="40"/>
      <c r="GYF116" s="40"/>
      <c r="GYG116" s="40"/>
      <c r="GYH116" s="40"/>
      <c r="GYI116" s="40"/>
      <c r="GYJ116" s="40"/>
      <c r="GYK116" s="40"/>
      <c r="GYL116" s="40"/>
      <c r="GYM116" s="40"/>
      <c r="GYN116" s="40"/>
      <c r="GYO116" s="40"/>
      <c r="GYP116" s="40"/>
      <c r="GYQ116" s="40"/>
      <c r="GYR116" s="40"/>
      <c r="GYS116" s="40"/>
      <c r="GYT116" s="40"/>
      <c r="GYU116" s="40"/>
      <c r="GYV116" s="40"/>
      <c r="GYW116" s="40"/>
      <c r="GYX116" s="40"/>
      <c r="GYY116" s="40"/>
      <c r="GYZ116" s="40"/>
      <c r="GZA116" s="40"/>
      <c r="GZB116" s="40"/>
      <c r="GZC116" s="40"/>
      <c r="GZD116" s="40"/>
      <c r="GZE116" s="40"/>
      <c r="GZF116" s="40"/>
      <c r="GZG116" s="40"/>
      <c r="GZH116" s="40"/>
      <c r="GZI116" s="40"/>
      <c r="GZJ116" s="40"/>
      <c r="GZK116" s="40"/>
      <c r="GZL116" s="40"/>
      <c r="GZM116" s="40"/>
      <c r="GZN116" s="40"/>
      <c r="GZO116" s="40"/>
      <c r="GZP116" s="40"/>
      <c r="GZQ116" s="40"/>
      <c r="GZR116" s="40"/>
      <c r="GZS116" s="40"/>
      <c r="GZT116" s="40"/>
      <c r="GZU116" s="40"/>
      <c r="GZV116" s="40"/>
      <c r="GZW116" s="40"/>
      <c r="GZX116" s="40"/>
      <c r="GZY116" s="40"/>
      <c r="GZZ116" s="40"/>
      <c r="HAA116" s="40"/>
      <c r="HAB116" s="40"/>
      <c r="HAC116" s="40"/>
      <c r="HAD116" s="40"/>
      <c r="HAE116" s="40"/>
      <c r="HAF116" s="40"/>
      <c r="HAG116" s="40"/>
      <c r="HAH116" s="40"/>
      <c r="HAI116" s="40"/>
      <c r="HAJ116" s="40"/>
      <c r="HAK116" s="40"/>
      <c r="HAL116" s="40"/>
      <c r="HAM116" s="40"/>
      <c r="HAN116" s="40"/>
      <c r="HAO116" s="40"/>
      <c r="HAP116" s="40"/>
      <c r="HAQ116" s="40"/>
      <c r="HAR116" s="40"/>
      <c r="HAS116" s="40"/>
      <c r="HAT116" s="40"/>
      <c r="HAU116" s="40"/>
      <c r="HAV116" s="40"/>
      <c r="HAW116" s="40"/>
      <c r="HAX116" s="40"/>
      <c r="HAY116" s="40"/>
      <c r="HAZ116" s="40"/>
      <c r="HBA116" s="40"/>
      <c r="HBB116" s="40"/>
      <c r="HBC116" s="40"/>
      <c r="HBD116" s="40"/>
      <c r="HBE116" s="40"/>
      <c r="HBF116" s="40"/>
      <c r="HBG116" s="40"/>
      <c r="HBH116" s="40"/>
      <c r="HBI116" s="40"/>
      <c r="HBJ116" s="40"/>
      <c r="HBK116" s="40"/>
      <c r="HBL116" s="40"/>
      <c r="HBM116" s="40"/>
      <c r="HBN116" s="40"/>
      <c r="HBO116" s="40"/>
      <c r="HBP116" s="40"/>
      <c r="HBQ116" s="40"/>
      <c r="HBR116" s="40"/>
      <c r="HBS116" s="40"/>
      <c r="HBT116" s="40"/>
      <c r="HBU116" s="40"/>
      <c r="HBV116" s="40"/>
      <c r="HBW116" s="40"/>
      <c r="HBX116" s="40"/>
      <c r="HBY116" s="40"/>
      <c r="HBZ116" s="40"/>
      <c r="HCA116" s="40"/>
      <c r="HCB116" s="40"/>
      <c r="HCC116" s="40"/>
      <c r="HCD116" s="40"/>
      <c r="HCE116" s="40"/>
      <c r="HCF116" s="40"/>
      <c r="HCG116" s="40"/>
      <c r="HCH116" s="40"/>
      <c r="HCI116" s="40"/>
      <c r="HCJ116" s="40"/>
      <c r="HCK116" s="40"/>
      <c r="HCL116" s="40"/>
      <c r="HCM116" s="40"/>
      <c r="HCN116" s="40"/>
      <c r="HCO116" s="40"/>
      <c r="HCP116" s="40"/>
      <c r="HCQ116" s="40"/>
      <c r="HCR116" s="40"/>
      <c r="HCS116" s="40"/>
      <c r="HCT116" s="40"/>
      <c r="HCU116" s="40"/>
      <c r="HCV116" s="40"/>
      <c r="HCW116" s="40"/>
      <c r="HCX116" s="40"/>
      <c r="HCY116" s="40"/>
      <c r="HCZ116" s="40"/>
      <c r="HDA116" s="40"/>
      <c r="HDB116" s="40"/>
      <c r="HDC116" s="40"/>
      <c r="HDD116" s="40"/>
      <c r="HDE116" s="40"/>
      <c r="HDF116" s="40"/>
      <c r="HDG116" s="40"/>
      <c r="HDH116" s="40"/>
      <c r="HDI116" s="40"/>
      <c r="HDJ116" s="40"/>
      <c r="HDK116" s="40"/>
      <c r="HDL116" s="40"/>
      <c r="HDM116" s="40"/>
      <c r="HDN116" s="40"/>
      <c r="HDO116" s="40"/>
      <c r="HDP116" s="40"/>
      <c r="HDQ116" s="40"/>
      <c r="HDR116" s="40"/>
      <c r="HDS116" s="40"/>
      <c r="HDT116" s="40"/>
      <c r="HDU116" s="40"/>
      <c r="HDV116" s="40"/>
      <c r="HDW116" s="40"/>
      <c r="HDX116" s="40"/>
      <c r="HDY116" s="40"/>
      <c r="HDZ116" s="40"/>
      <c r="HEA116" s="40"/>
      <c r="HEB116" s="40"/>
      <c r="HEC116" s="40"/>
      <c r="HED116" s="40"/>
      <c r="HEE116" s="40"/>
      <c r="HEF116" s="40"/>
      <c r="HEG116" s="40"/>
      <c r="HEH116" s="40"/>
      <c r="HEI116" s="40"/>
      <c r="HEJ116" s="40"/>
      <c r="HEK116" s="40"/>
      <c r="HEL116" s="40"/>
      <c r="HEM116" s="40"/>
      <c r="HEN116" s="40"/>
      <c r="HEO116" s="40"/>
      <c r="HEP116" s="40"/>
      <c r="HEQ116" s="40"/>
      <c r="HER116" s="40"/>
      <c r="HES116" s="40"/>
      <c r="HET116" s="40"/>
      <c r="HEU116" s="40"/>
      <c r="HEV116" s="40"/>
      <c r="HEW116" s="40"/>
      <c r="HEX116" s="40"/>
      <c r="HEY116" s="40"/>
      <c r="HEZ116" s="40"/>
      <c r="HFA116" s="40"/>
      <c r="HFB116" s="40"/>
      <c r="HFC116" s="40"/>
      <c r="HFD116" s="40"/>
      <c r="HFE116" s="40"/>
      <c r="HFF116" s="40"/>
      <c r="HFG116" s="40"/>
      <c r="HFH116" s="40"/>
      <c r="HFI116" s="40"/>
      <c r="HFJ116" s="40"/>
      <c r="HFK116" s="40"/>
      <c r="HFL116" s="40"/>
      <c r="HFM116" s="40"/>
      <c r="HFN116" s="40"/>
      <c r="HFO116" s="40"/>
      <c r="HFP116" s="40"/>
      <c r="HFQ116" s="40"/>
      <c r="HFR116" s="40"/>
      <c r="HFS116" s="40"/>
      <c r="HFT116" s="40"/>
      <c r="HFU116" s="40"/>
      <c r="HFV116" s="40"/>
      <c r="HFW116" s="40"/>
      <c r="HFX116" s="40"/>
      <c r="HFY116" s="40"/>
      <c r="HFZ116" s="40"/>
      <c r="HGA116" s="40"/>
      <c r="HGB116" s="40"/>
      <c r="HGC116" s="40"/>
      <c r="HGD116" s="40"/>
      <c r="HGE116" s="40"/>
      <c r="HGF116" s="40"/>
      <c r="HGG116" s="40"/>
      <c r="HGH116" s="40"/>
      <c r="HGI116" s="40"/>
      <c r="HGJ116" s="40"/>
      <c r="HGK116" s="40"/>
      <c r="HGL116" s="40"/>
      <c r="HGM116" s="40"/>
      <c r="HGN116" s="40"/>
      <c r="HGO116" s="40"/>
      <c r="HGP116" s="40"/>
      <c r="HGQ116" s="40"/>
      <c r="HGR116" s="40"/>
      <c r="HGS116" s="40"/>
      <c r="HGT116" s="40"/>
      <c r="HGU116" s="40"/>
      <c r="HGV116" s="40"/>
      <c r="HGW116" s="40"/>
      <c r="HGX116" s="40"/>
      <c r="HGY116" s="40"/>
      <c r="HGZ116" s="40"/>
      <c r="HHA116" s="40"/>
      <c r="HHB116" s="40"/>
      <c r="HHC116" s="40"/>
      <c r="HHD116" s="40"/>
      <c r="HHE116" s="40"/>
      <c r="HHF116" s="40"/>
      <c r="HHG116" s="40"/>
      <c r="HHH116" s="40"/>
      <c r="HHI116" s="40"/>
      <c r="HHJ116" s="40"/>
      <c r="HHK116" s="40"/>
      <c r="HHL116" s="40"/>
      <c r="HHM116" s="40"/>
      <c r="HHN116" s="40"/>
      <c r="HHO116" s="40"/>
      <c r="HHP116" s="40"/>
      <c r="HHQ116" s="40"/>
      <c r="HHR116" s="40"/>
      <c r="HHS116" s="40"/>
      <c r="HHT116" s="40"/>
      <c r="HHU116" s="40"/>
      <c r="HHV116" s="40"/>
      <c r="HHW116" s="40"/>
      <c r="HHX116" s="40"/>
      <c r="HHY116" s="40"/>
      <c r="HHZ116" s="40"/>
      <c r="HIA116" s="40"/>
      <c r="HIB116" s="40"/>
      <c r="HIC116" s="40"/>
      <c r="HID116" s="40"/>
      <c r="HIE116" s="40"/>
      <c r="HIF116" s="40"/>
      <c r="HIG116" s="40"/>
      <c r="HIH116" s="40"/>
      <c r="HII116" s="40"/>
      <c r="HIJ116" s="40"/>
      <c r="HIK116" s="40"/>
      <c r="HIL116" s="40"/>
      <c r="HIM116" s="40"/>
      <c r="HIN116" s="40"/>
      <c r="HIO116" s="40"/>
      <c r="HIP116" s="40"/>
      <c r="HIQ116" s="40"/>
      <c r="HIR116" s="40"/>
      <c r="HIS116" s="40"/>
      <c r="HIT116" s="40"/>
      <c r="HIU116" s="40"/>
      <c r="HIV116" s="40"/>
      <c r="HIW116" s="40"/>
      <c r="HIX116" s="40"/>
      <c r="HIY116" s="40"/>
      <c r="HIZ116" s="40"/>
      <c r="HJA116" s="40"/>
      <c r="HJB116" s="40"/>
      <c r="HJC116" s="40"/>
      <c r="HJD116" s="40"/>
      <c r="HJE116" s="40"/>
      <c r="HJF116" s="40"/>
      <c r="HJG116" s="40"/>
      <c r="HJH116" s="40"/>
      <c r="HJI116" s="40"/>
      <c r="HJJ116" s="40"/>
      <c r="HJK116" s="40"/>
      <c r="HJL116" s="40"/>
      <c r="HJM116" s="40"/>
      <c r="HJN116" s="40"/>
      <c r="HJO116" s="40"/>
      <c r="HJP116" s="40"/>
      <c r="HJQ116" s="40"/>
      <c r="HJR116" s="40"/>
      <c r="HJS116" s="40"/>
      <c r="HJT116" s="40"/>
      <c r="HJU116" s="40"/>
      <c r="HJV116" s="40"/>
      <c r="HJW116" s="40"/>
      <c r="HJX116" s="40"/>
      <c r="HJY116" s="40"/>
      <c r="HJZ116" s="40"/>
      <c r="HKA116" s="40"/>
      <c r="HKB116" s="40"/>
      <c r="HKC116" s="40"/>
      <c r="HKD116" s="40"/>
      <c r="HKE116" s="40"/>
      <c r="HKF116" s="40"/>
      <c r="HKG116" s="40"/>
      <c r="HKH116" s="40"/>
      <c r="HKI116" s="40"/>
      <c r="HKJ116" s="40"/>
      <c r="HKK116" s="40"/>
      <c r="HKL116" s="40"/>
      <c r="HKM116" s="40"/>
      <c r="HKN116" s="40"/>
      <c r="HKO116" s="40"/>
      <c r="HKP116" s="40"/>
      <c r="HKQ116" s="40"/>
      <c r="HKR116" s="40"/>
      <c r="HKS116" s="40"/>
      <c r="HKT116" s="40"/>
      <c r="HKU116" s="40"/>
      <c r="HKV116" s="40"/>
      <c r="HKW116" s="40"/>
      <c r="HKX116" s="40"/>
      <c r="HKY116" s="40"/>
      <c r="HKZ116" s="40"/>
      <c r="HLA116" s="40"/>
      <c r="HLB116" s="40"/>
      <c r="HLC116" s="40"/>
      <c r="HLD116" s="40"/>
      <c r="HLE116" s="40"/>
      <c r="HLF116" s="40"/>
      <c r="HLG116" s="40"/>
      <c r="HLH116" s="40"/>
      <c r="HLI116" s="40"/>
      <c r="HLJ116" s="40"/>
      <c r="HLK116" s="40"/>
      <c r="HLL116" s="40"/>
      <c r="HLM116" s="40"/>
      <c r="HLN116" s="40"/>
      <c r="HLO116" s="40"/>
      <c r="HLP116" s="40"/>
      <c r="HLQ116" s="40"/>
      <c r="HLR116" s="40"/>
      <c r="HLS116" s="40"/>
      <c r="HLT116" s="40"/>
      <c r="HLU116" s="40"/>
      <c r="HLV116" s="40"/>
      <c r="HLW116" s="40"/>
      <c r="HLX116" s="40"/>
      <c r="HLY116" s="40"/>
      <c r="HLZ116" s="40"/>
      <c r="HMA116" s="40"/>
      <c r="HMB116" s="40"/>
      <c r="HMC116" s="40"/>
      <c r="HMD116" s="40"/>
      <c r="HME116" s="40"/>
      <c r="HMF116" s="40"/>
      <c r="HMG116" s="40"/>
      <c r="HMH116" s="40"/>
      <c r="HMI116" s="40"/>
      <c r="HMJ116" s="40"/>
      <c r="HMK116" s="40"/>
      <c r="HML116" s="40"/>
      <c r="HMM116" s="40"/>
      <c r="HMN116" s="40"/>
      <c r="HMO116" s="40"/>
      <c r="HMP116" s="40"/>
      <c r="HMQ116" s="40"/>
      <c r="HMR116" s="40"/>
      <c r="HMS116" s="40"/>
      <c r="HMT116" s="40"/>
      <c r="HMU116" s="40"/>
      <c r="HMV116" s="40"/>
      <c r="HMW116" s="40"/>
      <c r="HMX116" s="40"/>
      <c r="HMY116" s="40"/>
      <c r="HMZ116" s="40"/>
      <c r="HNA116" s="40"/>
      <c r="HNB116" s="40"/>
      <c r="HNC116" s="40"/>
      <c r="HND116" s="40"/>
      <c r="HNE116" s="40"/>
      <c r="HNF116" s="40"/>
      <c r="HNG116" s="40"/>
      <c r="HNH116" s="40"/>
      <c r="HNI116" s="40"/>
      <c r="HNJ116" s="40"/>
      <c r="HNK116" s="40"/>
      <c r="HNL116" s="40"/>
      <c r="HNM116" s="40"/>
      <c r="HNN116" s="40"/>
      <c r="HNO116" s="40"/>
      <c r="HNP116" s="40"/>
      <c r="HNQ116" s="40"/>
      <c r="HNR116" s="40"/>
      <c r="HNS116" s="40"/>
      <c r="HNT116" s="40"/>
      <c r="HNU116" s="40"/>
      <c r="HNV116" s="40"/>
      <c r="HNW116" s="40"/>
      <c r="HNX116" s="40"/>
      <c r="HNY116" s="40"/>
      <c r="HNZ116" s="40"/>
      <c r="HOA116" s="40"/>
      <c r="HOB116" s="40"/>
      <c r="HOC116" s="40"/>
      <c r="HOD116" s="40"/>
      <c r="HOE116" s="40"/>
      <c r="HOF116" s="40"/>
      <c r="HOG116" s="40"/>
      <c r="HOH116" s="40"/>
      <c r="HOI116" s="40"/>
      <c r="HOJ116" s="40"/>
      <c r="HOK116" s="40"/>
      <c r="HOL116" s="40"/>
      <c r="HOM116" s="40"/>
      <c r="HON116" s="40"/>
      <c r="HOO116" s="40"/>
      <c r="HOP116" s="40"/>
      <c r="HOQ116" s="40"/>
      <c r="HOR116" s="40"/>
      <c r="HOS116" s="40"/>
      <c r="HOT116" s="40"/>
      <c r="HOU116" s="40"/>
      <c r="HOV116" s="40"/>
      <c r="HOW116" s="40"/>
      <c r="HOX116" s="40"/>
      <c r="HOY116" s="40"/>
      <c r="HOZ116" s="40"/>
      <c r="HPA116" s="40"/>
      <c r="HPB116" s="40"/>
      <c r="HPC116" s="40"/>
      <c r="HPD116" s="40"/>
      <c r="HPE116" s="40"/>
      <c r="HPF116" s="40"/>
      <c r="HPG116" s="40"/>
      <c r="HPH116" s="40"/>
      <c r="HPI116" s="40"/>
      <c r="HPJ116" s="40"/>
      <c r="HPK116" s="40"/>
      <c r="HPL116" s="40"/>
      <c r="HPM116" s="40"/>
      <c r="HPN116" s="40"/>
      <c r="HPO116" s="40"/>
      <c r="HPP116" s="40"/>
      <c r="HPQ116" s="40"/>
      <c r="HPR116" s="40"/>
      <c r="HPS116" s="40"/>
      <c r="HPT116" s="40"/>
      <c r="HPU116" s="40"/>
      <c r="HPV116" s="40"/>
      <c r="HPW116" s="40"/>
      <c r="HPX116" s="40"/>
      <c r="HPY116" s="40"/>
      <c r="HPZ116" s="40"/>
      <c r="HQA116" s="40"/>
      <c r="HQB116" s="40"/>
      <c r="HQC116" s="40"/>
      <c r="HQD116" s="40"/>
      <c r="HQE116" s="40"/>
      <c r="HQF116" s="40"/>
      <c r="HQG116" s="40"/>
      <c r="HQH116" s="40"/>
      <c r="HQI116" s="40"/>
      <c r="HQJ116" s="40"/>
      <c r="HQK116" s="40"/>
      <c r="HQL116" s="40"/>
      <c r="HQM116" s="40"/>
      <c r="HQN116" s="40"/>
      <c r="HQO116" s="40"/>
      <c r="HQP116" s="40"/>
      <c r="HQQ116" s="40"/>
      <c r="HQR116" s="40"/>
      <c r="HQS116" s="40"/>
      <c r="HQT116" s="40"/>
      <c r="HQU116" s="40"/>
      <c r="HQV116" s="40"/>
      <c r="HQW116" s="40"/>
      <c r="HQX116" s="40"/>
      <c r="HQY116" s="40"/>
      <c r="HQZ116" s="40"/>
      <c r="HRA116" s="40"/>
      <c r="HRB116" s="40"/>
      <c r="HRC116" s="40"/>
      <c r="HRD116" s="40"/>
      <c r="HRE116" s="40"/>
      <c r="HRF116" s="40"/>
      <c r="HRG116" s="40"/>
      <c r="HRH116" s="40"/>
      <c r="HRI116" s="40"/>
      <c r="HRJ116" s="40"/>
      <c r="HRK116" s="40"/>
      <c r="HRL116" s="40"/>
      <c r="HRM116" s="40"/>
      <c r="HRN116" s="40"/>
      <c r="HRO116" s="40"/>
      <c r="HRP116" s="40"/>
      <c r="HRQ116" s="40"/>
      <c r="HRR116" s="40"/>
      <c r="HRS116" s="40"/>
      <c r="HRT116" s="40"/>
      <c r="HRU116" s="40"/>
      <c r="HRV116" s="40"/>
      <c r="HRW116" s="40"/>
      <c r="HRX116" s="40"/>
      <c r="HRY116" s="40"/>
      <c r="HRZ116" s="40"/>
      <c r="HSA116" s="40"/>
      <c r="HSB116" s="40"/>
      <c r="HSC116" s="40"/>
      <c r="HSD116" s="40"/>
      <c r="HSE116" s="40"/>
      <c r="HSF116" s="40"/>
      <c r="HSG116" s="40"/>
      <c r="HSH116" s="40"/>
      <c r="HSI116" s="40"/>
      <c r="HSJ116" s="40"/>
      <c r="HSK116" s="40"/>
      <c r="HSL116" s="40"/>
      <c r="HSM116" s="40"/>
      <c r="HSN116" s="40"/>
      <c r="HSO116" s="40"/>
      <c r="HSP116" s="40"/>
      <c r="HSQ116" s="40"/>
      <c r="HSR116" s="40"/>
      <c r="HSS116" s="40"/>
      <c r="HST116" s="40"/>
      <c r="HSU116" s="40"/>
      <c r="HSV116" s="40"/>
      <c r="HSW116" s="40"/>
      <c r="HSX116" s="40"/>
      <c r="HSY116" s="40"/>
      <c r="HSZ116" s="40"/>
      <c r="HTA116" s="40"/>
      <c r="HTB116" s="40"/>
      <c r="HTC116" s="40"/>
      <c r="HTD116" s="40"/>
      <c r="HTE116" s="40"/>
      <c r="HTF116" s="40"/>
      <c r="HTG116" s="40"/>
      <c r="HTH116" s="40"/>
      <c r="HTI116" s="40"/>
      <c r="HTJ116" s="40"/>
      <c r="HTK116" s="40"/>
      <c r="HTL116" s="40"/>
      <c r="HTM116" s="40"/>
      <c r="HTN116" s="40"/>
      <c r="HTO116" s="40"/>
      <c r="HTP116" s="40"/>
      <c r="HTQ116" s="40"/>
      <c r="HTR116" s="40"/>
      <c r="HTS116" s="40"/>
      <c r="HTT116" s="40"/>
      <c r="HTU116" s="40"/>
      <c r="HTV116" s="40"/>
      <c r="HTW116" s="40"/>
      <c r="HTX116" s="40"/>
      <c r="HTY116" s="40"/>
      <c r="HTZ116" s="40"/>
      <c r="HUA116" s="40"/>
      <c r="HUB116" s="40"/>
      <c r="HUC116" s="40"/>
      <c r="HUD116" s="40"/>
      <c r="HUE116" s="40"/>
      <c r="HUF116" s="40"/>
      <c r="HUG116" s="40"/>
      <c r="HUH116" s="40"/>
      <c r="HUI116" s="40"/>
      <c r="HUJ116" s="40"/>
      <c r="HUK116" s="40"/>
      <c r="HUL116" s="40"/>
      <c r="HUM116" s="40"/>
      <c r="HUN116" s="40"/>
      <c r="HUO116" s="40"/>
      <c r="HUP116" s="40"/>
      <c r="HUQ116" s="40"/>
      <c r="HUR116" s="40"/>
      <c r="HUS116" s="40"/>
      <c r="HUT116" s="40"/>
      <c r="HUU116" s="40"/>
      <c r="HUV116" s="40"/>
      <c r="HUW116" s="40"/>
      <c r="HUX116" s="40"/>
      <c r="HUY116" s="40"/>
      <c r="HUZ116" s="40"/>
      <c r="HVA116" s="40"/>
      <c r="HVB116" s="40"/>
      <c r="HVC116" s="40"/>
      <c r="HVD116" s="40"/>
      <c r="HVE116" s="40"/>
      <c r="HVF116" s="40"/>
      <c r="HVG116" s="40"/>
      <c r="HVH116" s="40"/>
      <c r="HVI116" s="40"/>
      <c r="HVJ116" s="40"/>
      <c r="HVK116" s="40"/>
      <c r="HVL116" s="40"/>
      <c r="HVM116" s="40"/>
      <c r="HVN116" s="40"/>
      <c r="HVO116" s="40"/>
      <c r="HVP116" s="40"/>
      <c r="HVQ116" s="40"/>
      <c r="HVR116" s="40"/>
      <c r="HVS116" s="40"/>
      <c r="HVT116" s="40"/>
      <c r="HVU116" s="40"/>
      <c r="HVV116" s="40"/>
      <c r="HVW116" s="40"/>
      <c r="HVX116" s="40"/>
      <c r="HVY116" s="40"/>
      <c r="HVZ116" s="40"/>
      <c r="HWA116" s="40"/>
      <c r="HWB116" s="40"/>
      <c r="HWC116" s="40"/>
      <c r="HWD116" s="40"/>
      <c r="HWE116" s="40"/>
      <c r="HWF116" s="40"/>
      <c r="HWG116" s="40"/>
      <c r="HWH116" s="40"/>
      <c r="HWI116" s="40"/>
      <c r="HWJ116" s="40"/>
      <c r="HWK116" s="40"/>
      <c r="HWL116" s="40"/>
      <c r="HWM116" s="40"/>
      <c r="HWN116" s="40"/>
      <c r="HWO116" s="40"/>
      <c r="HWP116" s="40"/>
      <c r="HWQ116" s="40"/>
      <c r="HWR116" s="40"/>
      <c r="HWS116" s="40"/>
      <c r="HWT116" s="40"/>
      <c r="HWU116" s="40"/>
      <c r="HWV116" s="40"/>
      <c r="HWW116" s="40"/>
      <c r="HWX116" s="40"/>
      <c r="HWY116" s="40"/>
      <c r="HWZ116" s="40"/>
      <c r="HXA116" s="40"/>
      <c r="HXB116" s="40"/>
      <c r="HXC116" s="40"/>
      <c r="HXD116" s="40"/>
      <c r="HXE116" s="40"/>
      <c r="HXF116" s="40"/>
      <c r="HXG116" s="40"/>
      <c r="HXH116" s="40"/>
      <c r="HXI116" s="40"/>
      <c r="HXJ116" s="40"/>
      <c r="HXK116" s="40"/>
      <c r="HXL116" s="40"/>
      <c r="HXM116" s="40"/>
      <c r="HXN116" s="40"/>
      <c r="HXO116" s="40"/>
      <c r="HXP116" s="40"/>
      <c r="HXQ116" s="40"/>
      <c r="HXR116" s="40"/>
      <c r="HXS116" s="40"/>
      <c r="HXT116" s="40"/>
      <c r="HXU116" s="40"/>
      <c r="HXV116" s="40"/>
      <c r="HXW116" s="40"/>
      <c r="HXX116" s="40"/>
      <c r="HXY116" s="40"/>
      <c r="HXZ116" s="40"/>
      <c r="HYA116" s="40"/>
      <c r="HYB116" s="40"/>
      <c r="HYC116" s="40"/>
      <c r="HYD116" s="40"/>
      <c r="HYE116" s="40"/>
      <c r="HYF116" s="40"/>
      <c r="HYG116" s="40"/>
      <c r="HYH116" s="40"/>
      <c r="HYI116" s="40"/>
      <c r="HYJ116" s="40"/>
      <c r="HYK116" s="40"/>
      <c r="HYL116" s="40"/>
      <c r="HYM116" s="40"/>
      <c r="HYN116" s="40"/>
      <c r="HYO116" s="40"/>
      <c r="HYP116" s="40"/>
      <c r="HYQ116" s="40"/>
      <c r="HYR116" s="40"/>
      <c r="HYS116" s="40"/>
      <c r="HYT116" s="40"/>
      <c r="HYU116" s="40"/>
      <c r="HYV116" s="40"/>
      <c r="HYW116" s="40"/>
      <c r="HYX116" s="40"/>
      <c r="HYY116" s="40"/>
      <c r="HYZ116" s="40"/>
      <c r="HZA116" s="40"/>
      <c r="HZB116" s="40"/>
      <c r="HZC116" s="40"/>
      <c r="HZD116" s="40"/>
      <c r="HZE116" s="40"/>
      <c r="HZF116" s="40"/>
      <c r="HZG116" s="40"/>
      <c r="HZH116" s="40"/>
      <c r="HZI116" s="40"/>
      <c r="HZJ116" s="40"/>
      <c r="HZK116" s="40"/>
      <c r="HZL116" s="40"/>
      <c r="HZM116" s="40"/>
      <c r="HZN116" s="40"/>
      <c r="HZO116" s="40"/>
      <c r="HZP116" s="40"/>
      <c r="HZQ116" s="40"/>
      <c r="HZR116" s="40"/>
      <c r="HZS116" s="40"/>
      <c r="HZT116" s="40"/>
      <c r="HZU116" s="40"/>
      <c r="HZV116" s="40"/>
      <c r="HZW116" s="40"/>
      <c r="HZX116" s="40"/>
      <c r="HZY116" s="40"/>
      <c r="HZZ116" s="40"/>
      <c r="IAA116" s="40"/>
      <c r="IAB116" s="40"/>
      <c r="IAC116" s="40"/>
      <c r="IAD116" s="40"/>
      <c r="IAE116" s="40"/>
      <c r="IAF116" s="40"/>
      <c r="IAG116" s="40"/>
      <c r="IAH116" s="40"/>
      <c r="IAI116" s="40"/>
      <c r="IAJ116" s="40"/>
      <c r="IAK116" s="40"/>
      <c r="IAL116" s="40"/>
      <c r="IAM116" s="40"/>
      <c r="IAN116" s="40"/>
      <c r="IAO116" s="40"/>
      <c r="IAP116" s="40"/>
      <c r="IAQ116" s="40"/>
      <c r="IAR116" s="40"/>
      <c r="IAS116" s="40"/>
      <c r="IAT116" s="40"/>
      <c r="IAU116" s="40"/>
      <c r="IAV116" s="40"/>
      <c r="IAW116" s="40"/>
      <c r="IAX116" s="40"/>
      <c r="IAY116" s="40"/>
      <c r="IAZ116" s="40"/>
      <c r="IBA116" s="40"/>
      <c r="IBB116" s="40"/>
      <c r="IBC116" s="40"/>
      <c r="IBD116" s="40"/>
      <c r="IBE116" s="40"/>
      <c r="IBF116" s="40"/>
      <c r="IBG116" s="40"/>
      <c r="IBH116" s="40"/>
      <c r="IBI116" s="40"/>
      <c r="IBJ116" s="40"/>
      <c r="IBK116" s="40"/>
      <c r="IBL116" s="40"/>
      <c r="IBM116" s="40"/>
      <c r="IBN116" s="40"/>
      <c r="IBO116" s="40"/>
      <c r="IBP116" s="40"/>
      <c r="IBQ116" s="40"/>
      <c r="IBR116" s="40"/>
      <c r="IBS116" s="40"/>
      <c r="IBT116" s="40"/>
      <c r="IBU116" s="40"/>
      <c r="IBV116" s="40"/>
      <c r="IBW116" s="40"/>
      <c r="IBX116" s="40"/>
      <c r="IBY116" s="40"/>
      <c r="IBZ116" s="40"/>
      <c r="ICA116" s="40"/>
      <c r="ICB116" s="40"/>
      <c r="ICC116" s="40"/>
      <c r="ICD116" s="40"/>
      <c r="ICE116" s="40"/>
      <c r="ICF116" s="40"/>
      <c r="ICG116" s="40"/>
      <c r="ICH116" s="40"/>
      <c r="ICI116" s="40"/>
      <c r="ICJ116" s="40"/>
      <c r="ICK116" s="40"/>
      <c r="ICL116" s="40"/>
      <c r="ICM116" s="40"/>
      <c r="ICN116" s="40"/>
      <c r="ICO116" s="40"/>
      <c r="ICP116" s="40"/>
      <c r="ICQ116" s="40"/>
      <c r="ICR116" s="40"/>
      <c r="ICS116" s="40"/>
      <c r="ICT116" s="40"/>
      <c r="ICU116" s="40"/>
      <c r="ICV116" s="40"/>
      <c r="ICW116" s="40"/>
      <c r="ICX116" s="40"/>
      <c r="ICY116" s="40"/>
      <c r="ICZ116" s="40"/>
      <c r="IDA116" s="40"/>
      <c r="IDB116" s="40"/>
      <c r="IDC116" s="40"/>
      <c r="IDD116" s="40"/>
      <c r="IDE116" s="40"/>
      <c r="IDF116" s="40"/>
      <c r="IDG116" s="40"/>
      <c r="IDH116" s="40"/>
      <c r="IDI116" s="40"/>
      <c r="IDJ116" s="40"/>
      <c r="IDK116" s="40"/>
      <c r="IDL116" s="40"/>
      <c r="IDM116" s="40"/>
      <c r="IDN116" s="40"/>
      <c r="IDO116" s="40"/>
      <c r="IDP116" s="40"/>
      <c r="IDQ116" s="40"/>
      <c r="IDR116" s="40"/>
      <c r="IDS116" s="40"/>
      <c r="IDT116" s="40"/>
      <c r="IDU116" s="40"/>
      <c r="IDV116" s="40"/>
      <c r="IDW116" s="40"/>
      <c r="IDX116" s="40"/>
      <c r="IDY116" s="40"/>
      <c r="IDZ116" s="40"/>
      <c r="IEA116" s="40"/>
      <c r="IEB116" s="40"/>
      <c r="IEC116" s="40"/>
      <c r="IED116" s="40"/>
      <c r="IEE116" s="40"/>
      <c r="IEF116" s="40"/>
      <c r="IEG116" s="40"/>
      <c r="IEH116" s="40"/>
      <c r="IEI116" s="40"/>
      <c r="IEJ116" s="40"/>
      <c r="IEK116" s="40"/>
      <c r="IEL116" s="40"/>
      <c r="IEM116" s="40"/>
      <c r="IEN116" s="40"/>
      <c r="IEO116" s="40"/>
      <c r="IEP116" s="40"/>
      <c r="IEQ116" s="40"/>
      <c r="IER116" s="40"/>
      <c r="IES116" s="40"/>
      <c r="IET116" s="40"/>
      <c r="IEU116" s="40"/>
      <c r="IEV116" s="40"/>
      <c r="IEW116" s="40"/>
      <c r="IEX116" s="40"/>
      <c r="IEY116" s="40"/>
      <c r="IEZ116" s="40"/>
      <c r="IFA116" s="40"/>
      <c r="IFB116" s="40"/>
      <c r="IFC116" s="40"/>
      <c r="IFD116" s="40"/>
      <c r="IFE116" s="40"/>
      <c r="IFF116" s="40"/>
      <c r="IFG116" s="40"/>
      <c r="IFH116" s="40"/>
      <c r="IFI116" s="40"/>
      <c r="IFJ116" s="40"/>
      <c r="IFK116" s="40"/>
      <c r="IFL116" s="40"/>
      <c r="IFM116" s="40"/>
      <c r="IFN116" s="40"/>
      <c r="IFO116" s="40"/>
      <c r="IFP116" s="40"/>
      <c r="IFQ116" s="40"/>
      <c r="IFR116" s="40"/>
      <c r="IFS116" s="40"/>
      <c r="IFT116" s="40"/>
      <c r="IFU116" s="40"/>
      <c r="IFV116" s="40"/>
      <c r="IFW116" s="40"/>
      <c r="IFX116" s="40"/>
      <c r="IFY116" s="40"/>
      <c r="IFZ116" s="40"/>
      <c r="IGA116" s="40"/>
      <c r="IGB116" s="40"/>
      <c r="IGC116" s="40"/>
      <c r="IGD116" s="40"/>
      <c r="IGE116" s="40"/>
      <c r="IGF116" s="40"/>
      <c r="IGG116" s="40"/>
      <c r="IGH116" s="40"/>
      <c r="IGI116" s="40"/>
      <c r="IGJ116" s="40"/>
      <c r="IGK116" s="40"/>
      <c r="IGL116" s="40"/>
      <c r="IGM116" s="40"/>
      <c r="IGN116" s="40"/>
      <c r="IGO116" s="40"/>
      <c r="IGP116" s="40"/>
      <c r="IGQ116" s="40"/>
      <c r="IGR116" s="40"/>
      <c r="IGS116" s="40"/>
      <c r="IGT116" s="40"/>
      <c r="IGU116" s="40"/>
      <c r="IGV116" s="40"/>
      <c r="IGW116" s="40"/>
      <c r="IGX116" s="40"/>
      <c r="IGY116" s="40"/>
      <c r="IGZ116" s="40"/>
      <c r="IHA116" s="40"/>
      <c r="IHB116" s="40"/>
      <c r="IHC116" s="40"/>
      <c r="IHD116" s="40"/>
      <c r="IHE116" s="40"/>
      <c r="IHF116" s="40"/>
      <c r="IHG116" s="40"/>
      <c r="IHH116" s="40"/>
      <c r="IHI116" s="40"/>
      <c r="IHJ116" s="40"/>
      <c r="IHK116" s="40"/>
      <c r="IHL116" s="40"/>
      <c r="IHM116" s="40"/>
      <c r="IHN116" s="40"/>
      <c r="IHO116" s="40"/>
      <c r="IHP116" s="40"/>
      <c r="IHQ116" s="40"/>
      <c r="IHR116" s="40"/>
      <c r="IHS116" s="40"/>
      <c r="IHT116" s="40"/>
      <c r="IHU116" s="40"/>
      <c r="IHV116" s="40"/>
      <c r="IHW116" s="40"/>
      <c r="IHX116" s="40"/>
      <c r="IHY116" s="40"/>
      <c r="IHZ116" s="40"/>
      <c r="IIA116" s="40"/>
      <c r="IIB116" s="40"/>
      <c r="IIC116" s="40"/>
      <c r="IID116" s="40"/>
      <c r="IIE116" s="40"/>
      <c r="IIF116" s="40"/>
      <c r="IIG116" s="40"/>
      <c r="IIH116" s="40"/>
      <c r="III116" s="40"/>
      <c r="IIJ116" s="40"/>
      <c r="IIK116" s="40"/>
      <c r="IIL116" s="40"/>
      <c r="IIM116" s="40"/>
      <c r="IIN116" s="40"/>
      <c r="IIO116" s="40"/>
      <c r="IIP116" s="40"/>
      <c r="IIQ116" s="40"/>
      <c r="IIR116" s="40"/>
      <c r="IIS116" s="40"/>
      <c r="IIT116" s="40"/>
      <c r="IIU116" s="40"/>
      <c r="IIV116" s="40"/>
      <c r="IIW116" s="40"/>
      <c r="IIX116" s="40"/>
      <c r="IIY116" s="40"/>
      <c r="IIZ116" s="40"/>
      <c r="IJA116" s="40"/>
      <c r="IJB116" s="40"/>
      <c r="IJC116" s="40"/>
      <c r="IJD116" s="40"/>
      <c r="IJE116" s="40"/>
      <c r="IJF116" s="40"/>
      <c r="IJG116" s="40"/>
      <c r="IJH116" s="40"/>
      <c r="IJI116" s="40"/>
      <c r="IJJ116" s="40"/>
      <c r="IJK116" s="40"/>
      <c r="IJL116" s="40"/>
      <c r="IJM116" s="40"/>
      <c r="IJN116" s="40"/>
      <c r="IJO116" s="40"/>
      <c r="IJP116" s="40"/>
      <c r="IJQ116" s="40"/>
      <c r="IJR116" s="40"/>
      <c r="IJS116" s="40"/>
      <c r="IJT116" s="40"/>
      <c r="IJU116" s="40"/>
      <c r="IJV116" s="40"/>
      <c r="IJW116" s="40"/>
      <c r="IJX116" s="40"/>
      <c r="IJY116" s="40"/>
      <c r="IJZ116" s="40"/>
      <c r="IKA116" s="40"/>
      <c r="IKB116" s="40"/>
      <c r="IKC116" s="40"/>
      <c r="IKD116" s="40"/>
      <c r="IKE116" s="40"/>
      <c r="IKF116" s="40"/>
      <c r="IKG116" s="40"/>
      <c r="IKH116" s="40"/>
      <c r="IKI116" s="40"/>
      <c r="IKJ116" s="40"/>
      <c r="IKK116" s="40"/>
      <c r="IKL116" s="40"/>
      <c r="IKM116" s="40"/>
      <c r="IKN116" s="40"/>
      <c r="IKO116" s="40"/>
      <c r="IKP116" s="40"/>
      <c r="IKQ116" s="40"/>
      <c r="IKR116" s="40"/>
      <c r="IKS116" s="40"/>
      <c r="IKT116" s="40"/>
      <c r="IKU116" s="40"/>
      <c r="IKV116" s="40"/>
      <c r="IKW116" s="40"/>
      <c r="IKX116" s="40"/>
      <c r="IKY116" s="40"/>
      <c r="IKZ116" s="40"/>
      <c r="ILA116" s="40"/>
      <c r="ILB116" s="40"/>
      <c r="ILC116" s="40"/>
      <c r="ILD116" s="40"/>
      <c r="ILE116" s="40"/>
      <c r="ILF116" s="40"/>
      <c r="ILG116" s="40"/>
      <c r="ILH116" s="40"/>
      <c r="ILI116" s="40"/>
      <c r="ILJ116" s="40"/>
      <c r="ILK116" s="40"/>
      <c r="ILL116" s="40"/>
      <c r="ILM116" s="40"/>
      <c r="ILN116" s="40"/>
      <c r="ILO116" s="40"/>
      <c r="ILP116" s="40"/>
      <c r="ILQ116" s="40"/>
      <c r="ILR116" s="40"/>
      <c r="ILS116" s="40"/>
      <c r="ILT116" s="40"/>
      <c r="ILU116" s="40"/>
      <c r="ILV116" s="40"/>
      <c r="ILW116" s="40"/>
      <c r="ILX116" s="40"/>
      <c r="ILY116" s="40"/>
      <c r="ILZ116" s="40"/>
      <c r="IMA116" s="40"/>
      <c r="IMB116" s="40"/>
      <c r="IMC116" s="40"/>
      <c r="IMD116" s="40"/>
      <c r="IME116" s="40"/>
      <c r="IMF116" s="40"/>
      <c r="IMG116" s="40"/>
      <c r="IMH116" s="40"/>
      <c r="IMI116" s="40"/>
      <c r="IMJ116" s="40"/>
      <c r="IMK116" s="40"/>
      <c r="IML116" s="40"/>
      <c r="IMM116" s="40"/>
      <c r="IMN116" s="40"/>
      <c r="IMO116" s="40"/>
      <c r="IMP116" s="40"/>
      <c r="IMQ116" s="40"/>
      <c r="IMR116" s="40"/>
      <c r="IMS116" s="40"/>
      <c r="IMT116" s="40"/>
      <c r="IMU116" s="40"/>
      <c r="IMV116" s="40"/>
      <c r="IMW116" s="40"/>
      <c r="IMX116" s="40"/>
      <c r="IMY116" s="40"/>
      <c r="IMZ116" s="40"/>
      <c r="INA116" s="40"/>
      <c r="INB116" s="40"/>
      <c r="INC116" s="40"/>
      <c r="IND116" s="40"/>
      <c r="INE116" s="40"/>
      <c r="INF116" s="40"/>
      <c r="ING116" s="40"/>
      <c r="INH116" s="40"/>
      <c r="INI116" s="40"/>
      <c r="INJ116" s="40"/>
      <c r="INK116" s="40"/>
      <c r="INL116" s="40"/>
      <c r="INM116" s="40"/>
      <c r="INN116" s="40"/>
      <c r="INO116" s="40"/>
      <c r="INP116" s="40"/>
      <c r="INQ116" s="40"/>
      <c r="INR116" s="40"/>
      <c r="INS116" s="40"/>
      <c r="INT116" s="40"/>
      <c r="INU116" s="40"/>
      <c r="INV116" s="40"/>
      <c r="INW116" s="40"/>
      <c r="INX116" s="40"/>
      <c r="INY116" s="40"/>
      <c r="INZ116" s="40"/>
      <c r="IOA116" s="40"/>
      <c r="IOB116" s="40"/>
      <c r="IOC116" s="40"/>
      <c r="IOD116" s="40"/>
      <c r="IOE116" s="40"/>
      <c r="IOF116" s="40"/>
      <c r="IOG116" s="40"/>
      <c r="IOH116" s="40"/>
      <c r="IOI116" s="40"/>
      <c r="IOJ116" s="40"/>
      <c r="IOK116" s="40"/>
      <c r="IOL116" s="40"/>
      <c r="IOM116" s="40"/>
      <c r="ION116" s="40"/>
      <c r="IOO116" s="40"/>
      <c r="IOP116" s="40"/>
      <c r="IOQ116" s="40"/>
      <c r="IOR116" s="40"/>
      <c r="IOS116" s="40"/>
      <c r="IOT116" s="40"/>
      <c r="IOU116" s="40"/>
      <c r="IOV116" s="40"/>
      <c r="IOW116" s="40"/>
      <c r="IOX116" s="40"/>
      <c r="IOY116" s="40"/>
      <c r="IOZ116" s="40"/>
      <c r="IPA116" s="40"/>
      <c r="IPB116" s="40"/>
      <c r="IPC116" s="40"/>
      <c r="IPD116" s="40"/>
      <c r="IPE116" s="40"/>
      <c r="IPF116" s="40"/>
      <c r="IPG116" s="40"/>
      <c r="IPH116" s="40"/>
      <c r="IPI116" s="40"/>
      <c r="IPJ116" s="40"/>
      <c r="IPK116" s="40"/>
      <c r="IPL116" s="40"/>
      <c r="IPM116" s="40"/>
      <c r="IPN116" s="40"/>
      <c r="IPO116" s="40"/>
      <c r="IPP116" s="40"/>
      <c r="IPQ116" s="40"/>
      <c r="IPR116" s="40"/>
      <c r="IPS116" s="40"/>
      <c r="IPT116" s="40"/>
      <c r="IPU116" s="40"/>
      <c r="IPV116" s="40"/>
      <c r="IPW116" s="40"/>
      <c r="IPX116" s="40"/>
      <c r="IPY116" s="40"/>
      <c r="IPZ116" s="40"/>
      <c r="IQA116" s="40"/>
      <c r="IQB116" s="40"/>
      <c r="IQC116" s="40"/>
      <c r="IQD116" s="40"/>
      <c r="IQE116" s="40"/>
      <c r="IQF116" s="40"/>
      <c r="IQG116" s="40"/>
      <c r="IQH116" s="40"/>
      <c r="IQI116" s="40"/>
      <c r="IQJ116" s="40"/>
      <c r="IQK116" s="40"/>
      <c r="IQL116" s="40"/>
      <c r="IQM116" s="40"/>
      <c r="IQN116" s="40"/>
      <c r="IQO116" s="40"/>
      <c r="IQP116" s="40"/>
      <c r="IQQ116" s="40"/>
      <c r="IQR116" s="40"/>
      <c r="IQS116" s="40"/>
      <c r="IQT116" s="40"/>
      <c r="IQU116" s="40"/>
      <c r="IQV116" s="40"/>
      <c r="IQW116" s="40"/>
      <c r="IQX116" s="40"/>
      <c r="IQY116" s="40"/>
      <c r="IQZ116" s="40"/>
      <c r="IRA116" s="40"/>
      <c r="IRB116" s="40"/>
      <c r="IRC116" s="40"/>
      <c r="IRD116" s="40"/>
      <c r="IRE116" s="40"/>
      <c r="IRF116" s="40"/>
      <c r="IRG116" s="40"/>
      <c r="IRH116" s="40"/>
      <c r="IRI116" s="40"/>
      <c r="IRJ116" s="40"/>
      <c r="IRK116" s="40"/>
      <c r="IRL116" s="40"/>
      <c r="IRM116" s="40"/>
      <c r="IRN116" s="40"/>
      <c r="IRO116" s="40"/>
      <c r="IRP116" s="40"/>
      <c r="IRQ116" s="40"/>
      <c r="IRR116" s="40"/>
      <c r="IRS116" s="40"/>
      <c r="IRT116" s="40"/>
      <c r="IRU116" s="40"/>
      <c r="IRV116" s="40"/>
      <c r="IRW116" s="40"/>
      <c r="IRX116" s="40"/>
      <c r="IRY116" s="40"/>
      <c r="IRZ116" s="40"/>
      <c r="ISA116" s="40"/>
      <c r="ISB116" s="40"/>
      <c r="ISC116" s="40"/>
      <c r="ISD116" s="40"/>
      <c r="ISE116" s="40"/>
      <c r="ISF116" s="40"/>
      <c r="ISG116" s="40"/>
      <c r="ISH116" s="40"/>
      <c r="ISI116" s="40"/>
      <c r="ISJ116" s="40"/>
      <c r="ISK116" s="40"/>
      <c r="ISL116" s="40"/>
      <c r="ISM116" s="40"/>
      <c r="ISN116" s="40"/>
      <c r="ISO116" s="40"/>
      <c r="ISP116" s="40"/>
      <c r="ISQ116" s="40"/>
      <c r="ISR116" s="40"/>
      <c r="ISS116" s="40"/>
      <c r="IST116" s="40"/>
      <c r="ISU116" s="40"/>
      <c r="ISV116" s="40"/>
      <c r="ISW116" s="40"/>
      <c r="ISX116" s="40"/>
      <c r="ISY116" s="40"/>
      <c r="ISZ116" s="40"/>
      <c r="ITA116" s="40"/>
      <c r="ITB116" s="40"/>
      <c r="ITC116" s="40"/>
      <c r="ITD116" s="40"/>
      <c r="ITE116" s="40"/>
      <c r="ITF116" s="40"/>
      <c r="ITG116" s="40"/>
      <c r="ITH116" s="40"/>
      <c r="ITI116" s="40"/>
      <c r="ITJ116" s="40"/>
      <c r="ITK116" s="40"/>
      <c r="ITL116" s="40"/>
      <c r="ITM116" s="40"/>
      <c r="ITN116" s="40"/>
      <c r="ITO116" s="40"/>
      <c r="ITP116" s="40"/>
      <c r="ITQ116" s="40"/>
      <c r="ITR116" s="40"/>
      <c r="ITS116" s="40"/>
      <c r="ITT116" s="40"/>
      <c r="ITU116" s="40"/>
      <c r="ITV116" s="40"/>
      <c r="ITW116" s="40"/>
      <c r="ITX116" s="40"/>
      <c r="ITY116" s="40"/>
      <c r="ITZ116" s="40"/>
      <c r="IUA116" s="40"/>
      <c r="IUB116" s="40"/>
      <c r="IUC116" s="40"/>
      <c r="IUD116" s="40"/>
      <c r="IUE116" s="40"/>
      <c r="IUF116" s="40"/>
      <c r="IUG116" s="40"/>
      <c r="IUH116" s="40"/>
      <c r="IUI116" s="40"/>
      <c r="IUJ116" s="40"/>
      <c r="IUK116" s="40"/>
      <c r="IUL116" s="40"/>
      <c r="IUM116" s="40"/>
      <c r="IUN116" s="40"/>
      <c r="IUO116" s="40"/>
      <c r="IUP116" s="40"/>
      <c r="IUQ116" s="40"/>
      <c r="IUR116" s="40"/>
      <c r="IUS116" s="40"/>
      <c r="IUT116" s="40"/>
      <c r="IUU116" s="40"/>
      <c r="IUV116" s="40"/>
      <c r="IUW116" s="40"/>
      <c r="IUX116" s="40"/>
      <c r="IUY116" s="40"/>
      <c r="IUZ116" s="40"/>
      <c r="IVA116" s="40"/>
      <c r="IVB116" s="40"/>
      <c r="IVC116" s="40"/>
      <c r="IVD116" s="40"/>
      <c r="IVE116" s="40"/>
      <c r="IVF116" s="40"/>
      <c r="IVG116" s="40"/>
      <c r="IVH116" s="40"/>
      <c r="IVI116" s="40"/>
      <c r="IVJ116" s="40"/>
      <c r="IVK116" s="40"/>
      <c r="IVL116" s="40"/>
      <c r="IVM116" s="40"/>
      <c r="IVN116" s="40"/>
      <c r="IVO116" s="40"/>
      <c r="IVP116" s="40"/>
      <c r="IVQ116" s="40"/>
      <c r="IVR116" s="40"/>
      <c r="IVS116" s="40"/>
      <c r="IVT116" s="40"/>
      <c r="IVU116" s="40"/>
      <c r="IVV116" s="40"/>
      <c r="IVW116" s="40"/>
      <c r="IVX116" s="40"/>
      <c r="IVY116" s="40"/>
      <c r="IVZ116" s="40"/>
      <c r="IWA116" s="40"/>
      <c r="IWB116" s="40"/>
      <c r="IWC116" s="40"/>
      <c r="IWD116" s="40"/>
      <c r="IWE116" s="40"/>
      <c r="IWF116" s="40"/>
      <c r="IWG116" s="40"/>
      <c r="IWH116" s="40"/>
      <c r="IWI116" s="40"/>
      <c r="IWJ116" s="40"/>
      <c r="IWK116" s="40"/>
      <c r="IWL116" s="40"/>
      <c r="IWM116" s="40"/>
      <c r="IWN116" s="40"/>
      <c r="IWO116" s="40"/>
      <c r="IWP116" s="40"/>
      <c r="IWQ116" s="40"/>
      <c r="IWR116" s="40"/>
      <c r="IWS116" s="40"/>
      <c r="IWT116" s="40"/>
      <c r="IWU116" s="40"/>
      <c r="IWV116" s="40"/>
      <c r="IWW116" s="40"/>
      <c r="IWX116" s="40"/>
      <c r="IWY116" s="40"/>
      <c r="IWZ116" s="40"/>
      <c r="IXA116" s="40"/>
      <c r="IXB116" s="40"/>
      <c r="IXC116" s="40"/>
      <c r="IXD116" s="40"/>
      <c r="IXE116" s="40"/>
      <c r="IXF116" s="40"/>
      <c r="IXG116" s="40"/>
      <c r="IXH116" s="40"/>
      <c r="IXI116" s="40"/>
      <c r="IXJ116" s="40"/>
      <c r="IXK116" s="40"/>
      <c r="IXL116" s="40"/>
      <c r="IXM116" s="40"/>
      <c r="IXN116" s="40"/>
      <c r="IXO116" s="40"/>
      <c r="IXP116" s="40"/>
      <c r="IXQ116" s="40"/>
      <c r="IXR116" s="40"/>
      <c r="IXS116" s="40"/>
      <c r="IXT116" s="40"/>
      <c r="IXU116" s="40"/>
      <c r="IXV116" s="40"/>
      <c r="IXW116" s="40"/>
      <c r="IXX116" s="40"/>
      <c r="IXY116" s="40"/>
      <c r="IXZ116" s="40"/>
      <c r="IYA116" s="40"/>
      <c r="IYB116" s="40"/>
      <c r="IYC116" s="40"/>
      <c r="IYD116" s="40"/>
      <c r="IYE116" s="40"/>
      <c r="IYF116" s="40"/>
      <c r="IYG116" s="40"/>
      <c r="IYH116" s="40"/>
      <c r="IYI116" s="40"/>
      <c r="IYJ116" s="40"/>
      <c r="IYK116" s="40"/>
      <c r="IYL116" s="40"/>
      <c r="IYM116" s="40"/>
      <c r="IYN116" s="40"/>
      <c r="IYO116" s="40"/>
      <c r="IYP116" s="40"/>
      <c r="IYQ116" s="40"/>
      <c r="IYR116" s="40"/>
      <c r="IYS116" s="40"/>
      <c r="IYT116" s="40"/>
      <c r="IYU116" s="40"/>
      <c r="IYV116" s="40"/>
      <c r="IYW116" s="40"/>
      <c r="IYX116" s="40"/>
      <c r="IYY116" s="40"/>
      <c r="IYZ116" s="40"/>
      <c r="IZA116" s="40"/>
      <c r="IZB116" s="40"/>
      <c r="IZC116" s="40"/>
      <c r="IZD116" s="40"/>
      <c r="IZE116" s="40"/>
      <c r="IZF116" s="40"/>
      <c r="IZG116" s="40"/>
      <c r="IZH116" s="40"/>
      <c r="IZI116" s="40"/>
      <c r="IZJ116" s="40"/>
      <c r="IZK116" s="40"/>
      <c r="IZL116" s="40"/>
      <c r="IZM116" s="40"/>
      <c r="IZN116" s="40"/>
      <c r="IZO116" s="40"/>
      <c r="IZP116" s="40"/>
      <c r="IZQ116" s="40"/>
      <c r="IZR116" s="40"/>
      <c r="IZS116" s="40"/>
      <c r="IZT116" s="40"/>
      <c r="IZU116" s="40"/>
      <c r="IZV116" s="40"/>
      <c r="IZW116" s="40"/>
      <c r="IZX116" s="40"/>
      <c r="IZY116" s="40"/>
      <c r="IZZ116" s="40"/>
      <c r="JAA116" s="40"/>
      <c r="JAB116" s="40"/>
      <c r="JAC116" s="40"/>
      <c r="JAD116" s="40"/>
      <c r="JAE116" s="40"/>
      <c r="JAF116" s="40"/>
      <c r="JAG116" s="40"/>
      <c r="JAH116" s="40"/>
      <c r="JAI116" s="40"/>
      <c r="JAJ116" s="40"/>
      <c r="JAK116" s="40"/>
      <c r="JAL116" s="40"/>
      <c r="JAM116" s="40"/>
      <c r="JAN116" s="40"/>
      <c r="JAO116" s="40"/>
      <c r="JAP116" s="40"/>
      <c r="JAQ116" s="40"/>
      <c r="JAR116" s="40"/>
      <c r="JAS116" s="40"/>
      <c r="JAT116" s="40"/>
      <c r="JAU116" s="40"/>
      <c r="JAV116" s="40"/>
      <c r="JAW116" s="40"/>
      <c r="JAX116" s="40"/>
      <c r="JAY116" s="40"/>
      <c r="JAZ116" s="40"/>
      <c r="JBA116" s="40"/>
      <c r="JBB116" s="40"/>
      <c r="JBC116" s="40"/>
      <c r="JBD116" s="40"/>
      <c r="JBE116" s="40"/>
      <c r="JBF116" s="40"/>
      <c r="JBG116" s="40"/>
      <c r="JBH116" s="40"/>
      <c r="JBI116" s="40"/>
      <c r="JBJ116" s="40"/>
      <c r="JBK116" s="40"/>
      <c r="JBL116" s="40"/>
      <c r="JBM116" s="40"/>
      <c r="JBN116" s="40"/>
      <c r="JBO116" s="40"/>
      <c r="JBP116" s="40"/>
      <c r="JBQ116" s="40"/>
      <c r="JBR116" s="40"/>
      <c r="JBS116" s="40"/>
      <c r="JBT116" s="40"/>
      <c r="JBU116" s="40"/>
      <c r="JBV116" s="40"/>
      <c r="JBW116" s="40"/>
      <c r="JBX116" s="40"/>
      <c r="JBY116" s="40"/>
      <c r="JBZ116" s="40"/>
      <c r="JCA116" s="40"/>
      <c r="JCB116" s="40"/>
      <c r="JCC116" s="40"/>
      <c r="JCD116" s="40"/>
      <c r="JCE116" s="40"/>
      <c r="JCF116" s="40"/>
      <c r="JCG116" s="40"/>
      <c r="JCH116" s="40"/>
      <c r="JCI116" s="40"/>
      <c r="JCJ116" s="40"/>
      <c r="JCK116" s="40"/>
      <c r="JCL116" s="40"/>
      <c r="JCM116" s="40"/>
      <c r="JCN116" s="40"/>
      <c r="JCO116" s="40"/>
      <c r="JCP116" s="40"/>
      <c r="JCQ116" s="40"/>
      <c r="JCR116" s="40"/>
      <c r="JCS116" s="40"/>
      <c r="JCT116" s="40"/>
      <c r="JCU116" s="40"/>
      <c r="JCV116" s="40"/>
      <c r="JCW116" s="40"/>
      <c r="JCX116" s="40"/>
      <c r="JCY116" s="40"/>
      <c r="JCZ116" s="40"/>
      <c r="JDA116" s="40"/>
      <c r="JDB116" s="40"/>
      <c r="JDC116" s="40"/>
      <c r="JDD116" s="40"/>
      <c r="JDE116" s="40"/>
      <c r="JDF116" s="40"/>
      <c r="JDG116" s="40"/>
      <c r="JDH116" s="40"/>
      <c r="JDI116" s="40"/>
      <c r="JDJ116" s="40"/>
      <c r="JDK116" s="40"/>
      <c r="JDL116" s="40"/>
      <c r="JDM116" s="40"/>
      <c r="JDN116" s="40"/>
      <c r="JDO116" s="40"/>
      <c r="JDP116" s="40"/>
      <c r="JDQ116" s="40"/>
      <c r="JDR116" s="40"/>
      <c r="JDS116" s="40"/>
      <c r="JDT116" s="40"/>
      <c r="JDU116" s="40"/>
      <c r="JDV116" s="40"/>
      <c r="JDW116" s="40"/>
      <c r="JDX116" s="40"/>
      <c r="JDY116" s="40"/>
      <c r="JDZ116" s="40"/>
      <c r="JEA116" s="40"/>
      <c r="JEB116" s="40"/>
      <c r="JEC116" s="40"/>
      <c r="JED116" s="40"/>
      <c r="JEE116" s="40"/>
      <c r="JEF116" s="40"/>
      <c r="JEG116" s="40"/>
      <c r="JEH116" s="40"/>
      <c r="JEI116" s="40"/>
      <c r="JEJ116" s="40"/>
      <c r="JEK116" s="40"/>
      <c r="JEL116" s="40"/>
      <c r="JEM116" s="40"/>
      <c r="JEN116" s="40"/>
      <c r="JEO116" s="40"/>
      <c r="JEP116" s="40"/>
      <c r="JEQ116" s="40"/>
      <c r="JER116" s="40"/>
      <c r="JES116" s="40"/>
      <c r="JET116" s="40"/>
      <c r="JEU116" s="40"/>
      <c r="JEV116" s="40"/>
      <c r="JEW116" s="40"/>
      <c r="JEX116" s="40"/>
      <c r="JEY116" s="40"/>
      <c r="JEZ116" s="40"/>
      <c r="JFA116" s="40"/>
      <c r="JFB116" s="40"/>
      <c r="JFC116" s="40"/>
      <c r="JFD116" s="40"/>
      <c r="JFE116" s="40"/>
      <c r="JFF116" s="40"/>
      <c r="JFG116" s="40"/>
      <c r="JFH116" s="40"/>
      <c r="JFI116" s="40"/>
      <c r="JFJ116" s="40"/>
      <c r="JFK116" s="40"/>
      <c r="JFL116" s="40"/>
      <c r="JFM116" s="40"/>
      <c r="JFN116" s="40"/>
      <c r="JFO116" s="40"/>
      <c r="JFP116" s="40"/>
      <c r="JFQ116" s="40"/>
      <c r="JFR116" s="40"/>
      <c r="JFS116" s="40"/>
      <c r="JFT116" s="40"/>
      <c r="JFU116" s="40"/>
      <c r="JFV116" s="40"/>
      <c r="JFW116" s="40"/>
      <c r="JFX116" s="40"/>
      <c r="JFY116" s="40"/>
      <c r="JFZ116" s="40"/>
      <c r="JGA116" s="40"/>
      <c r="JGB116" s="40"/>
      <c r="JGC116" s="40"/>
      <c r="JGD116" s="40"/>
      <c r="JGE116" s="40"/>
      <c r="JGF116" s="40"/>
      <c r="JGG116" s="40"/>
      <c r="JGH116" s="40"/>
      <c r="JGI116" s="40"/>
      <c r="JGJ116" s="40"/>
      <c r="JGK116" s="40"/>
      <c r="JGL116" s="40"/>
      <c r="JGM116" s="40"/>
      <c r="JGN116" s="40"/>
      <c r="JGO116" s="40"/>
      <c r="JGP116" s="40"/>
      <c r="JGQ116" s="40"/>
      <c r="JGR116" s="40"/>
      <c r="JGS116" s="40"/>
      <c r="JGT116" s="40"/>
      <c r="JGU116" s="40"/>
      <c r="JGV116" s="40"/>
      <c r="JGW116" s="40"/>
      <c r="JGX116" s="40"/>
      <c r="JGY116" s="40"/>
      <c r="JGZ116" s="40"/>
      <c r="JHA116" s="40"/>
      <c r="JHB116" s="40"/>
      <c r="JHC116" s="40"/>
      <c r="JHD116" s="40"/>
      <c r="JHE116" s="40"/>
      <c r="JHF116" s="40"/>
      <c r="JHG116" s="40"/>
      <c r="JHH116" s="40"/>
      <c r="JHI116" s="40"/>
      <c r="JHJ116" s="40"/>
      <c r="JHK116" s="40"/>
      <c r="JHL116" s="40"/>
      <c r="JHM116" s="40"/>
      <c r="JHN116" s="40"/>
      <c r="JHO116" s="40"/>
      <c r="JHP116" s="40"/>
      <c r="JHQ116" s="40"/>
      <c r="JHR116" s="40"/>
      <c r="JHS116" s="40"/>
      <c r="JHT116" s="40"/>
      <c r="JHU116" s="40"/>
      <c r="JHV116" s="40"/>
      <c r="JHW116" s="40"/>
      <c r="JHX116" s="40"/>
      <c r="JHY116" s="40"/>
      <c r="JHZ116" s="40"/>
      <c r="JIA116" s="40"/>
      <c r="JIB116" s="40"/>
      <c r="JIC116" s="40"/>
      <c r="JID116" s="40"/>
      <c r="JIE116" s="40"/>
      <c r="JIF116" s="40"/>
      <c r="JIG116" s="40"/>
      <c r="JIH116" s="40"/>
      <c r="JII116" s="40"/>
      <c r="JIJ116" s="40"/>
      <c r="JIK116" s="40"/>
      <c r="JIL116" s="40"/>
      <c r="JIM116" s="40"/>
      <c r="JIN116" s="40"/>
      <c r="JIO116" s="40"/>
      <c r="JIP116" s="40"/>
      <c r="JIQ116" s="40"/>
      <c r="JIR116" s="40"/>
      <c r="JIS116" s="40"/>
      <c r="JIT116" s="40"/>
      <c r="JIU116" s="40"/>
      <c r="JIV116" s="40"/>
      <c r="JIW116" s="40"/>
      <c r="JIX116" s="40"/>
      <c r="JIY116" s="40"/>
      <c r="JIZ116" s="40"/>
      <c r="JJA116" s="40"/>
      <c r="JJB116" s="40"/>
      <c r="JJC116" s="40"/>
      <c r="JJD116" s="40"/>
      <c r="JJE116" s="40"/>
      <c r="JJF116" s="40"/>
      <c r="JJG116" s="40"/>
      <c r="JJH116" s="40"/>
      <c r="JJI116" s="40"/>
      <c r="JJJ116" s="40"/>
      <c r="JJK116" s="40"/>
      <c r="JJL116" s="40"/>
      <c r="JJM116" s="40"/>
      <c r="JJN116" s="40"/>
      <c r="JJO116" s="40"/>
      <c r="JJP116" s="40"/>
      <c r="JJQ116" s="40"/>
      <c r="JJR116" s="40"/>
      <c r="JJS116" s="40"/>
      <c r="JJT116" s="40"/>
      <c r="JJU116" s="40"/>
      <c r="JJV116" s="40"/>
      <c r="JJW116" s="40"/>
      <c r="JJX116" s="40"/>
      <c r="JJY116" s="40"/>
      <c r="JJZ116" s="40"/>
      <c r="JKA116" s="40"/>
      <c r="JKB116" s="40"/>
      <c r="JKC116" s="40"/>
      <c r="JKD116" s="40"/>
      <c r="JKE116" s="40"/>
      <c r="JKF116" s="40"/>
      <c r="JKG116" s="40"/>
      <c r="JKH116" s="40"/>
      <c r="JKI116" s="40"/>
      <c r="JKJ116" s="40"/>
      <c r="JKK116" s="40"/>
      <c r="JKL116" s="40"/>
      <c r="JKM116" s="40"/>
      <c r="JKN116" s="40"/>
      <c r="JKO116" s="40"/>
      <c r="JKP116" s="40"/>
      <c r="JKQ116" s="40"/>
      <c r="JKR116" s="40"/>
      <c r="JKS116" s="40"/>
      <c r="JKT116" s="40"/>
      <c r="JKU116" s="40"/>
      <c r="JKV116" s="40"/>
      <c r="JKW116" s="40"/>
      <c r="JKX116" s="40"/>
      <c r="JKY116" s="40"/>
      <c r="JKZ116" s="40"/>
      <c r="JLA116" s="40"/>
      <c r="JLB116" s="40"/>
      <c r="JLC116" s="40"/>
      <c r="JLD116" s="40"/>
      <c r="JLE116" s="40"/>
      <c r="JLF116" s="40"/>
      <c r="JLG116" s="40"/>
      <c r="JLH116" s="40"/>
      <c r="JLI116" s="40"/>
      <c r="JLJ116" s="40"/>
      <c r="JLK116" s="40"/>
      <c r="JLL116" s="40"/>
      <c r="JLM116" s="40"/>
      <c r="JLN116" s="40"/>
      <c r="JLO116" s="40"/>
      <c r="JLP116" s="40"/>
      <c r="JLQ116" s="40"/>
      <c r="JLR116" s="40"/>
      <c r="JLS116" s="40"/>
      <c r="JLT116" s="40"/>
      <c r="JLU116" s="40"/>
      <c r="JLV116" s="40"/>
      <c r="JLW116" s="40"/>
      <c r="JLX116" s="40"/>
      <c r="JLY116" s="40"/>
      <c r="JLZ116" s="40"/>
      <c r="JMA116" s="40"/>
      <c r="JMB116" s="40"/>
      <c r="JMC116" s="40"/>
      <c r="JMD116" s="40"/>
      <c r="JME116" s="40"/>
      <c r="JMF116" s="40"/>
      <c r="JMG116" s="40"/>
      <c r="JMH116" s="40"/>
      <c r="JMI116" s="40"/>
      <c r="JMJ116" s="40"/>
      <c r="JMK116" s="40"/>
      <c r="JML116" s="40"/>
      <c r="JMM116" s="40"/>
      <c r="JMN116" s="40"/>
      <c r="JMO116" s="40"/>
      <c r="JMP116" s="40"/>
      <c r="JMQ116" s="40"/>
      <c r="JMR116" s="40"/>
      <c r="JMS116" s="40"/>
      <c r="JMT116" s="40"/>
      <c r="JMU116" s="40"/>
      <c r="JMV116" s="40"/>
      <c r="JMW116" s="40"/>
      <c r="JMX116" s="40"/>
      <c r="JMY116" s="40"/>
      <c r="JMZ116" s="40"/>
      <c r="JNA116" s="40"/>
      <c r="JNB116" s="40"/>
      <c r="JNC116" s="40"/>
      <c r="JND116" s="40"/>
      <c r="JNE116" s="40"/>
      <c r="JNF116" s="40"/>
      <c r="JNG116" s="40"/>
      <c r="JNH116" s="40"/>
      <c r="JNI116" s="40"/>
      <c r="JNJ116" s="40"/>
      <c r="JNK116" s="40"/>
      <c r="JNL116" s="40"/>
      <c r="JNM116" s="40"/>
      <c r="JNN116" s="40"/>
      <c r="JNO116" s="40"/>
      <c r="JNP116" s="40"/>
      <c r="JNQ116" s="40"/>
      <c r="JNR116" s="40"/>
      <c r="JNS116" s="40"/>
      <c r="JNT116" s="40"/>
      <c r="JNU116" s="40"/>
      <c r="JNV116" s="40"/>
      <c r="JNW116" s="40"/>
      <c r="JNX116" s="40"/>
      <c r="JNY116" s="40"/>
      <c r="JNZ116" s="40"/>
      <c r="JOA116" s="40"/>
      <c r="JOB116" s="40"/>
      <c r="JOC116" s="40"/>
      <c r="JOD116" s="40"/>
      <c r="JOE116" s="40"/>
      <c r="JOF116" s="40"/>
      <c r="JOG116" s="40"/>
      <c r="JOH116" s="40"/>
      <c r="JOI116" s="40"/>
      <c r="JOJ116" s="40"/>
      <c r="JOK116" s="40"/>
      <c r="JOL116" s="40"/>
      <c r="JOM116" s="40"/>
      <c r="JON116" s="40"/>
      <c r="JOO116" s="40"/>
      <c r="JOP116" s="40"/>
      <c r="JOQ116" s="40"/>
      <c r="JOR116" s="40"/>
      <c r="JOS116" s="40"/>
      <c r="JOT116" s="40"/>
      <c r="JOU116" s="40"/>
      <c r="JOV116" s="40"/>
      <c r="JOW116" s="40"/>
      <c r="JOX116" s="40"/>
      <c r="JOY116" s="40"/>
      <c r="JOZ116" s="40"/>
      <c r="JPA116" s="40"/>
      <c r="JPB116" s="40"/>
      <c r="JPC116" s="40"/>
      <c r="JPD116" s="40"/>
      <c r="JPE116" s="40"/>
      <c r="JPF116" s="40"/>
      <c r="JPG116" s="40"/>
      <c r="JPH116" s="40"/>
      <c r="JPI116" s="40"/>
      <c r="JPJ116" s="40"/>
      <c r="JPK116" s="40"/>
      <c r="JPL116" s="40"/>
      <c r="JPM116" s="40"/>
      <c r="JPN116" s="40"/>
      <c r="JPO116" s="40"/>
      <c r="JPP116" s="40"/>
      <c r="JPQ116" s="40"/>
      <c r="JPR116" s="40"/>
      <c r="JPS116" s="40"/>
      <c r="JPT116" s="40"/>
      <c r="JPU116" s="40"/>
      <c r="JPV116" s="40"/>
      <c r="JPW116" s="40"/>
      <c r="JPX116" s="40"/>
      <c r="JPY116" s="40"/>
      <c r="JPZ116" s="40"/>
      <c r="JQA116" s="40"/>
      <c r="JQB116" s="40"/>
      <c r="JQC116" s="40"/>
      <c r="JQD116" s="40"/>
      <c r="JQE116" s="40"/>
      <c r="JQF116" s="40"/>
      <c r="JQG116" s="40"/>
      <c r="JQH116" s="40"/>
      <c r="JQI116" s="40"/>
      <c r="JQJ116" s="40"/>
      <c r="JQK116" s="40"/>
      <c r="JQL116" s="40"/>
      <c r="JQM116" s="40"/>
      <c r="JQN116" s="40"/>
      <c r="JQO116" s="40"/>
      <c r="JQP116" s="40"/>
      <c r="JQQ116" s="40"/>
      <c r="JQR116" s="40"/>
      <c r="JQS116" s="40"/>
      <c r="JQT116" s="40"/>
      <c r="JQU116" s="40"/>
      <c r="JQV116" s="40"/>
      <c r="JQW116" s="40"/>
      <c r="JQX116" s="40"/>
      <c r="JQY116" s="40"/>
      <c r="JQZ116" s="40"/>
      <c r="JRA116" s="40"/>
      <c r="JRB116" s="40"/>
      <c r="JRC116" s="40"/>
      <c r="JRD116" s="40"/>
      <c r="JRE116" s="40"/>
      <c r="JRF116" s="40"/>
      <c r="JRG116" s="40"/>
      <c r="JRH116" s="40"/>
      <c r="JRI116" s="40"/>
      <c r="JRJ116" s="40"/>
      <c r="JRK116" s="40"/>
      <c r="JRL116" s="40"/>
      <c r="JRM116" s="40"/>
      <c r="JRN116" s="40"/>
      <c r="JRO116" s="40"/>
      <c r="JRP116" s="40"/>
      <c r="JRQ116" s="40"/>
      <c r="JRR116" s="40"/>
      <c r="JRS116" s="40"/>
      <c r="JRT116" s="40"/>
      <c r="JRU116" s="40"/>
      <c r="JRV116" s="40"/>
      <c r="JRW116" s="40"/>
      <c r="JRX116" s="40"/>
      <c r="JRY116" s="40"/>
      <c r="JRZ116" s="40"/>
      <c r="JSA116" s="40"/>
      <c r="JSB116" s="40"/>
      <c r="JSC116" s="40"/>
      <c r="JSD116" s="40"/>
      <c r="JSE116" s="40"/>
      <c r="JSF116" s="40"/>
      <c r="JSG116" s="40"/>
      <c r="JSH116" s="40"/>
      <c r="JSI116" s="40"/>
      <c r="JSJ116" s="40"/>
      <c r="JSK116" s="40"/>
      <c r="JSL116" s="40"/>
      <c r="JSM116" s="40"/>
      <c r="JSN116" s="40"/>
      <c r="JSO116" s="40"/>
      <c r="JSP116" s="40"/>
      <c r="JSQ116" s="40"/>
      <c r="JSR116" s="40"/>
      <c r="JSS116" s="40"/>
      <c r="JST116" s="40"/>
      <c r="JSU116" s="40"/>
      <c r="JSV116" s="40"/>
      <c r="JSW116" s="40"/>
      <c r="JSX116" s="40"/>
      <c r="JSY116" s="40"/>
      <c r="JSZ116" s="40"/>
      <c r="JTA116" s="40"/>
      <c r="JTB116" s="40"/>
      <c r="JTC116" s="40"/>
      <c r="JTD116" s="40"/>
      <c r="JTE116" s="40"/>
      <c r="JTF116" s="40"/>
      <c r="JTG116" s="40"/>
      <c r="JTH116" s="40"/>
      <c r="JTI116" s="40"/>
      <c r="JTJ116" s="40"/>
      <c r="JTK116" s="40"/>
      <c r="JTL116" s="40"/>
      <c r="JTM116" s="40"/>
      <c r="JTN116" s="40"/>
      <c r="JTO116" s="40"/>
      <c r="JTP116" s="40"/>
      <c r="JTQ116" s="40"/>
      <c r="JTR116" s="40"/>
      <c r="JTS116" s="40"/>
      <c r="JTT116" s="40"/>
      <c r="JTU116" s="40"/>
      <c r="JTV116" s="40"/>
      <c r="JTW116" s="40"/>
      <c r="JTX116" s="40"/>
      <c r="JTY116" s="40"/>
      <c r="JTZ116" s="40"/>
      <c r="JUA116" s="40"/>
      <c r="JUB116" s="40"/>
      <c r="JUC116" s="40"/>
      <c r="JUD116" s="40"/>
      <c r="JUE116" s="40"/>
      <c r="JUF116" s="40"/>
      <c r="JUG116" s="40"/>
      <c r="JUH116" s="40"/>
      <c r="JUI116" s="40"/>
      <c r="JUJ116" s="40"/>
      <c r="JUK116" s="40"/>
      <c r="JUL116" s="40"/>
      <c r="JUM116" s="40"/>
      <c r="JUN116" s="40"/>
      <c r="JUO116" s="40"/>
      <c r="JUP116" s="40"/>
      <c r="JUQ116" s="40"/>
      <c r="JUR116" s="40"/>
      <c r="JUS116" s="40"/>
      <c r="JUT116" s="40"/>
      <c r="JUU116" s="40"/>
      <c r="JUV116" s="40"/>
      <c r="JUW116" s="40"/>
      <c r="JUX116" s="40"/>
      <c r="JUY116" s="40"/>
      <c r="JUZ116" s="40"/>
      <c r="JVA116" s="40"/>
      <c r="JVB116" s="40"/>
      <c r="JVC116" s="40"/>
      <c r="JVD116" s="40"/>
      <c r="JVE116" s="40"/>
      <c r="JVF116" s="40"/>
      <c r="JVG116" s="40"/>
      <c r="JVH116" s="40"/>
      <c r="JVI116" s="40"/>
      <c r="JVJ116" s="40"/>
      <c r="JVK116" s="40"/>
      <c r="JVL116" s="40"/>
      <c r="JVM116" s="40"/>
      <c r="JVN116" s="40"/>
      <c r="JVO116" s="40"/>
      <c r="JVP116" s="40"/>
      <c r="JVQ116" s="40"/>
      <c r="JVR116" s="40"/>
      <c r="JVS116" s="40"/>
      <c r="JVT116" s="40"/>
      <c r="JVU116" s="40"/>
      <c r="JVV116" s="40"/>
      <c r="JVW116" s="40"/>
      <c r="JVX116" s="40"/>
      <c r="JVY116" s="40"/>
      <c r="JVZ116" s="40"/>
      <c r="JWA116" s="40"/>
      <c r="JWB116" s="40"/>
      <c r="JWC116" s="40"/>
      <c r="JWD116" s="40"/>
      <c r="JWE116" s="40"/>
      <c r="JWF116" s="40"/>
      <c r="JWG116" s="40"/>
      <c r="JWH116" s="40"/>
      <c r="JWI116" s="40"/>
      <c r="JWJ116" s="40"/>
      <c r="JWK116" s="40"/>
      <c r="JWL116" s="40"/>
      <c r="JWM116" s="40"/>
      <c r="JWN116" s="40"/>
      <c r="JWO116" s="40"/>
      <c r="JWP116" s="40"/>
      <c r="JWQ116" s="40"/>
      <c r="JWR116" s="40"/>
      <c r="JWS116" s="40"/>
      <c r="JWT116" s="40"/>
      <c r="JWU116" s="40"/>
      <c r="JWV116" s="40"/>
      <c r="JWW116" s="40"/>
      <c r="JWX116" s="40"/>
      <c r="JWY116" s="40"/>
      <c r="JWZ116" s="40"/>
      <c r="JXA116" s="40"/>
      <c r="JXB116" s="40"/>
      <c r="JXC116" s="40"/>
      <c r="JXD116" s="40"/>
      <c r="JXE116" s="40"/>
      <c r="JXF116" s="40"/>
      <c r="JXG116" s="40"/>
      <c r="JXH116" s="40"/>
      <c r="JXI116" s="40"/>
      <c r="JXJ116" s="40"/>
      <c r="JXK116" s="40"/>
      <c r="JXL116" s="40"/>
      <c r="JXM116" s="40"/>
      <c r="JXN116" s="40"/>
      <c r="JXO116" s="40"/>
      <c r="JXP116" s="40"/>
      <c r="JXQ116" s="40"/>
      <c r="JXR116" s="40"/>
      <c r="JXS116" s="40"/>
      <c r="JXT116" s="40"/>
      <c r="JXU116" s="40"/>
      <c r="JXV116" s="40"/>
      <c r="JXW116" s="40"/>
      <c r="JXX116" s="40"/>
      <c r="JXY116" s="40"/>
      <c r="JXZ116" s="40"/>
      <c r="JYA116" s="40"/>
      <c r="JYB116" s="40"/>
      <c r="JYC116" s="40"/>
      <c r="JYD116" s="40"/>
      <c r="JYE116" s="40"/>
      <c r="JYF116" s="40"/>
      <c r="JYG116" s="40"/>
      <c r="JYH116" s="40"/>
      <c r="JYI116" s="40"/>
      <c r="JYJ116" s="40"/>
      <c r="JYK116" s="40"/>
      <c r="JYL116" s="40"/>
      <c r="JYM116" s="40"/>
      <c r="JYN116" s="40"/>
      <c r="JYO116" s="40"/>
      <c r="JYP116" s="40"/>
      <c r="JYQ116" s="40"/>
      <c r="JYR116" s="40"/>
      <c r="JYS116" s="40"/>
      <c r="JYT116" s="40"/>
      <c r="JYU116" s="40"/>
      <c r="JYV116" s="40"/>
      <c r="JYW116" s="40"/>
      <c r="JYX116" s="40"/>
      <c r="JYY116" s="40"/>
      <c r="JYZ116" s="40"/>
      <c r="JZA116" s="40"/>
      <c r="JZB116" s="40"/>
      <c r="JZC116" s="40"/>
      <c r="JZD116" s="40"/>
      <c r="JZE116" s="40"/>
      <c r="JZF116" s="40"/>
      <c r="JZG116" s="40"/>
      <c r="JZH116" s="40"/>
      <c r="JZI116" s="40"/>
      <c r="JZJ116" s="40"/>
      <c r="JZK116" s="40"/>
      <c r="JZL116" s="40"/>
      <c r="JZM116" s="40"/>
      <c r="JZN116" s="40"/>
      <c r="JZO116" s="40"/>
      <c r="JZP116" s="40"/>
      <c r="JZQ116" s="40"/>
      <c r="JZR116" s="40"/>
      <c r="JZS116" s="40"/>
      <c r="JZT116" s="40"/>
      <c r="JZU116" s="40"/>
      <c r="JZV116" s="40"/>
      <c r="JZW116" s="40"/>
      <c r="JZX116" s="40"/>
      <c r="JZY116" s="40"/>
      <c r="JZZ116" s="40"/>
      <c r="KAA116" s="40"/>
      <c r="KAB116" s="40"/>
      <c r="KAC116" s="40"/>
      <c r="KAD116" s="40"/>
      <c r="KAE116" s="40"/>
      <c r="KAF116" s="40"/>
      <c r="KAG116" s="40"/>
      <c r="KAH116" s="40"/>
      <c r="KAI116" s="40"/>
      <c r="KAJ116" s="40"/>
      <c r="KAK116" s="40"/>
      <c r="KAL116" s="40"/>
      <c r="KAM116" s="40"/>
      <c r="KAN116" s="40"/>
      <c r="KAO116" s="40"/>
      <c r="KAP116" s="40"/>
      <c r="KAQ116" s="40"/>
      <c r="KAR116" s="40"/>
      <c r="KAS116" s="40"/>
      <c r="KAT116" s="40"/>
      <c r="KAU116" s="40"/>
      <c r="KAV116" s="40"/>
      <c r="KAW116" s="40"/>
      <c r="KAX116" s="40"/>
      <c r="KAY116" s="40"/>
      <c r="KAZ116" s="40"/>
      <c r="KBA116" s="40"/>
      <c r="KBB116" s="40"/>
      <c r="KBC116" s="40"/>
      <c r="KBD116" s="40"/>
      <c r="KBE116" s="40"/>
      <c r="KBF116" s="40"/>
      <c r="KBG116" s="40"/>
      <c r="KBH116" s="40"/>
      <c r="KBI116" s="40"/>
      <c r="KBJ116" s="40"/>
      <c r="KBK116" s="40"/>
      <c r="KBL116" s="40"/>
      <c r="KBM116" s="40"/>
      <c r="KBN116" s="40"/>
      <c r="KBO116" s="40"/>
      <c r="KBP116" s="40"/>
      <c r="KBQ116" s="40"/>
      <c r="KBR116" s="40"/>
      <c r="KBS116" s="40"/>
      <c r="KBT116" s="40"/>
      <c r="KBU116" s="40"/>
      <c r="KBV116" s="40"/>
      <c r="KBW116" s="40"/>
      <c r="KBX116" s="40"/>
      <c r="KBY116" s="40"/>
      <c r="KBZ116" s="40"/>
      <c r="KCA116" s="40"/>
      <c r="KCB116" s="40"/>
      <c r="KCC116" s="40"/>
      <c r="KCD116" s="40"/>
      <c r="KCE116" s="40"/>
      <c r="KCF116" s="40"/>
      <c r="KCG116" s="40"/>
      <c r="KCH116" s="40"/>
      <c r="KCI116" s="40"/>
      <c r="KCJ116" s="40"/>
      <c r="KCK116" s="40"/>
      <c r="KCL116" s="40"/>
      <c r="KCM116" s="40"/>
      <c r="KCN116" s="40"/>
      <c r="KCO116" s="40"/>
      <c r="KCP116" s="40"/>
      <c r="KCQ116" s="40"/>
      <c r="KCR116" s="40"/>
      <c r="KCS116" s="40"/>
      <c r="KCT116" s="40"/>
      <c r="KCU116" s="40"/>
      <c r="KCV116" s="40"/>
      <c r="KCW116" s="40"/>
      <c r="KCX116" s="40"/>
      <c r="KCY116" s="40"/>
      <c r="KCZ116" s="40"/>
      <c r="KDA116" s="40"/>
      <c r="KDB116" s="40"/>
      <c r="KDC116" s="40"/>
      <c r="KDD116" s="40"/>
      <c r="KDE116" s="40"/>
      <c r="KDF116" s="40"/>
      <c r="KDG116" s="40"/>
      <c r="KDH116" s="40"/>
      <c r="KDI116" s="40"/>
      <c r="KDJ116" s="40"/>
      <c r="KDK116" s="40"/>
      <c r="KDL116" s="40"/>
      <c r="KDM116" s="40"/>
      <c r="KDN116" s="40"/>
      <c r="KDO116" s="40"/>
      <c r="KDP116" s="40"/>
      <c r="KDQ116" s="40"/>
      <c r="KDR116" s="40"/>
      <c r="KDS116" s="40"/>
      <c r="KDT116" s="40"/>
      <c r="KDU116" s="40"/>
      <c r="KDV116" s="40"/>
      <c r="KDW116" s="40"/>
      <c r="KDX116" s="40"/>
      <c r="KDY116" s="40"/>
      <c r="KDZ116" s="40"/>
      <c r="KEA116" s="40"/>
      <c r="KEB116" s="40"/>
      <c r="KEC116" s="40"/>
      <c r="KED116" s="40"/>
      <c r="KEE116" s="40"/>
      <c r="KEF116" s="40"/>
      <c r="KEG116" s="40"/>
      <c r="KEH116" s="40"/>
      <c r="KEI116" s="40"/>
      <c r="KEJ116" s="40"/>
      <c r="KEK116" s="40"/>
      <c r="KEL116" s="40"/>
      <c r="KEM116" s="40"/>
      <c r="KEN116" s="40"/>
      <c r="KEO116" s="40"/>
      <c r="KEP116" s="40"/>
      <c r="KEQ116" s="40"/>
      <c r="KER116" s="40"/>
      <c r="KES116" s="40"/>
      <c r="KET116" s="40"/>
      <c r="KEU116" s="40"/>
      <c r="KEV116" s="40"/>
      <c r="KEW116" s="40"/>
      <c r="KEX116" s="40"/>
      <c r="KEY116" s="40"/>
      <c r="KEZ116" s="40"/>
      <c r="KFA116" s="40"/>
      <c r="KFB116" s="40"/>
      <c r="KFC116" s="40"/>
      <c r="KFD116" s="40"/>
      <c r="KFE116" s="40"/>
      <c r="KFF116" s="40"/>
      <c r="KFG116" s="40"/>
      <c r="KFH116" s="40"/>
      <c r="KFI116" s="40"/>
      <c r="KFJ116" s="40"/>
      <c r="KFK116" s="40"/>
      <c r="KFL116" s="40"/>
      <c r="KFM116" s="40"/>
      <c r="KFN116" s="40"/>
      <c r="KFO116" s="40"/>
      <c r="KFP116" s="40"/>
      <c r="KFQ116" s="40"/>
      <c r="KFR116" s="40"/>
      <c r="KFS116" s="40"/>
      <c r="KFT116" s="40"/>
      <c r="KFU116" s="40"/>
      <c r="KFV116" s="40"/>
      <c r="KFW116" s="40"/>
      <c r="KFX116" s="40"/>
      <c r="KFY116" s="40"/>
      <c r="KFZ116" s="40"/>
      <c r="KGA116" s="40"/>
      <c r="KGB116" s="40"/>
      <c r="KGC116" s="40"/>
      <c r="KGD116" s="40"/>
      <c r="KGE116" s="40"/>
      <c r="KGF116" s="40"/>
      <c r="KGG116" s="40"/>
      <c r="KGH116" s="40"/>
      <c r="KGI116" s="40"/>
      <c r="KGJ116" s="40"/>
      <c r="KGK116" s="40"/>
      <c r="KGL116" s="40"/>
      <c r="KGM116" s="40"/>
      <c r="KGN116" s="40"/>
      <c r="KGO116" s="40"/>
      <c r="KGP116" s="40"/>
      <c r="KGQ116" s="40"/>
      <c r="KGR116" s="40"/>
      <c r="KGS116" s="40"/>
      <c r="KGT116" s="40"/>
      <c r="KGU116" s="40"/>
      <c r="KGV116" s="40"/>
      <c r="KGW116" s="40"/>
      <c r="KGX116" s="40"/>
      <c r="KGY116" s="40"/>
      <c r="KGZ116" s="40"/>
      <c r="KHA116" s="40"/>
      <c r="KHB116" s="40"/>
      <c r="KHC116" s="40"/>
      <c r="KHD116" s="40"/>
      <c r="KHE116" s="40"/>
      <c r="KHF116" s="40"/>
      <c r="KHG116" s="40"/>
      <c r="KHH116" s="40"/>
      <c r="KHI116" s="40"/>
      <c r="KHJ116" s="40"/>
      <c r="KHK116" s="40"/>
      <c r="KHL116" s="40"/>
      <c r="KHM116" s="40"/>
      <c r="KHN116" s="40"/>
      <c r="KHO116" s="40"/>
      <c r="KHP116" s="40"/>
      <c r="KHQ116" s="40"/>
      <c r="KHR116" s="40"/>
      <c r="KHS116" s="40"/>
      <c r="KHT116" s="40"/>
      <c r="KHU116" s="40"/>
      <c r="KHV116" s="40"/>
      <c r="KHW116" s="40"/>
      <c r="KHX116" s="40"/>
      <c r="KHY116" s="40"/>
      <c r="KHZ116" s="40"/>
      <c r="KIA116" s="40"/>
      <c r="KIB116" s="40"/>
      <c r="KIC116" s="40"/>
      <c r="KID116" s="40"/>
      <c r="KIE116" s="40"/>
      <c r="KIF116" s="40"/>
      <c r="KIG116" s="40"/>
      <c r="KIH116" s="40"/>
      <c r="KII116" s="40"/>
      <c r="KIJ116" s="40"/>
      <c r="KIK116" s="40"/>
      <c r="KIL116" s="40"/>
      <c r="KIM116" s="40"/>
      <c r="KIN116" s="40"/>
      <c r="KIO116" s="40"/>
      <c r="KIP116" s="40"/>
      <c r="KIQ116" s="40"/>
      <c r="KIR116" s="40"/>
      <c r="KIS116" s="40"/>
      <c r="KIT116" s="40"/>
      <c r="KIU116" s="40"/>
      <c r="KIV116" s="40"/>
      <c r="KIW116" s="40"/>
      <c r="KIX116" s="40"/>
      <c r="KIY116" s="40"/>
      <c r="KIZ116" s="40"/>
      <c r="KJA116" s="40"/>
      <c r="KJB116" s="40"/>
      <c r="KJC116" s="40"/>
      <c r="KJD116" s="40"/>
      <c r="KJE116" s="40"/>
      <c r="KJF116" s="40"/>
      <c r="KJG116" s="40"/>
      <c r="KJH116" s="40"/>
      <c r="KJI116" s="40"/>
      <c r="KJJ116" s="40"/>
      <c r="KJK116" s="40"/>
      <c r="KJL116" s="40"/>
      <c r="KJM116" s="40"/>
      <c r="KJN116" s="40"/>
      <c r="KJO116" s="40"/>
      <c r="KJP116" s="40"/>
      <c r="KJQ116" s="40"/>
      <c r="KJR116" s="40"/>
      <c r="KJS116" s="40"/>
      <c r="KJT116" s="40"/>
      <c r="KJU116" s="40"/>
      <c r="KJV116" s="40"/>
      <c r="KJW116" s="40"/>
      <c r="KJX116" s="40"/>
      <c r="KJY116" s="40"/>
      <c r="KJZ116" s="40"/>
      <c r="KKA116" s="40"/>
      <c r="KKB116" s="40"/>
      <c r="KKC116" s="40"/>
      <c r="KKD116" s="40"/>
      <c r="KKE116" s="40"/>
      <c r="KKF116" s="40"/>
      <c r="KKG116" s="40"/>
      <c r="KKH116" s="40"/>
      <c r="KKI116" s="40"/>
      <c r="KKJ116" s="40"/>
      <c r="KKK116" s="40"/>
      <c r="KKL116" s="40"/>
      <c r="KKM116" s="40"/>
      <c r="KKN116" s="40"/>
      <c r="KKO116" s="40"/>
      <c r="KKP116" s="40"/>
      <c r="KKQ116" s="40"/>
      <c r="KKR116" s="40"/>
      <c r="KKS116" s="40"/>
      <c r="KKT116" s="40"/>
      <c r="KKU116" s="40"/>
      <c r="KKV116" s="40"/>
      <c r="KKW116" s="40"/>
      <c r="KKX116" s="40"/>
      <c r="KKY116" s="40"/>
      <c r="KKZ116" s="40"/>
      <c r="KLA116" s="40"/>
      <c r="KLB116" s="40"/>
      <c r="KLC116" s="40"/>
      <c r="KLD116" s="40"/>
      <c r="KLE116" s="40"/>
      <c r="KLF116" s="40"/>
      <c r="KLG116" s="40"/>
      <c r="KLH116" s="40"/>
      <c r="KLI116" s="40"/>
      <c r="KLJ116" s="40"/>
      <c r="KLK116" s="40"/>
      <c r="KLL116" s="40"/>
      <c r="KLM116" s="40"/>
      <c r="KLN116" s="40"/>
      <c r="KLO116" s="40"/>
      <c r="KLP116" s="40"/>
      <c r="KLQ116" s="40"/>
      <c r="KLR116" s="40"/>
      <c r="KLS116" s="40"/>
      <c r="KLT116" s="40"/>
      <c r="KLU116" s="40"/>
      <c r="KLV116" s="40"/>
      <c r="KLW116" s="40"/>
      <c r="KLX116" s="40"/>
      <c r="KLY116" s="40"/>
      <c r="KLZ116" s="40"/>
      <c r="KMA116" s="40"/>
      <c r="KMB116" s="40"/>
      <c r="KMC116" s="40"/>
      <c r="KMD116" s="40"/>
      <c r="KME116" s="40"/>
      <c r="KMF116" s="40"/>
      <c r="KMG116" s="40"/>
      <c r="KMH116" s="40"/>
      <c r="KMI116" s="40"/>
      <c r="KMJ116" s="40"/>
      <c r="KMK116" s="40"/>
      <c r="KML116" s="40"/>
      <c r="KMM116" s="40"/>
      <c r="KMN116" s="40"/>
      <c r="KMO116" s="40"/>
      <c r="KMP116" s="40"/>
      <c r="KMQ116" s="40"/>
      <c r="KMR116" s="40"/>
      <c r="KMS116" s="40"/>
      <c r="KMT116" s="40"/>
      <c r="KMU116" s="40"/>
      <c r="KMV116" s="40"/>
      <c r="KMW116" s="40"/>
      <c r="KMX116" s="40"/>
      <c r="KMY116" s="40"/>
      <c r="KMZ116" s="40"/>
      <c r="KNA116" s="40"/>
      <c r="KNB116" s="40"/>
      <c r="KNC116" s="40"/>
      <c r="KND116" s="40"/>
      <c r="KNE116" s="40"/>
      <c r="KNF116" s="40"/>
      <c r="KNG116" s="40"/>
      <c r="KNH116" s="40"/>
      <c r="KNI116" s="40"/>
      <c r="KNJ116" s="40"/>
      <c r="KNK116" s="40"/>
      <c r="KNL116" s="40"/>
      <c r="KNM116" s="40"/>
      <c r="KNN116" s="40"/>
      <c r="KNO116" s="40"/>
      <c r="KNP116" s="40"/>
      <c r="KNQ116" s="40"/>
      <c r="KNR116" s="40"/>
      <c r="KNS116" s="40"/>
      <c r="KNT116" s="40"/>
      <c r="KNU116" s="40"/>
      <c r="KNV116" s="40"/>
      <c r="KNW116" s="40"/>
      <c r="KNX116" s="40"/>
      <c r="KNY116" s="40"/>
      <c r="KNZ116" s="40"/>
      <c r="KOA116" s="40"/>
      <c r="KOB116" s="40"/>
      <c r="KOC116" s="40"/>
      <c r="KOD116" s="40"/>
      <c r="KOE116" s="40"/>
      <c r="KOF116" s="40"/>
      <c r="KOG116" s="40"/>
      <c r="KOH116" s="40"/>
      <c r="KOI116" s="40"/>
      <c r="KOJ116" s="40"/>
      <c r="KOK116" s="40"/>
      <c r="KOL116" s="40"/>
      <c r="KOM116" s="40"/>
      <c r="KON116" s="40"/>
      <c r="KOO116" s="40"/>
      <c r="KOP116" s="40"/>
      <c r="KOQ116" s="40"/>
      <c r="KOR116" s="40"/>
      <c r="KOS116" s="40"/>
      <c r="KOT116" s="40"/>
      <c r="KOU116" s="40"/>
      <c r="KOV116" s="40"/>
      <c r="KOW116" s="40"/>
      <c r="KOX116" s="40"/>
      <c r="KOY116" s="40"/>
      <c r="KOZ116" s="40"/>
      <c r="KPA116" s="40"/>
      <c r="KPB116" s="40"/>
      <c r="KPC116" s="40"/>
      <c r="KPD116" s="40"/>
      <c r="KPE116" s="40"/>
      <c r="KPF116" s="40"/>
      <c r="KPG116" s="40"/>
      <c r="KPH116" s="40"/>
      <c r="KPI116" s="40"/>
      <c r="KPJ116" s="40"/>
      <c r="KPK116" s="40"/>
      <c r="KPL116" s="40"/>
      <c r="KPM116" s="40"/>
      <c r="KPN116" s="40"/>
      <c r="KPO116" s="40"/>
      <c r="KPP116" s="40"/>
      <c r="KPQ116" s="40"/>
      <c r="KPR116" s="40"/>
      <c r="KPS116" s="40"/>
      <c r="KPT116" s="40"/>
      <c r="KPU116" s="40"/>
      <c r="KPV116" s="40"/>
      <c r="KPW116" s="40"/>
      <c r="KPX116" s="40"/>
      <c r="KPY116" s="40"/>
      <c r="KPZ116" s="40"/>
      <c r="KQA116" s="40"/>
      <c r="KQB116" s="40"/>
      <c r="KQC116" s="40"/>
      <c r="KQD116" s="40"/>
      <c r="KQE116" s="40"/>
      <c r="KQF116" s="40"/>
      <c r="KQG116" s="40"/>
      <c r="KQH116" s="40"/>
      <c r="KQI116" s="40"/>
      <c r="KQJ116" s="40"/>
      <c r="KQK116" s="40"/>
      <c r="KQL116" s="40"/>
      <c r="KQM116" s="40"/>
      <c r="KQN116" s="40"/>
      <c r="KQO116" s="40"/>
      <c r="KQP116" s="40"/>
      <c r="KQQ116" s="40"/>
      <c r="KQR116" s="40"/>
      <c r="KQS116" s="40"/>
      <c r="KQT116" s="40"/>
      <c r="KQU116" s="40"/>
      <c r="KQV116" s="40"/>
      <c r="KQW116" s="40"/>
      <c r="KQX116" s="40"/>
      <c r="KQY116" s="40"/>
      <c r="KQZ116" s="40"/>
      <c r="KRA116" s="40"/>
      <c r="KRB116" s="40"/>
      <c r="KRC116" s="40"/>
      <c r="KRD116" s="40"/>
      <c r="KRE116" s="40"/>
      <c r="KRF116" s="40"/>
      <c r="KRG116" s="40"/>
      <c r="KRH116" s="40"/>
      <c r="KRI116" s="40"/>
      <c r="KRJ116" s="40"/>
      <c r="KRK116" s="40"/>
      <c r="KRL116" s="40"/>
      <c r="KRM116" s="40"/>
      <c r="KRN116" s="40"/>
      <c r="KRO116" s="40"/>
      <c r="KRP116" s="40"/>
      <c r="KRQ116" s="40"/>
      <c r="KRR116" s="40"/>
      <c r="KRS116" s="40"/>
      <c r="KRT116" s="40"/>
      <c r="KRU116" s="40"/>
      <c r="KRV116" s="40"/>
      <c r="KRW116" s="40"/>
      <c r="KRX116" s="40"/>
      <c r="KRY116" s="40"/>
      <c r="KRZ116" s="40"/>
      <c r="KSA116" s="40"/>
      <c r="KSB116" s="40"/>
      <c r="KSC116" s="40"/>
      <c r="KSD116" s="40"/>
      <c r="KSE116" s="40"/>
      <c r="KSF116" s="40"/>
      <c r="KSG116" s="40"/>
      <c r="KSH116" s="40"/>
      <c r="KSI116" s="40"/>
      <c r="KSJ116" s="40"/>
      <c r="KSK116" s="40"/>
      <c r="KSL116" s="40"/>
      <c r="KSM116" s="40"/>
      <c r="KSN116" s="40"/>
      <c r="KSO116" s="40"/>
      <c r="KSP116" s="40"/>
      <c r="KSQ116" s="40"/>
      <c r="KSR116" s="40"/>
      <c r="KSS116" s="40"/>
      <c r="KST116" s="40"/>
      <c r="KSU116" s="40"/>
      <c r="KSV116" s="40"/>
      <c r="KSW116" s="40"/>
      <c r="KSX116" s="40"/>
      <c r="KSY116" s="40"/>
      <c r="KSZ116" s="40"/>
      <c r="KTA116" s="40"/>
      <c r="KTB116" s="40"/>
      <c r="KTC116" s="40"/>
      <c r="KTD116" s="40"/>
      <c r="KTE116" s="40"/>
      <c r="KTF116" s="40"/>
      <c r="KTG116" s="40"/>
      <c r="KTH116" s="40"/>
      <c r="KTI116" s="40"/>
      <c r="KTJ116" s="40"/>
      <c r="KTK116" s="40"/>
      <c r="KTL116" s="40"/>
      <c r="KTM116" s="40"/>
      <c r="KTN116" s="40"/>
      <c r="KTO116" s="40"/>
      <c r="KTP116" s="40"/>
      <c r="KTQ116" s="40"/>
      <c r="KTR116" s="40"/>
      <c r="KTS116" s="40"/>
      <c r="KTT116" s="40"/>
      <c r="KTU116" s="40"/>
      <c r="KTV116" s="40"/>
      <c r="KTW116" s="40"/>
      <c r="KTX116" s="40"/>
      <c r="KTY116" s="40"/>
      <c r="KTZ116" s="40"/>
      <c r="KUA116" s="40"/>
      <c r="KUB116" s="40"/>
      <c r="KUC116" s="40"/>
      <c r="KUD116" s="40"/>
      <c r="KUE116" s="40"/>
      <c r="KUF116" s="40"/>
      <c r="KUG116" s="40"/>
      <c r="KUH116" s="40"/>
      <c r="KUI116" s="40"/>
      <c r="KUJ116" s="40"/>
      <c r="KUK116" s="40"/>
      <c r="KUL116" s="40"/>
      <c r="KUM116" s="40"/>
      <c r="KUN116" s="40"/>
      <c r="KUO116" s="40"/>
      <c r="KUP116" s="40"/>
      <c r="KUQ116" s="40"/>
      <c r="KUR116" s="40"/>
      <c r="KUS116" s="40"/>
      <c r="KUT116" s="40"/>
      <c r="KUU116" s="40"/>
      <c r="KUV116" s="40"/>
      <c r="KUW116" s="40"/>
      <c r="KUX116" s="40"/>
      <c r="KUY116" s="40"/>
      <c r="KUZ116" s="40"/>
      <c r="KVA116" s="40"/>
      <c r="KVB116" s="40"/>
      <c r="KVC116" s="40"/>
      <c r="KVD116" s="40"/>
      <c r="KVE116" s="40"/>
      <c r="KVF116" s="40"/>
      <c r="KVG116" s="40"/>
      <c r="KVH116" s="40"/>
      <c r="KVI116" s="40"/>
      <c r="KVJ116" s="40"/>
      <c r="KVK116" s="40"/>
      <c r="KVL116" s="40"/>
      <c r="KVM116" s="40"/>
      <c r="KVN116" s="40"/>
      <c r="KVO116" s="40"/>
      <c r="KVP116" s="40"/>
      <c r="KVQ116" s="40"/>
      <c r="KVR116" s="40"/>
      <c r="KVS116" s="40"/>
      <c r="KVT116" s="40"/>
      <c r="KVU116" s="40"/>
      <c r="KVV116" s="40"/>
      <c r="KVW116" s="40"/>
      <c r="KVX116" s="40"/>
      <c r="KVY116" s="40"/>
      <c r="KVZ116" s="40"/>
      <c r="KWA116" s="40"/>
      <c r="KWB116" s="40"/>
      <c r="KWC116" s="40"/>
      <c r="KWD116" s="40"/>
      <c r="KWE116" s="40"/>
      <c r="KWF116" s="40"/>
      <c r="KWG116" s="40"/>
      <c r="KWH116" s="40"/>
      <c r="KWI116" s="40"/>
      <c r="KWJ116" s="40"/>
      <c r="KWK116" s="40"/>
      <c r="KWL116" s="40"/>
      <c r="KWM116" s="40"/>
      <c r="KWN116" s="40"/>
      <c r="KWO116" s="40"/>
      <c r="KWP116" s="40"/>
      <c r="KWQ116" s="40"/>
      <c r="KWR116" s="40"/>
      <c r="KWS116" s="40"/>
      <c r="KWT116" s="40"/>
      <c r="KWU116" s="40"/>
      <c r="KWV116" s="40"/>
      <c r="KWW116" s="40"/>
      <c r="KWX116" s="40"/>
      <c r="KWY116" s="40"/>
      <c r="KWZ116" s="40"/>
      <c r="KXA116" s="40"/>
      <c r="KXB116" s="40"/>
      <c r="KXC116" s="40"/>
      <c r="KXD116" s="40"/>
      <c r="KXE116" s="40"/>
      <c r="KXF116" s="40"/>
      <c r="KXG116" s="40"/>
      <c r="KXH116" s="40"/>
      <c r="KXI116" s="40"/>
      <c r="KXJ116" s="40"/>
      <c r="KXK116" s="40"/>
      <c r="KXL116" s="40"/>
      <c r="KXM116" s="40"/>
      <c r="KXN116" s="40"/>
      <c r="KXO116" s="40"/>
      <c r="KXP116" s="40"/>
      <c r="KXQ116" s="40"/>
      <c r="KXR116" s="40"/>
      <c r="KXS116" s="40"/>
      <c r="KXT116" s="40"/>
      <c r="KXU116" s="40"/>
      <c r="KXV116" s="40"/>
      <c r="KXW116" s="40"/>
      <c r="KXX116" s="40"/>
      <c r="KXY116" s="40"/>
      <c r="KXZ116" s="40"/>
      <c r="KYA116" s="40"/>
      <c r="KYB116" s="40"/>
      <c r="KYC116" s="40"/>
      <c r="KYD116" s="40"/>
      <c r="KYE116" s="40"/>
      <c r="KYF116" s="40"/>
      <c r="KYG116" s="40"/>
      <c r="KYH116" s="40"/>
      <c r="KYI116" s="40"/>
      <c r="KYJ116" s="40"/>
      <c r="KYK116" s="40"/>
      <c r="KYL116" s="40"/>
      <c r="KYM116" s="40"/>
      <c r="KYN116" s="40"/>
      <c r="KYO116" s="40"/>
      <c r="KYP116" s="40"/>
      <c r="KYQ116" s="40"/>
      <c r="KYR116" s="40"/>
      <c r="KYS116" s="40"/>
      <c r="KYT116" s="40"/>
      <c r="KYU116" s="40"/>
      <c r="KYV116" s="40"/>
      <c r="KYW116" s="40"/>
      <c r="KYX116" s="40"/>
      <c r="KYY116" s="40"/>
      <c r="KYZ116" s="40"/>
      <c r="KZA116" s="40"/>
      <c r="KZB116" s="40"/>
      <c r="KZC116" s="40"/>
      <c r="KZD116" s="40"/>
      <c r="KZE116" s="40"/>
      <c r="KZF116" s="40"/>
      <c r="KZG116" s="40"/>
      <c r="KZH116" s="40"/>
      <c r="KZI116" s="40"/>
      <c r="KZJ116" s="40"/>
      <c r="KZK116" s="40"/>
      <c r="KZL116" s="40"/>
      <c r="KZM116" s="40"/>
      <c r="KZN116" s="40"/>
      <c r="KZO116" s="40"/>
      <c r="KZP116" s="40"/>
      <c r="KZQ116" s="40"/>
      <c r="KZR116" s="40"/>
      <c r="KZS116" s="40"/>
      <c r="KZT116" s="40"/>
      <c r="KZU116" s="40"/>
      <c r="KZV116" s="40"/>
      <c r="KZW116" s="40"/>
      <c r="KZX116" s="40"/>
      <c r="KZY116" s="40"/>
      <c r="KZZ116" s="40"/>
      <c r="LAA116" s="40"/>
      <c r="LAB116" s="40"/>
      <c r="LAC116" s="40"/>
      <c r="LAD116" s="40"/>
      <c r="LAE116" s="40"/>
      <c r="LAF116" s="40"/>
      <c r="LAG116" s="40"/>
      <c r="LAH116" s="40"/>
      <c r="LAI116" s="40"/>
      <c r="LAJ116" s="40"/>
      <c r="LAK116" s="40"/>
      <c r="LAL116" s="40"/>
      <c r="LAM116" s="40"/>
      <c r="LAN116" s="40"/>
      <c r="LAO116" s="40"/>
      <c r="LAP116" s="40"/>
      <c r="LAQ116" s="40"/>
      <c r="LAR116" s="40"/>
      <c r="LAS116" s="40"/>
      <c r="LAT116" s="40"/>
      <c r="LAU116" s="40"/>
      <c r="LAV116" s="40"/>
      <c r="LAW116" s="40"/>
      <c r="LAX116" s="40"/>
      <c r="LAY116" s="40"/>
      <c r="LAZ116" s="40"/>
      <c r="LBA116" s="40"/>
      <c r="LBB116" s="40"/>
      <c r="LBC116" s="40"/>
      <c r="LBD116" s="40"/>
      <c r="LBE116" s="40"/>
      <c r="LBF116" s="40"/>
      <c r="LBG116" s="40"/>
      <c r="LBH116" s="40"/>
      <c r="LBI116" s="40"/>
      <c r="LBJ116" s="40"/>
      <c r="LBK116" s="40"/>
      <c r="LBL116" s="40"/>
      <c r="LBM116" s="40"/>
      <c r="LBN116" s="40"/>
      <c r="LBO116" s="40"/>
      <c r="LBP116" s="40"/>
      <c r="LBQ116" s="40"/>
      <c r="LBR116" s="40"/>
      <c r="LBS116" s="40"/>
      <c r="LBT116" s="40"/>
      <c r="LBU116" s="40"/>
      <c r="LBV116" s="40"/>
      <c r="LBW116" s="40"/>
      <c r="LBX116" s="40"/>
      <c r="LBY116" s="40"/>
      <c r="LBZ116" s="40"/>
      <c r="LCA116" s="40"/>
      <c r="LCB116" s="40"/>
      <c r="LCC116" s="40"/>
      <c r="LCD116" s="40"/>
      <c r="LCE116" s="40"/>
      <c r="LCF116" s="40"/>
      <c r="LCG116" s="40"/>
      <c r="LCH116" s="40"/>
      <c r="LCI116" s="40"/>
      <c r="LCJ116" s="40"/>
      <c r="LCK116" s="40"/>
      <c r="LCL116" s="40"/>
      <c r="LCM116" s="40"/>
      <c r="LCN116" s="40"/>
      <c r="LCO116" s="40"/>
      <c r="LCP116" s="40"/>
      <c r="LCQ116" s="40"/>
      <c r="LCR116" s="40"/>
      <c r="LCS116" s="40"/>
      <c r="LCT116" s="40"/>
      <c r="LCU116" s="40"/>
      <c r="LCV116" s="40"/>
      <c r="LCW116" s="40"/>
      <c r="LCX116" s="40"/>
      <c r="LCY116" s="40"/>
      <c r="LCZ116" s="40"/>
      <c r="LDA116" s="40"/>
      <c r="LDB116" s="40"/>
      <c r="LDC116" s="40"/>
      <c r="LDD116" s="40"/>
      <c r="LDE116" s="40"/>
      <c r="LDF116" s="40"/>
      <c r="LDG116" s="40"/>
      <c r="LDH116" s="40"/>
      <c r="LDI116" s="40"/>
      <c r="LDJ116" s="40"/>
      <c r="LDK116" s="40"/>
      <c r="LDL116" s="40"/>
      <c r="LDM116" s="40"/>
      <c r="LDN116" s="40"/>
      <c r="LDO116" s="40"/>
      <c r="LDP116" s="40"/>
      <c r="LDQ116" s="40"/>
      <c r="LDR116" s="40"/>
      <c r="LDS116" s="40"/>
      <c r="LDT116" s="40"/>
      <c r="LDU116" s="40"/>
      <c r="LDV116" s="40"/>
      <c r="LDW116" s="40"/>
      <c r="LDX116" s="40"/>
      <c r="LDY116" s="40"/>
      <c r="LDZ116" s="40"/>
      <c r="LEA116" s="40"/>
      <c r="LEB116" s="40"/>
      <c r="LEC116" s="40"/>
      <c r="LED116" s="40"/>
      <c r="LEE116" s="40"/>
      <c r="LEF116" s="40"/>
      <c r="LEG116" s="40"/>
      <c r="LEH116" s="40"/>
      <c r="LEI116" s="40"/>
      <c r="LEJ116" s="40"/>
      <c r="LEK116" s="40"/>
      <c r="LEL116" s="40"/>
      <c r="LEM116" s="40"/>
      <c r="LEN116" s="40"/>
      <c r="LEO116" s="40"/>
      <c r="LEP116" s="40"/>
      <c r="LEQ116" s="40"/>
      <c r="LER116" s="40"/>
      <c r="LES116" s="40"/>
      <c r="LET116" s="40"/>
      <c r="LEU116" s="40"/>
      <c r="LEV116" s="40"/>
      <c r="LEW116" s="40"/>
      <c r="LEX116" s="40"/>
      <c r="LEY116" s="40"/>
      <c r="LEZ116" s="40"/>
      <c r="LFA116" s="40"/>
      <c r="LFB116" s="40"/>
      <c r="LFC116" s="40"/>
      <c r="LFD116" s="40"/>
      <c r="LFE116" s="40"/>
      <c r="LFF116" s="40"/>
      <c r="LFG116" s="40"/>
      <c r="LFH116" s="40"/>
      <c r="LFI116" s="40"/>
      <c r="LFJ116" s="40"/>
      <c r="LFK116" s="40"/>
      <c r="LFL116" s="40"/>
      <c r="LFM116" s="40"/>
      <c r="LFN116" s="40"/>
      <c r="LFO116" s="40"/>
      <c r="LFP116" s="40"/>
      <c r="LFQ116" s="40"/>
      <c r="LFR116" s="40"/>
      <c r="LFS116" s="40"/>
      <c r="LFT116" s="40"/>
      <c r="LFU116" s="40"/>
      <c r="LFV116" s="40"/>
      <c r="LFW116" s="40"/>
      <c r="LFX116" s="40"/>
      <c r="LFY116" s="40"/>
      <c r="LFZ116" s="40"/>
      <c r="LGA116" s="40"/>
      <c r="LGB116" s="40"/>
      <c r="LGC116" s="40"/>
      <c r="LGD116" s="40"/>
      <c r="LGE116" s="40"/>
      <c r="LGF116" s="40"/>
      <c r="LGG116" s="40"/>
      <c r="LGH116" s="40"/>
      <c r="LGI116" s="40"/>
      <c r="LGJ116" s="40"/>
      <c r="LGK116" s="40"/>
      <c r="LGL116" s="40"/>
      <c r="LGM116" s="40"/>
      <c r="LGN116" s="40"/>
      <c r="LGO116" s="40"/>
      <c r="LGP116" s="40"/>
      <c r="LGQ116" s="40"/>
      <c r="LGR116" s="40"/>
      <c r="LGS116" s="40"/>
      <c r="LGT116" s="40"/>
      <c r="LGU116" s="40"/>
      <c r="LGV116" s="40"/>
      <c r="LGW116" s="40"/>
      <c r="LGX116" s="40"/>
      <c r="LGY116" s="40"/>
      <c r="LGZ116" s="40"/>
      <c r="LHA116" s="40"/>
      <c r="LHB116" s="40"/>
      <c r="LHC116" s="40"/>
      <c r="LHD116" s="40"/>
      <c r="LHE116" s="40"/>
      <c r="LHF116" s="40"/>
      <c r="LHG116" s="40"/>
      <c r="LHH116" s="40"/>
      <c r="LHI116" s="40"/>
      <c r="LHJ116" s="40"/>
      <c r="LHK116" s="40"/>
      <c r="LHL116" s="40"/>
      <c r="LHM116" s="40"/>
      <c r="LHN116" s="40"/>
      <c r="LHO116" s="40"/>
      <c r="LHP116" s="40"/>
      <c r="LHQ116" s="40"/>
      <c r="LHR116" s="40"/>
      <c r="LHS116" s="40"/>
      <c r="LHT116" s="40"/>
      <c r="LHU116" s="40"/>
      <c r="LHV116" s="40"/>
      <c r="LHW116" s="40"/>
      <c r="LHX116" s="40"/>
      <c r="LHY116" s="40"/>
      <c r="LHZ116" s="40"/>
      <c r="LIA116" s="40"/>
      <c r="LIB116" s="40"/>
      <c r="LIC116" s="40"/>
      <c r="LID116" s="40"/>
      <c r="LIE116" s="40"/>
      <c r="LIF116" s="40"/>
      <c r="LIG116" s="40"/>
      <c r="LIH116" s="40"/>
      <c r="LII116" s="40"/>
      <c r="LIJ116" s="40"/>
      <c r="LIK116" s="40"/>
      <c r="LIL116" s="40"/>
      <c r="LIM116" s="40"/>
      <c r="LIN116" s="40"/>
      <c r="LIO116" s="40"/>
      <c r="LIP116" s="40"/>
      <c r="LIQ116" s="40"/>
      <c r="LIR116" s="40"/>
      <c r="LIS116" s="40"/>
      <c r="LIT116" s="40"/>
      <c r="LIU116" s="40"/>
      <c r="LIV116" s="40"/>
      <c r="LIW116" s="40"/>
      <c r="LIX116" s="40"/>
      <c r="LIY116" s="40"/>
      <c r="LIZ116" s="40"/>
      <c r="LJA116" s="40"/>
      <c r="LJB116" s="40"/>
      <c r="LJC116" s="40"/>
      <c r="LJD116" s="40"/>
      <c r="LJE116" s="40"/>
      <c r="LJF116" s="40"/>
      <c r="LJG116" s="40"/>
      <c r="LJH116" s="40"/>
      <c r="LJI116" s="40"/>
      <c r="LJJ116" s="40"/>
      <c r="LJK116" s="40"/>
      <c r="LJL116" s="40"/>
      <c r="LJM116" s="40"/>
      <c r="LJN116" s="40"/>
      <c r="LJO116" s="40"/>
      <c r="LJP116" s="40"/>
      <c r="LJQ116" s="40"/>
      <c r="LJR116" s="40"/>
      <c r="LJS116" s="40"/>
      <c r="LJT116" s="40"/>
      <c r="LJU116" s="40"/>
      <c r="LJV116" s="40"/>
      <c r="LJW116" s="40"/>
      <c r="LJX116" s="40"/>
      <c r="LJY116" s="40"/>
      <c r="LJZ116" s="40"/>
      <c r="LKA116" s="40"/>
      <c r="LKB116" s="40"/>
      <c r="LKC116" s="40"/>
      <c r="LKD116" s="40"/>
      <c r="LKE116" s="40"/>
      <c r="LKF116" s="40"/>
      <c r="LKG116" s="40"/>
      <c r="LKH116" s="40"/>
      <c r="LKI116" s="40"/>
      <c r="LKJ116" s="40"/>
      <c r="LKK116" s="40"/>
      <c r="LKL116" s="40"/>
      <c r="LKM116" s="40"/>
      <c r="LKN116" s="40"/>
      <c r="LKO116" s="40"/>
      <c r="LKP116" s="40"/>
      <c r="LKQ116" s="40"/>
      <c r="LKR116" s="40"/>
      <c r="LKS116" s="40"/>
      <c r="LKT116" s="40"/>
      <c r="LKU116" s="40"/>
      <c r="LKV116" s="40"/>
      <c r="LKW116" s="40"/>
      <c r="LKX116" s="40"/>
      <c r="LKY116" s="40"/>
      <c r="LKZ116" s="40"/>
      <c r="LLA116" s="40"/>
      <c r="LLB116" s="40"/>
      <c r="LLC116" s="40"/>
      <c r="LLD116" s="40"/>
      <c r="LLE116" s="40"/>
      <c r="LLF116" s="40"/>
      <c r="LLG116" s="40"/>
      <c r="LLH116" s="40"/>
      <c r="LLI116" s="40"/>
      <c r="LLJ116" s="40"/>
      <c r="LLK116" s="40"/>
      <c r="LLL116" s="40"/>
      <c r="LLM116" s="40"/>
      <c r="LLN116" s="40"/>
      <c r="LLO116" s="40"/>
      <c r="LLP116" s="40"/>
      <c r="LLQ116" s="40"/>
      <c r="LLR116" s="40"/>
      <c r="LLS116" s="40"/>
      <c r="LLT116" s="40"/>
      <c r="LLU116" s="40"/>
      <c r="LLV116" s="40"/>
      <c r="LLW116" s="40"/>
      <c r="LLX116" s="40"/>
      <c r="LLY116" s="40"/>
      <c r="LLZ116" s="40"/>
      <c r="LMA116" s="40"/>
      <c r="LMB116" s="40"/>
      <c r="LMC116" s="40"/>
      <c r="LMD116" s="40"/>
      <c r="LME116" s="40"/>
      <c r="LMF116" s="40"/>
      <c r="LMG116" s="40"/>
      <c r="LMH116" s="40"/>
      <c r="LMI116" s="40"/>
      <c r="LMJ116" s="40"/>
      <c r="LMK116" s="40"/>
      <c r="LML116" s="40"/>
      <c r="LMM116" s="40"/>
      <c r="LMN116" s="40"/>
      <c r="LMO116" s="40"/>
      <c r="LMP116" s="40"/>
      <c r="LMQ116" s="40"/>
      <c r="LMR116" s="40"/>
      <c r="LMS116" s="40"/>
      <c r="LMT116" s="40"/>
      <c r="LMU116" s="40"/>
      <c r="LMV116" s="40"/>
      <c r="LMW116" s="40"/>
      <c r="LMX116" s="40"/>
      <c r="LMY116" s="40"/>
      <c r="LMZ116" s="40"/>
      <c r="LNA116" s="40"/>
      <c r="LNB116" s="40"/>
      <c r="LNC116" s="40"/>
      <c r="LND116" s="40"/>
      <c r="LNE116" s="40"/>
      <c r="LNF116" s="40"/>
      <c r="LNG116" s="40"/>
      <c r="LNH116" s="40"/>
      <c r="LNI116" s="40"/>
      <c r="LNJ116" s="40"/>
      <c r="LNK116" s="40"/>
      <c r="LNL116" s="40"/>
      <c r="LNM116" s="40"/>
      <c r="LNN116" s="40"/>
      <c r="LNO116" s="40"/>
      <c r="LNP116" s="40"/>
      <c r="LNQ116" s="40"/>
      <c r="LNR116" s="40"/>
      <c r="LNS116" s="40"/>
      <c r="LNT116" s="40"/>
      <c r="LNU116" s="40"/>
      <c r="LNV116" s="40"/>
      <c r="LNW116" s="40"/>
      <c r="LNX116" s="40"/>
      <c r="LNY116" s="40"/>
      <c r="LNZ116" s="40"/>
      <c r="LOA116" s="40"/>
      <c r="LOB116" s="40"/>
      <c r="LOC116" s="40"/>
      <c r="LOD116" s="40"/>
      <c r="LOE116" s="40"/>
      <c r="LOF116" s="40"/>
      <c r="LOG116" s="40"/>
      <c r="LOH116" s="40"/>
      <c r="LOI116" s="40"/>
      <c r="LOJ116" s="40"/>
      <c r="LOK116" s="40"/>
      <c r="LOL116" s="40"/>
      <c r="LOM116" s="40"/>
      <c r="LON116" s="40"/>
      <c r="LOO116" s="40"/>
      <c r="LOP116" s="40"/>
      <c r="LOQ116" s="40"/>
      <c r="LOR116" s="40"/>
      <c r="LOS116" s="40"/>
      <c r="LOT116" s="40"/>
      <c r="LOU116" s="40"/>
      <c r="LOV116" s="40"/>
      <c r="LOW116" s="40"/>
      <c r="LOX116" s="40"/>
      <c r="LOY116" s="40"/>
      <c r="LOZ116" s="40"/>
      <c r="LPA116" s="40"/>
      <c r="LPB116" s="40"/>
      <c r="LPC116" s="40"/>
      <c r="LPD116" s="40"/>
      <c r="LPE116" s="40"/>
      <c r="LPF116" s="40"/>
      <c r="LPG116" s="40"/>
      <c r="LPH116" s="40"/>
      <c r="LPI116" s="40"/>
      <c r="LPJ116" s="40"/>
      <c r="LPK116" s="40"/>
      <c r="LPL116" s="40"/>
      <c r="LPM116" s="40"/>
      <c r="LPN116" s="40"/>
      <c r="LPO116" s="40"/>
      <c r="LPP116" s="40"/>
      <c r="LPQ116" s="40"/>
      <c r="LPR116" s="40"/>
      <c r="LPS116" s="40"/>
      <c r="LPT116" s="40"/>
      <c r="LPU116" s="40"/>
      <c r="LPV116" s="40"/>
      <c r="LPW116" s="40"/>
      <c r="LPX116" s="40"/>
      <c r="LPY116" s="40"/>
      <c r="LPZ116" s="40"/>
      <c r="LQA116" s="40"/>
      <c r="LQB116" s="40"/>
      <c r="LQC116" s="40"/>
      <c r="LQD116" s="40"/>
      <c r="LQE116" s="40"/>
      <c r="LQF116" s="40"/>
      <c r="LQG116" s="40"/>
      <c r="LQH116" s="40"/>
      <c r="LQI116" s="40"/>
      <c r="LQJ116" s="40"/>
      <c r="LQK116" s="40"/>
      <c r="LQL116" s="40"/>
      <c r="LQM116" s="40"/>
      <c r="LQN116" s="40"/>
      <c r="LQO116" s="40"/>
      <c r="LQP116" s="40"/>
      <c r="LQQ116" s="40"/>
      <c r="LQR116" s="40"/>
      <c r="LQS116" s="40"/>
      <c r="LQT116" s="40"/>
      <c r="LQU116" s="40"/>
      <c r="LQV116" s="40"/>
      <c r="LQW116" s="40"/>
      <c r="LQX116" s="40"/>
      <c r="LQY116" s="40"/>
      <c r="LQZ116" s="40"/>
      <c r="LRA116" s="40"/>
      <c r="LRB116" s="40"/>
      <c r="LRC116" s="40"/>
      <c r="LRD116" s="40"/>
      <c r="LRE116" s="40"/>
      <c r="LRF116" s="40"/>
      <c r="LRG116" s="40"/>
      <c r="LRH116" s="40"/>
      <c r="LRI116" s="40"/>
      <c r="LRJ116" s="40"/>
      <c r="LRK116" s="40"/>
      <c r="LRL116" s="40"/>
      <c r="LRM116" s="40"/>
      <c r="LRN116" s="40"/>
      <c r="LRO116" s="40"/>
      <c r="LRP116" s="40"/>
      <c r="LRQ116" s="40"/>
      <c r="LRR116" s="40"/>
      <c r="LRS116" s="40"/>
      <c r="LRT116" s="40"/>
      <c r="LRU116" s="40"/>
      <c r="LRV116" s="40"/>
      <c r="LRW116" s="40"/>
      <c r="LRX116" s="40"/>
      <c r="LRY116" s="40"/>
      <c r="LRZ116" s="40"/>
      <c r="LSA116" s="40"/>
      <c r="LSB116" s="40"/>
      <c r="LSC116" s="40"/>
      <c r="LSD116" s="40"/>
      <c r="LSE116" s="40"/>
      <c r="LSF116" s="40"/>
      <c r="LSG116" s="40"/>
      <c r="LSH116" s="40"/>
      <c r="LSI116" s="40"/>
      <c r="LSJ116" s="40"/>
      <c r="LSK116" s="40"/>
      <c r="LSL116" s="40"/>
      <c r="LSM116" s="40"/>
      <c r="LSN116" s="40"/>
      <c r="LSO116" s="40"/>
      <c r="LSP116" s="40"/>
      <c r="LSQ116" s="40"/>
      <c r="LSR116" s="40"/>
      <c r="LSS116" s="40"/>
      <c r="LST116" s="40"/>
      <c r="LSU116" s="40"/>
      <c r="LSV116" s="40"/>
      <c r="LSW116" s="40"/>
      <c r="LSX116" s="40"/>
      <c r="LSY116" s="40"/>
      <c r="LSZ116" s="40"/>
      <c r="LTA116" s="40"/>
      <c r="LTB116" s="40"/>
      <c r="LTC116" s="40"/>
      <c r="LTD116" s="40"/>
      <c r="LTE116" s="40"/>
      <c r="LTF116" s="40"/>
      <c r="LTG116" s="40"/>
      <c r="LTH116" s="40"/>
      <c r="LTI116" s="40"/>
      <c r="LTJ116" s="40"/>
      <c r="LTK116" s="40"/>
      <c r="LTL116" s="40"/>
      <c r="LTM116" s="40"/>
      <c r="LTN116" s="40"/>
      <c r="LTO116" s="40"/>
      <c r="LTP116" s="40"/>
      <c r="LTQ116" s="40"/>
      <c r="LTR116" s="40"/>
      <c r="LTS116" s="40"/>
      <c r="LTT116" s="40"/>
      <c r="LTU116" s="40"/>
      <c r="LTV116" s="40"/>
      <c r="LTW116" s="40"/>
      <c r="LTX116" s="40"/>
      <c r="LTY116" s="40"/>
      <c r="LTZ116" s="40"/>
      <c r="LUA116" s="40"/>
      <c r="LUB116" s="40"/>
      <c r="LUC116" s="40"/>
      <c r="LUD116" s="40"/>
      <c r="LUE116" s="40"/>
      <c r="LUF116" s="40"/>
      <c r="LUG116" s="40"/>
      <c r="LUH116" s="40"/>
      <c r="LUI116" s="40"/>
      <c r="LUJ116" s="40"/>
      <c r="LUK116" s="40"/>
      <c r="LUL116" s="40"/>
      <c r="LUM116" s="40"/>
      <c r="LUN116" s="40"/>
      <c r="LUO116" s="40"/>
      <c r="LUP116" s="40"/>
      <c r="LUQ116" s="40"/>
      <c r="LUR116" s="40"/>
      <c r="LUS116" s="40"/>
      <c r="LUT116" s="40"/>
      <c r="LUU116" s="40"/>
      <c r="LUV116" s="40"/>
      <c r="LUW116" s="40"/>
      <c r="LUX116" s="40"/>
      <c r="LUY116" s="40"/>
      <c r="LUZ116" s="40"/>
      <c r="LVA116" s="40"/>
      <c r="LVB116" s="40"/>
      <c r="LVC116" s="40"/>
      <c r="LVD116" s="40"/>
      <c r="LVE116" s="40"/>
      <c r="LVF116" s="40"/>
      <c r="LVG116" s="40"/>
      <c r="LVH116" s="40"/>
      <c r="LVI116" s="40"/>
      <c r="LVJ116" s="40"/>
      <c r="LVK116" s="40"/>
      <c r="LVL116" s="40"/>
      <c r="LVM116" s="40"/>
      <c r="LVN116" s="40"/>
      <c r="LVO116" s="40"/>
      <c r="LVP116" s="40"/>
      <c r="LVQ116" s="40"/>
      <c r="LVR116" s="40"/>
      <c r="LVS116" s="40"/>
      <c r="LVT116" s="40"/>
      <c r="LVU116" s="40"/>
      <c r="LVV116" s="40"/>
      <c r="LVW116" s="40"/>
      <c r="LVX116" s="40"/>
      <c r="LVY116" s="40"/>
      <c r="LVZ116" s="40"/>
      <c r="LWA116" s="40"/>
      <c r="LWB116" s="40"/>
      <c r="LWC116" s="40"/>
      <c r="LWD116" s="40"/>
      <c r="LWE116" s="40"/>
      <c r="LWF116" s="40"/>
      <c r="LWG116" s="40"/>
      <c r="LWH116" s="40"/>
      <c r="LWI116" s="40"/>
      <c r="LWJ116" s="40"/>
      <c r="LWK116" s="40"/>
      <c r="LWL116" s="40"/>
      <c r="LWM116" s="40"/>
      <c r="LWN116" s="40"/>
      <c r="LWO116" s="40"/>
      <c r="LWP116" s="40"/>
      <c r="LWQ116" s="40"/>
      <c r="LWR116" s="40"/>
      <c r="LWS116" s="40"/>
      <c r="LWT116" s="40"/>
      <c r="LWU116" s="40"/>
      <c r="LWV116" s="40"/>
      <c r="LWW116" s="40"/>
      <c r="LWX116" s="40"/>
      <c r="LWY116" s="40"/>
      <c r="LWZ116" s="40"/>
      <c r="LXA116" s="40"/>
      <c r="LXB116" s="40"/>
      <c r="LXC116" s="40"/>
      <c r="LXD116" s="40"/>
      <c r="LXE116" s="40"/>
      <c r="LXF116" s="40"/>
      <c r="LXG116" s="40"/>
      <c r="LXH116" s="40"/>
      <c r="LXI116" s="40"/>
      <c r="LXJ116" s="40"/>
      <c r="LXK116" s="40"/>
      <c r="LXL116" s="40"/>
      <c r="LXM116" s="40"/>
      <c r="LXN116" s="40"/>
      <c r="LXO116" s="40"/>
      <c r="LXP116" s="40"/>
      <c r="LXQ116" s="40"/>
      <c r="LXR116" s="40"/>
      <c r="LXS116" s="40"/>
      <c r="LXT116" s="40"/>
      <c r="LXU116" s="40"/>
      <c r="LXV116" s="40"/>
      <c r="LXW116" s="40"/>
      <c r="LXX116" s="40"/>
      <c r="LXY116" s="40"/>
      <c r="LXZ116" s="40"/>
      <c r="LYA116" s="40"/>
      <c r="LYB116" s="40"/>
      <c r="LYC116" s="40"/>
      <c r="LYD116" s="40"/>
      <c r="LYE116" s="40"/>
      <c r="LYF116" s="40"/>
      <c r="LYG116" s="40"/>
      <c r="LYH116" s="40"/>
      <c r="LYI116" s="40"/>
      <c r="LYJ116" s="40"/>
      <c r="LYK116" s="40"/>
      <c r="LYL116" s="40"/>
      <c r="LYM116" s="40"/>
      <c r="LYN116" s="40"/>
      <c r="LYO116" s="40"/>
      <c r="LYP116" s="40"/>
      <c r="LYQ116" s="40"/>
      <c r="LYR116" s="40"/>
      <c r="LYS116" s="40"/>
      <c r="LYT116" s="40"/>
      <c r="LYU116" s="40"/>
      <c r="LYV116" s="40"/>
      <c r="LYW116" s="40"/>
      <c r="LYX116" s="40"/>
      <c r="LYY116" s="40"/>
      <c r="LYZ116" s="40"/>
      <c r="LZA116" s="40"/>
      <c r="LZB116" s="40"/>
      <c r="LZC116" s="40"/>
      <c r="LZD116" s="40"/>
      <c r="LZE116" s="40"/>
      <c r="LZF116" s="40"/>
      <c r="LZG116" s="40"/>
      <c r="LZH116" s="40"/>
      <c r="LZI116" s="40"/>
      <c r="LZJ116" s="40"/>
      <c r="LZK116" s="40"/>
      <c r="LZL116" s="40"/>
      <c r="LZM116" s="40"/>
      <c r="LZN116" s="40"/>
      <c r="LZO116" s="40"/>
      <c r="LZP116" s="40"/>
      <c r="LZQ116" s="40"/>
      <c r="LZR116" s="40"/>
      <c r="LZS116" s="40"/>
      <c r="LZT116" s="40"/>
      <c r="LZU116" s="40"/>
      <c r="LZV116" s="40"/>
      <c r="LZW116" s="40"/>
      <c r="LZX116" s="40"/>
      <c r="LZY116" s="40"/>
      <c r="LZZ116" s="40"/>
      <c r="MAA116" s="40"/>
      <c r="MAB116" s="40"/>
      <c r="MAC116" s="40"/>
      <c r="MAD116" s="40"/>
      <c r="MAE116" s="40"/>
      <c r="MAF116" s="40"/>
      <c r="MAG116" s="40"/>
      <c r="MAH116" s="40"/>
      <c r="MAI116" s="40"/>
      <c r="MAJ116" s="40"/>
      <c r="MAK116" s="40"/>
      <c r="MAL116" s="40"/>
      <c r="MAM116" s="40"/>
      <c r="MAN116" s="40"/>
      <c r="MAO116" s="40"/>
      <c r="MAP116" s="40"/>
      <c r="MAQ116" s="40"/>
      <c r="MAR116" s="40"/>
      <c r="MAS116" s="40"/>
      <c r="MAT116" s="40"/>
      <c r="MAU116" s="40"/>
      <c r="MAV116" s="40"/>
      <c r="MAW116" s="40"/>
      <c r="MAX116" s="40"/>
      <c r="MAY116" s="40"/>
      <c r="MAZ116" s="40"/>
      <c r="MBA116" s="40"/>
      <c r="MBB116" s="40"/>
      <c r="MBC116" s="40"/>
      <c r="MBD116" s="40"/>
      <c r="MBE116" s="40"/>
      <c r="MBF116" s="40"/>
      <c r="MBG116" s="40"/>
      <c r="MBH116" s="40"/>
      <c r="MBI116" s="40"/>
      <c r="MBJ116" s="40"/>
      <c r="MBK116" s="40"/>
      <c r="MBL116" s="40"/>
      <c r="MBM116" s="40"/>
      <c r="MBN116" s="40"/>
      <c r="MBO116" s="40"/>
      <c r="MBP116" s="40"/>
      <c r="MBQ116" s="40"/>
      <c r="MBR116" s="40"/>
      <c r="MBS116" s="40"/>
      <c r="MBT116" s="40"/>
      <c r="MBU116" s="40"/>
      <c r="MBV116" s="40"/>
      <c r="MBW116" s="40"/>
      <c r="MBX116" s="40"/>
      <c r="MBY116" s="40"/>
      <c r="MBZ116" s="40"/>
      <c r="MCA116" s="40"/>
      <c r="MCB116" s="40"/>
      <c r="MCC116" s="40"/>
      <c r="MCD116" s="40"/>
      <c r="MCE116" s="40"/>
      <c r="MCF116" s="40"/>
      <c r="MCG116" s="40"/>
      <c r="MCH116" s="40"/>
      <c r="MCI116" s="40"/>
      <c r="MCJ116" s="40"/>
      <c r="MCK116" s="40"/>
      <c r="MCL116" s="40"/>
      <c r="MCM116" s="40"/>
      <c r="MCN116" s="40"/>
      <c r="MCO116" s="40"/>
      <c r="MCP116" s="40"/>
      <c r="MCQ116" s="40"/>
      <c r="MCR116" s="40"/>
      <c r="MCS116" s="40"/>
      <c r="MCT116" s="40"/>
      <c r="MCU116" s="40"/>
      <c r="MCV116" s="40"/>
      <c r="MCW116" s="40"/>
      <c r="MCX116" s="40"/>
      <c r="MCY116" s="40"/>
      <c r="MCZ116" s="40"/>
      <c r="MDA116" s="40"/>
      <c r="MDB116" s="40"/>
      <c r="MDC116" s="40"/>
      <c r="MDD116" s="40"/>
      <c r="MDE116" s="40"/>
      <c r="MDF116" s="40"/>
      <c r="MDG116" s="40"/>
      <c r="MDH116" s="40"/>
      <c r="MDI116" s="40"/>
      <c r="MDJ116" s="40"/>
      <c r="MDK116" s="40"/>
      <c r="MDL116" s="40"/>
      <c r="MDM116" s="40"/>
      <c r="MDN116" s="40"/>
      <c r="MDO116" s="40"/>
      <c r="MDP116" s="40"/>
      <c r="MDQ116" s="40"/>
      <c r="MDR116" s="40"/>
      <c r="MDS116" s="40"/>
      <c r="MDT116" s="40"/>
      <c r="MDU116" s="40"/>
      <c r="MDV116" s="40"/>
      <c r="MDW116" s="40"/>
      <c r="MDX116" s="40"/>
      <c r="MDY116" s="40"/>
      <c r="MDZ116" s="40"/>
      <c r="MEA116" s="40"/>
      <c r="MEB116" s="40"/>
      <c r="MEC116" s="40"/>
      <c r="MED116" s="40"/>
      <c r="MEE116" s="40"/>
      <c r="MEF116" s="40"/>
      <c r="MEG116" s="40"/>
      <c r="MEH116" s="40"/>
      <c r="MEI116" s="40"/>
      <c r="MEJ116" s="40"/>
      <c r="MEK116" s="40"/>
      <c r="MEL116" s="40"/>
      <c r="MEM116" s="40"/>
      <c r="MEN116" s="40"/>
      <c r="MEO116" s="40"/>
      <c r="MEP116" s="40"/>
      <c r="MEQ116" s="40"/>
      <c r="MER116" s="40"/>
      <c r="MES116" s="40"/>
      <c r="MET116" s="40"/>
      <c r="MEU116" s="40"/>
      <c r="MEV116" s="40"/>
      <c r="MEW116" s="40"/>
      <c r="MEX116" s="40"/>
      <c r="MEY116" s="40"/>
      <c r="MEZ116" s="40"/>
      <c r="MFA116" s="40"/>
      <c r="MFB116" s="40"/>
      <c r="MFC116" s="40"/>
      <c r="MFD116" s="40"/>
      <c r="MFE116" s="40"/>
      <c r="MFF116" s="40"/>
      <c r="MFG116" s="40"/>
      <c r="MFH116" s="40"/>
      <c r="MFI116" s="40"/>
      <c r="MFJ116" s="40"/>
      <c r="MFK116" s="40"/>
      <c r="MFL116" s="40"/>
      <c r="MFM116" s="40"/>
      <c r="MFN116" s="40"/>
      <c r="MFO116" s="40"/>
      <c r="MFP116" s="40"/>
      <c r="MFQ116" s="40"/>
      <c r="MFR116" s="40"/>
      <c r="MFS116" s="40"/>
      <c r="MFT116" s="40"/>
      <c r="MFU116" s="40"/>
      <c r="MFV116" s="40"/>
      <c r="MFW116" s="40"/>
      <c r="MFX116" s="40"/>
      <c r="MFY116" s="40"/>
      <c r="MFZ116" s="40"/>
      <c r="MGA116" s="40"/>
      <c r="MGB116" s="40"/>
      <c r="MGC116" s="40"/>
      <c r="MGD116" s="40"/>
      <c r="MGE116" s="40"/>
      <c r="MGF116" s="40"/>
      <c r="MGG116" s="40"/>
      <c r="MGH116" s="40"/>
      <c r="MGI116" s="40"/>
      <c r="MGJ116" s="40"/>
      <c r="MGK116" s="40"/>
      <c r="MGL116" s="40"/>
      <c r="MGM116" s="40"/>
      <c r="MGN116" s="40"/>
      <c r="MGO116" s="40"/>
      <c r="MGP116" s="40"/>
      <c r="MGQ116" s="40"/>
      <c r="MGR116" s="40"/>
      <c r="MGS116" s="40"/>
      <c r="MGT116" s="40"/>
      <c r="MGU116" s="40"/>
      <c r="MGV116" s="40"/>
      <c r="MGW116" s="40"/>
      <c r="MGX116" s="40"/>
      <c r="MGY116" s="40"/>
      <c r="MGZ116" s="40"/>
      <c r="MHA116" s="40"/>
      <c r="MHB116" s="40"/>
      <c r="MHC116" s="40"/>
      <c r="MHD116" s="40"/>
      <c r="MHE116" s="40"/>
      <c r="MHF116" s="40"/>
      <c r="MHG116" s="40"/>
      <c r="MHH116" s="40"/>
      <c r="MHI116" s="40"/>
      <c r="MHJ116" s="40"/>
      <c r="MHK116" s="40"/>
      <c r="MHL116" s="40"/>
      <c r="MHM116" s="40"/>
      <c r="MHN116" s="40"/>
      <c r="MHO116" s="40"/>
      <c r="MHP116" s="40"/>
      <c r="MHQ116" s="40"/>
      <c r="MHR116" s="40"/>
      <c r="MHS116" s="40"/>
      <c r="MHT116" s="40"/>
      <c r="MHU116" s="40"/>
      <c r="MHV116" s="40"/>
      <c r="MHW116" s="40"/>
      <c r="MHX116" s="40"/>
      <c r="MHY116" s="40"/>
      <c r="MHZ116" s="40"/>
      <c r="MIA116" s="40"/>
      <c r="MIB116" s="40"/>
      <c r="MIC116" s="40"/>
      <c r="MID116" s="40"/>
      <c r="MIE116" s="40"/>
      <c r="MIF116" s="40"/>
      <c r="MIG116" s="40"/>
      <c r="MIH116" s="40"/>
      <c r="MII116" s="40"/>
      <c r="MIJ116" s="40"/>
      <c r="MIK116" s="40"/>
      <c r="MIL116" s="40"/>
      <c r="MIM116" s="40"/>
      <c r="MIN116" s="40"/>
      <c r="MIO116" s="40"/>
      <c r="MIP116" s="40"/>
      <c r="MIQ116" s="40"/>
      <c r="MIR116" s="40"/>
      <c r="MIS116" s="40"/>
      <c r="MIT116" s="40"/>
      <c r="MIU116" s="40"/>
      <c r="MIV116" s="40"/>
      <c r="MIW116" s="40"/>
      <c r="MIX116" s="40"/>
      <c r="MIY116" s="40"/>
      <c r="MIZ116" s="40"/>
      <c r="MJA116" s="40"/>
      <c r="MJB116" s="40"/>
      <c r="MJC116" s="40"/>
      <c r="MJD116" s="40"/>
      <c r="MJE116" s="40"/>
      <c r="MJF116" s="40"/>
      <c r="MJG116" s="40"/>
      <c r="MJH116" s="40"/>
      <c r="MJI116" s="40"/>
      <c r="MJJ116" s="40"/>
      <c r="MJK116" s="40"/>
      <c r="MJL116" s="40"/>
      <c r="MJM116" s="40"/>
      <c r="MJN116" s="40"/>
      <c r="MJO116" s="40"/>
      <c r="MJP116" s="40"/>
      <c r="MJQ116" s="40"/>
      <c r="MJR116" s="40"/>
      <c r="MJS116" s="40"/>
      <c r="MJT116" s="40"/>
      <c r="MJU116" s="40"/>
      <c r="MJV116" s="40"/>
      <c r="MJW116" s="40"/>
      <c r="MJX116" s="40"/>
      <c r="MJY116" s="40"/>
      <c r="MJZ116" s="40"/>
      <c r="MKA116" s="40"/>
      <c r="MKB116" s="40"/>
      <c r="MKC116" s="40"/>
      <c r="MKD116" s="40"/>
      <c r="MKE116" s="40"/>
      <c r="MKF116" s="40"/>
      <c r="MKG116" s="40"/>
      <c r="MKH116" s="40"/>
      <c r="MKI116" s="40"/>
      <c r="MKJ116" s="40"/>
      <c r="MKK116" s="40"/>
      <c r="MKL116" s="40"/>
      <c r="MKM116" s="40"/>
      <c r="MKN116" s="40"/>
      <c r="MKO116" s="40"/>
      <c r="MKP116" s="40"/>
      <c r="MKQ116" s="40"/>
      <c r="MKR116" s="40"/>
      <c r="MKS116" s="40"/>
      <c r="MKT116" s="40"/>
      <c r="MKU116" s="40"/>
      <c r="MKV116" s="40"/>
      <c r="MKW116" s="40"/>
      <c r="MKX116" s="40"/>
      <c r="MKY116" s="40"/>
      <c r="MKZ116" s="40"/>
      <c r="MLA116" s="40"/>
      <c r="MLB116" s="40"/>
      <c r="MLC116" s="40"/>
      <c r="MLD116" s="40"/>
      <c r="MLE116" s="40"/>
      <c r="MLF116" s="40"/>
      <c r="MLG116" s="40"/>
      <c r="MLH116" s="40"/>
      <c r="MLI116" s="40"/>
      <c r="MLJ116" s="40"/>
      <c r="MLK116" s="40"/>
      <c r="MLL116" s="40"/>
      <c r="MLM116" s="40"/>
      <c r="MLN116" s="40"/>
      <c r="MLO116" s="40"/>
      <c r="MLP116" s="40"/>
      <c r="MLQ116" s="40"/>
      <c r="MLR116" s="40"/>
      <c r="MLS116" s="40"/>
      <c r="MLT116" s="40"/>
      <c r="MLU116" s="40"/>
      <c r="MLV116" s="40"/>
      <c r="MLW116" s="40"/>
      <c r="MLX116" s="40"/>
      <c r="MLY116" s="40"/>
      <c r="MLZ116" s="40"/>
      <c r="MMA116" s="40"/>
      <c r="MMB116" s="40"/>
      <c r="MMC116" s="40"/>
      <c r="MMD116" s="40"/>
      <c r="MME116" s="40"/>
      <c r="MMF116" s="40"/>
      <c r="MMG116" s="40"/>
      <c r="MMH116" s="40"/>
      <c r="MMI116" s="40"/>
      <c r="MMJ116" s="40"/>
      <c r="MMK116" s="40"/>
      <c r="MML116" s="40"/>
      <c r="MMM116" s="40"/>
      <c r="MMN116" s="40"/>
      <c r="MMO116" s="40"/>
      <c r="MMP116" s="40"/>
      <c r="MMQ116" s="40"/>
      <c r="MMR116" s="40"/>
      <c r="MMS116" s="40"/>
      <c r="MMT116" s="40"/>
      <c r="MMU116" s="40"/>
      <c r="MMV116" s="40"/>
      <c r="MMW116" s="40"/>
      <c r="MMX116" s="40"/>
      <c r="MMY116" s="40"/>
      <c r="MMZ116" s="40"/>
      <c r="MNA116" s="40"/>
      <c r="MNB116" s="40"/>
      <c r="MNC116" s="40"/>
      <c r="MND116" s="40"/>
      <c r="MNE116" s="40"/>
      <c r="MNF116" s="40"/>
      <c r="MNG116" s="40"/>
      <c r="MNH116" s="40"/>
      <c r="MNI116" s="40"/>
      <c r="MNJ116" s="40"/>
      <c r="MNK116" s="40"/>
      <c r="MNL116" s="40"/>
      <c r="MNM116" s="40"/>
      <c r="MNN116" s="40"/>
      <c r="MNO116" s="40"/>
      <c r="MNP116" s="40"/>
      <c r="MNQ116" s="40"/>
      <c r="MNR116" s="40"/>
      <c r="MNS116" s="40"/>
      <c r="MNT116" s="40"/>
      <c r="MNU116" s="40"/>
      <c r="MNV116" s="40"/>
      <c r="MNW116" s="40"/>
      <c r="MNX116" s="40"/>
      <c r="MNY116" s="40"/>
      <c r="MNZ116" s="40"/>
      <c r="MOA116" s="40"/>
      <c r="MOB116" s="40"/>
      <c r="MOC116" s="40"/>
      <c r="MOD116" s="40"/>
      <c r="MOE116" s="40"/>
      <c r="MOF116" s="40"/>
      <c r="MOG116" s="40"/>
      <c r="MOH116" s="40"/>
      <c r="MOI116" s="40"/>
      <c r="MOJ116" s="40"/>
      <c r="MOK116" s="40"/>
      <c r="MOL116" s="40"/>
      <c r="MOM116" s="40"/>
      <c r="MON116" s="40"/>
      <c r="MOO116" s="40"/>
      <c r="MOP116" s="40"/>
      <c r="MOQ116" s="40"/>
      <c r="MOR116" s="40"/>
      <c r="MOS116" s="40"/>
      <c r="MOT116" s="40"/>
      <c r="MOU116" s="40"/>
      <c r="MOV116" s="40"/>
      <c r="MOW116" s="40"/>
      <c r="MOX116" s="40"/>
      <c r="MOY116" s="40"/>
      <c r="MOZ116" s="40"/>
      <c r="MPA116" s="40"/>
      <c r="MPB116" s="40"/>
      <c r="MPC116" s="40"/>
      <c r="MPD116" s="40"/>
      <c r="MPE116" s="40"/>
      <c r="MPF116" s="40"/>
      <c r="MPG116" s="40"/>
      <c r="MPH116" s="40"/>
      <c r="MPI116" s="40"/>
      <c r="MPJ116" s="40"/>
      <c r="MPK116" s="40"/>
      <c r="MPL116" s="40"/>
      <c r="MPM116" s="40"/>
      <c r="MPN116" s="40"/>
      <c r="MPO116" s="40"/>
      <c r="MPP116" s="40"/>
      <c r="MPQ116" s="40"/>
      <c r="MPR116" s="40"/>
      <c r="MPS116" s="40"/>
      <c r="MPT116" s="40"/>
      <c r="MPU116" s="40"/>
      <c r="MPV116" s="40"/>
      <c r="MPW116" s="40"/>
      <c r="MPX116" s="40"/>
      <c r="MPY116" s="40"/>
      <c r="MPZ116" s="40"/>
      <c r="MQA116" s="40"/>
      <c r="MQB116" s="40"/>
      <c r="MQC116" s="40"/>
      <c r="MQD116" s="40"/>
      <c r="MQE116" s="40"/>
      <c r="MQF116" s="40"/>
      <c r="MQG116" s="40"/>
      <c r="MQH116" s="40"/>
      <c r="MQI116" s="40"/>
      <c r="MQJ116" s="40"/>
      <c r="MQK116" s="40"/>
      <c r="MQL116" s="40"/>
      <c r="MQM116" s="40"/>
      <c r="MQN116" s="40"/>
      <c r="MQO116" s="40"/>
      <c r="MQP116" s="40"/>
      <c r="MQQ116" s="40"/>
      <c r="MQR116" s="40"/>
      <c r="MQS116" s="40"/>
      <c r="MQT116" s="40"/>
      <c r="MQU116" s="40"/>
      <c r="MQV116" s="40"/>
      <c r="MQW116" s="40"/>
      <c r="MQX116" s="40"/>
      <c r="MQY116" s="40"/>
      <c r="MQZ116" s="40"/>
      <c r="MRA116" s="40"/>
      <c r="MRB116" s="40"/>
      <c r="MRC116" s="40"/>
      <c r="MRD116" s="40"/>
      <c r="MRE116" s="40"/>
      <c r="MRF116" s="40"/>
      <c r="MRG116" s="40"/>
      <c r="MRH116" s="40"/>
      <c r="MRI116" s="40"/>
      <c r="MRJ116" s="40"/>
      <c r="MRK116" s="40"/>
      <c r="MRL116" s="40"/>
      <c r="MRM116" s="40"/>
      <c r="MRN116" s="40"/>
      <c r="MRO116" s="40"/>
      <c r="MRP116" s="40"/>
      <c r="MRQ116" s="40"/>
      <c r="MRR116" s="40"/>
      <c r="MRS116" s="40"/>
      <c r="MRT116" s="40"/>
      <c r="MRU116" s="40"/>
      <c r="MRV116" s="40"/>
      <c r="MRW116" s="40"/>
      <c r="MRX116" s="40"/>
      <c r="MRY116" s="40"/>
      <c r="MRZ116" s="40"/>
      <c r="MSA116" s="40"/>
      <c r="MSB116" s="40"/>
      <c r="MSC116" s="40"/>
      <c r="MSD116" s="40"/>
      <c r="MSE116" s="40"/>
      <c r="MSF116" s="40"/>
      <c r="MSG116" s="40"/>
      <c r="MSH116" s="40"/>
      <c r="MSI116" s="40"/>
      <c r="MSJ116" s="40"/>
      <c r="MSK116" s="40"/>
      <c r="MSL116" s="40"/>
      <c r="MSM116" s="40"/>
      <c r="MSN116" s="40"/>
      <c r="MSO116" s="40"/>
      <c r="MSP116" s="40"/>
      <c r="MSQ116" s="40"/>
      <c r="MSR116" s="40"/>
      <c r="MSS116" s="40"/>
      <c r="MST116" s="40"/>
      <c r="MSU116" s="40"/>
      <c r="MSV116" s="40"/>
      <c r="MSW116" s="40"/>
      <c r="MSX116" s="40"/>
      <c r="MSY116" s="40"/>
      <c r="MSZ116" s="40"/>
      <c r="MTA116" s="40"/>
      <c r="MTB116" s="40"/>
      <c r="MTC116" s="40"/>
      <c r="MTD116" s="40"/>
      <c r="MTE116" s="40"/>
      <c r="MTF116" s="40"/>
      <c r="MTG116" s="40"/>
      <c r="MTH116" s="40"/>
      <c r="MTI116" s="40"/>
      <c r="MTJ116" s="40"/>
      <c r="MTK116" s="40"/>
      <c r="MTL116" s="40"/>
      <c r="MTM116" s="40"/>
      <c r="MTN116" s="40"/>
      <c r="MTO116" s="40"/>
      <c r="MTP116" s="40"/>
      <c r="MTQ116" s="40"/>
      <c r="MTR116" s="40"/>
      <c r="MTS116" s="40"/>
      <c r="MTT116" s="40"/>
      <c r="MTU116" s="40"/>
      <c r="MTV116" s="40"/>
      <c r="MTW116" s="40"/>
      <c r="MTX116" s="40"/>
      <c r="MTY116" s="40"/>
      <c r="MTZ116" s="40"/>
      <c r="MUA116" s="40"/>
      <c r="MUB116" s="40"/>
      <c r="MUC116" s="40"/>
      <c r="MUD116" s="40"/>
      <c r="MUE116" s="40"/>
      <c r="MUF116" s="40"/>
      <c r="MUG116" s="40"/>
      <c r="MUH116" s="40"/>
      <c r="MUI116" s="40"/>
      <c r="MUJ116" s="40"/>
      <c r="MUK116" s="40"/>
      <c r="MUL116" s="40"/>
      <c r="MUM116" s="40"/>
      <c r="MUN116" s="40"/>
      <c r="MUO116" s="40"/>
      <c r="MUP116" s="40"/>
      <c r="MUQ116" s="40"/>
      <c r="MUR116" s="40"/>
      <c r="MUS116" s="40"/>
      <c r="MUT116" s="40"/>
      <c r="MUU116" s="40"/>
      <c r="MUV116" s="40"/>
      <c r="MUW116" s="40"/>
      <c r="MUX116" s="40"/>
      <c r="MUY116" s="40"/>
      <c r="MUZ116" s="40"/>
      <c r="MVA116" s="40"/>
      <c r="MVB116" s="40"/>
      <c r="MVC116" s="40"/>
      <c r="MVD116" s="40"/>
      <c r="MVE116" s="40"/>
      <c r="MVF116" s="40"/>
      <c r="MVG116" s="40"/>
      <c r="MVH116" s="40"/>
      <c r="MVI116" s="40"/>
      <c r="MVJ116" s="40"/>
      <c r="MVK116" s="40"/>
      <c r="MVL116" s="40"/>
      <c r="MVM116" s="40"/>
      <c r="MVN116" s="40"/>
      <c r="MVO116" s="40"/>
      <c r="MVP116" s="40"/>
      <c r="MVQ116" s="40"/>
      <c r="MVR116" s="40"/>
      <c r="MVS116" s="40"/>
      <c r="MVT116" s="40"/>
      <c r="MVU116" s="40"/>
      <c r="MVV116" s="40"/>
      <c r="MVW116" s="40"/>
      <c r="MVX116" s="40"/>
      <c r="MVY116" s="40"/>
      <c r="MVZ116" s="40"/>
      <c r="MWA116" s="40"/>
      <c r="MWB116" s="40"/>
      <c r="MWC116" s="40"/>
      <c r="MWD116" s="40"/>
      <c r="MWE116" s="40"/>
      <c r="MWF116" s="40"/>
      <c r="MWG116" s="40"/>
      <c r="MWH116" s="40"/>
      <c r="MWI116" s="40"/>
      <c r="MWJ116" s="40"/>
      <c r="MWK116" s="40"/>
      <c r="MWL116" s="40"/>
      <c r="MWM116" s="40"/>
      <c r="MWN116" s="40"/>
      <c r="MWO116" s="40"/>
      <c r="MWP116" s="40"/>
      <c r="MWQ116" s="40"/>
      <c r="MWR116" s="40"/>
      <c r="MWS116" s="40"/>
      <c r="MWT116" s="40"/>
      <c r="MWU116" s="40"/>
      <c r="MWV116" s="40"/>
      <c r="MWW116" s="40"/>
      <c r="MWX116" s="40"/>
      <c r="MWY116" s="40"/>
      <c r="MWZ116" s="40"/>
      <c r="MXA116" s="40"/>
      <c r="MXB116" s="40"/>
      <c r="MXC116" s="40"/>
      <c r="MXD116" s="40"/>
      <c r="MXE116" s="40"/>
      <c r="MXF116" s="40"/>
      <c r="MXG116" s="40"/>
      <c r="MXH116" s="40"/>
      <c r="MXI116" s="40"/>
      <c r="MXJ116" s="40"/>
      <c r="MXK116" s="40"/>
      <c r="MXL116" s="40"/>
      <c r="MXM116" s="40"/>
      <c r="MXN116" s="40"/>
      <c r="MXO116" s="40"/>
      <c r="MXP116" s="40"/>
      <c r="MXQ116" s="40"/>
      <c r="MXR116" s="40"/>
      <c r="MXS116" s="40"/>
      <c r="MXT116" s="40"/>
      <c r="MXU116" s="40"/>
      <c r="MXV116" s="40"/>
      <c r="MXW116" s="40"/>
      <c r="MXX116" s="40"/>
      <c r="MXY116" s="40"/>
      <c r="MXZ116" s="40"/>
      <c r="MYA116" s="40"/>
      <c r="MYB116" s="40"/>
      <c r="MYC116" s="40"/>
      <c r="MYD116" s="40"/>
      <c r="MYE116" s="40"/>
      <c r="MYF116" s="40"/>
      <c r="MYG116" s="40"/>
      <c r="MYH116" s="40"/>
      <c r="MYI116" s="40"/>
      <c r="MYJ116" s="40"/>
      <c r="MYK116" s="40"/>
      <c r="MYL116" s="40"/>
      <c r="MYM116" s="40"/>
      <c r="MYN116" s="40"/>
      <c r="MYO116" s="40"/>
      <c r="MYP116" s="40"/>
      <c r="MYQ116" s="40"/>
      <c r="MYR116" s="40"/>
      <c r="MYS116" s="40"/>
      <c r="MYT116" s="40"/>
      <c r="MYU116" s="40"/>
      <c r="MYV116" s="40"/>
      <c r="MYW116" s="40"/>
      <c r="MYX116" s="40"/>
      <c r="MYY116" s="40"/>
      <c r="MYZ116" s="40"/>
      <c r="MZA116" s="40"/>
      <c r="MZB116" s="40"/>
      <c r="MZC116" s="40"/>
      <c r="MZD116" s="40"/>
      <c r="MZE116" s="40"/>
      <c r="MZF116" s="40"/>
      <c r="MZG116" s="40"/>
      <c r="MZH116" s="40"/>
      <c r="MZI116" s="40"/>
      <c r="MZJ116" s="40"/>
      <c r="MZK116" s="40"/>
      <c r="MZL116" s="40"/>
      <c r="MZM116" s="40"/>
      <c r="MZN116" s="40"/>
      <c r="MZO116" s="40"/>
      <c r="MZP116" s="40"/>
      <c r="MZQ116" s="40"/>
      <c r="MZR116" s="40"/>
      <c r="MZS116" s="40"/>
      <c r="MZT116" s="40"/>
      <c r="MZU116" s="40"/>
      <c r="MZV116" s="40"/>
      <c r="MZW116" s="40"/>
      <c r="MZX116" s="40"/>
      <c r="MZY116" s="40"/>
      <c r="MZZ116" s="40"/>
      <c r="NAA116" s="40"/>
      <c r="NAB116" s="40"/>
      <c r="NAC116" s="40"/>
      <c r="NAD116" s="40"/>
      <c r="NAE116" s="40"/>
      <c r="NAF116" s="40"/>
      <c r="NAG116" s="40"/>
      <c r="NAH116" s="40"/>
      <c r="NAI116" s="40"/>
      <c r="NAJ116" s="40"/>
      <c r="NAK116" s="40"/>
      <c r="NAL116" s="40"/>
      <c r="NAM116" s="40"/>
      <c r="NAN116" s="40"/>
      <c r="NAO116" s="40"/>
      <c r="NAP116" s="40"/>
      <c r="NAQ116" s="40"/>
      <c r="NAR116" s="40"/>
      <c r="NAS116" s="40"/>
      <c r="NAT116" s="40"/>
      <c r="NAU116" s="40"/>
      <c r="NAV116" s="40"/>
      <c r="NAW116" s="40"/>
      <c r="NAX116" s="40"/>
      <c r="NAY116" s="40"/>
      <c r="NAZ116" s="40"/>
      <c r="NBA116" s="40"/>
      <c r="NBB116" s="40"/>
      <c r="NBC116" s="40"/>
      <c r="NBD116" s="40"/>
      <c r="NBE116" s="40"/>
      <c r="NBF116" s="40"/>
      <c r="NBG116" s="40"/>
      <c r="NBH116" s="40"/>
      <c r="NBI116" s="40"/>
      <c r="NBJ116" s="40"/>
      <c r="NBK116" s="40"/>
      <c r="NBL116" s="40"/>
      <c r="NBM116" s="40"/>
      <c r="NBN116" s="40"/>
      <c r="NBO116" s="40"/>
      <c r="NBP116" s="40"/>
      <c r="NBQ116" s="40"/>
      <c r="NBR116" s="40"/>
      <c r="NBS116" s="40"/>
      <c r="NBT116" s="40"/>
      <c r="NBU116" s="40"/>
      <c r="NBV116" s="40"/>
      <c r="NBW116" s="40"/>
      <c r="NBX116" s="40"/>
      <c r="NBY116" s="40"/>
      <c r="NBZ116" s="40"/>
      <c r="NCA116" s="40"/>
      <c r="NCB116" s="40"/>
      <c r="NCC116" s="40"/>
      <c r="NCD116" s="40"/>
      <c r="NCE116" s="40"/>
      <c r="NCF116" s="40"/>
      <c r="NCG116" s="40"/>
      <c r="NCH116" s="40"/>
      <c r="NCI116" s="40"/>
      <c r="NCJ116" s="40"/>
      <c r="NCK116" s="40"/>
      <c r="NCL116" s="40"/>
      <c r="NCM116" s="40"/>
      <c r="NCN116" s="40"/>
      <c r="NCO116" s="40"/>
      <c r="NCP116" s="40"/>
      <c r="NCQ116" s="40"/>
      <c r="NCR116" s="40"/>
      <c r="NCS116" s="40"/>
      <c r="NCT116" s="40"/>
      <c r="NCU116" s="40"/>
      <c r="NCV116" s="40"/>
      <c r="NCW116" s="40"/>
      <c r="NCX116" s="40"/>
      <c r="NCY116" s="40"/>
      <c r="NCZ116" s="40"/>
      <c r="NDA116" s="40"/>
      <c r="NDB116" s="40"/>
      <c r="NDC116" s="40"/>
      <c r="NDD116" s="40"/>
      <c r="NDE116" s="40"/>
      <c r="NDF116" s="40"/>
      <c r="NDG116" s="40"/>
      <c r="NDH116" s="40"/>
      <c r="NDI116" s="40"/>
      <c r="NDJ116" s="40"/>
      <c r="NDK116" s="40"/>
      <c r="NDL116" s="40"/>
      <c r="NDM116" s="40"/>
      <c r="NDN116" s="40"/>
      <c r="NDO116" s="40"/>
      <c r="NDP116" s="40"/>
      <c r="NDQ116" s="40"/>
      <c r="NDR116" s="40"/>
      <c r="NDS116" s="40"/>
      <c r="NDT116" s="40"/>
      <c r="NDU116" s="40"/>
      <c r="NDV116" s="40"/>
      <c r="NDW116" s="40"/>
      <c r="NDX116" s="40"/>
      <c r="NDY116" s="40"/>
      <c r="NDZ116" s="40"/>
      <c r="NEA116" s="40"/>
      <c r="NEB116" s="40"/>
      <c r="NEC116" s="40"/>
      <c r="NED116" s="40"/>
      <c r="NEE116" s="40"/>
      <c r="NEF116" s="40"/>
      <c r="NEG116" s="40"/>
      <c r="NEH116" s="40"/>
      <c r="NEI116" s="40"/>
      <c r="NEJ116" s="40"/>
      <c r="NEK116" s="40"/>
      <c r="NEL116" s="40"/>
      <c r="NEM116" s="40"/>
      <c r="NEN116" s="40"/>
      <c r="NEO116" s="40"/>
      <c r="NEP116" s="40"/>
      <c r="NEQ116" s="40"/>
      <c r="NER116" s="40"/>
      <c r="NES116" s="40"/>
      <c r="NET116" s="40"/>
      <c r="NEU116" s="40"/>
      <c r="NEV116" s="40"/>
      <c r="NEW116" s="40"/>
      <c r="NEX116" s="40"/>
      <c r="NEY116" s="40"/>
      <c r="NEZ116" s="40"/>
      <c r="NFA116" s="40"/>
      <c r="NFB116" s="40"/>
      <c r="NFC116" s="40"/>
      <c r="NFD116" s="40"/>
      <c r="NFE116" s="40"/>
      <c r="NFF116" s="40"/>
      <c r="NFG116" s="40"/>
      <c r="NFH116" s="40"/>
      <c r="NFI116" s="40"/>
      <c r="NFJ116" s="40"/>
      <c r="NFK116" s="40"/>
      <c r="NFL116" s="40"/>
      <c r="NFM116" s="40"/>
      <c r="NFN116" s="40"/>
      <c r="NFO116" s="40"/>
      <c r="NFP116" s="40"/>
      <c r="NFQ116" s="40"/>
      <c r="NFR116" s="40"/>
      <c r="NFS116" s="40"/>
      <c r="NFT116" s="40"/>
      <c r="NFU116" s="40"/>
      <c r="NFV116" s="40"/>
      <c r="NFW116" s="40"/>
      <c r="NFX116" s="40"/>
      <c r="NFY116" s="40"/>
      <c r="NFZ116" s="40"/>
      <c r="NGA116" s="40"/>
      <c r="NGB116" s="40"/>
      <c r="NGC116" s="40"/>
      <c r="NGD116" s="40"/>
      <c r="NGE116" s="40"/>
      <c r="NGF116" s="40"/>
      <c r="NGG116" s="40"/>
      <c r="NGH116" s="40"/>
      <c r="NGI116" s="40"/>
      <c r="NGJ116" s="40"/>
      <c r="NGK116" s="40"/>
      <c r="NGL116" s="40"/>
      <c r="NGM116" s="40"/>
      <c r="NGN116" s="40"/>
      <c r="NGO116" s="40"/>
      <c r="NGP116" s="40"/>
      <c r="NGQ116" s="40"/>
      <c r="NGR116" s="40"/>
      <c r="NGS116" s="40"/>
      <c r="NGT116" s="40"/>
      <c r="NGU116" s="40"/>
      <c r="NGV116" s="40"/>
      <c r="NGW116" s="40"/>
      <c r="NGX116" s="40"/>
      <c r="NGY116" s="40"/>
      <c r="NGZ116" s="40"/>
      <c r="NHA116" s="40"/>
      <c r="NHB116" s="40"/>
      <c r="NHC116" s="40"/>
      <c r="NHD116" s="40"/>
      <c r="NHE116" s="40"/>
      <c r="NHF116" s="40"/>
      <c r="NHG116" s="40"/>
      <c r="NHH116" s="40"/>
      <c r="NHI116" s="40"/>
      <c r="NHJ116" s="40"/>
      <c r="NHK116" s="40"/>
      <c r="NHL116" s="40"/>
      <c r="NHM116" s="40"/>
      <c r="NHN116" s="40"/>
      <c r="NHO116" s="40"/>
      <c r="NHP116" s="40"/>
      <c r="NHQ116" s="40"/>
      <c r="NHR116" s="40"/>
      <c r="NHS116" s="40"/>
      <c r="NHT116" s="40"/>
      <c r="NHU116" s="40"/>
      <c r="NHV116" s="40"/>
      <c r="NHW116" s="40"/>
      <c r="NHX116" s="40"/>
      <c r="NHY116" s="40"/>
      <c r="NHZ116" s="40"/>
      <c r="NIA116" s="40"/>
      <c r="NIB116" s="40"/>
      <c r="NIC116" s="40"/>
      <c r="NID116" s="40"/>
      <c r="NIE116" s="40"/>
      <c r="NIF116" s="40"/>
      <c r="NIG116" s="40"/>
      <c r="NIH116" s="40"/>
      <c r="NII116" s="40"/>
      <c r="NIJ116" s="40"/>
      <c r="NIK116" s="40"/>
      <c r="NIL116" s="40"/>
      <c r="NIM116" s="40"/>
      <c r="NIN116" s="40"/>
      <c r="NIO116" s="40"/>
      <c r="NIP116" s="40"/>
      <c r="NIQ116" s="40"/>
      <c r="NIR116" s="40"/>
      <c r="NIS116" s="40"/>
      <c r="NIT116" s="40"/>
      <c r="NIU116" s="40"/>
      <c r="NIV116" s="40"/>
      <c r="NIW116" s="40"/>
      <c r="NIX116" s="40"/>
      <c r="NIY116" s="40"/>
      <c r="NIZ116" s="40"/>
      <c r="NJA116" s="40"/>
      <c r="NJB116" s="40"/>
      <c r="NJC116" s="40"/>
      <c r="NJD116" s="40"/>
      <c r="NJE116" s="40"/>
      <c r="NJF116" s="40"/>
      <c r="NJG116" s="40"/>
      <c r="NJH116" s="40"/>
      <c r="NJI116" s="40"/>
      <c r="NJJ116" s="40"/>
      <c r="NJK116" s="40"/>
      <c r="NJL116" s="40"/>
      <c r="NJM116" s="40"/>
      <c r="NJN116" s="40"/>
      <c r="NJO116" s="40"/>
      <c r="NJP116" s="40"/>
      <c r="NJQ116" s="40"/>
      <c r="NJR116" s="40"/>
      <c r="NJS116" s="40"/>
      <c r="NJT116" s="40"/>
      <c r="NJU116" s="40"/>
      <c r="NJV116" s="40"/>
      <c r="NJW116" s="40"/>
      <c r="NJX116" s="40"/>
      <c r="NJY116" s="40"/>
      <c r="NJZ116" s="40"/>
      <c r="NKA116" s="40"/>
      <c r="NKB116" s="40"/>
      <c r="NKC116" s="40"/>
      <c r="NKD116" s="40"/>
      <c r="NKE116" s="40"/>
      <c r="NKF116" s="40"/>
      <c r="NKG116" s="40"/>
      <c r="NKH116" s="40"/>
      <c r="NKI116" s="40"/>
      <c r="NKJ116" s="40"/>
      <c r="NKK116" s="40"/>
      <c r="NKL116" s="40"/>
      <c r="NKM116" s="40"/>
      <c r="NKN116" s="40"/>
      <c r="NKO116" s="40"/>
      <c r="NKP116" s="40"/>
      <c r="NKQ116" s="40"/>
      <c r="NKR116" s="40"/>
      <c r="NKS116" s="40"/>
      <c r="NKT116" s="40"/>
      <c r="NKU116" s="40"/>
      <c r="NKV116" s="40"/>
      <c r="NKW116" s="40"/>
      <c r="NKX116" s="40"/>
      <c r="NKY116" s="40"/>
      <c r="NKZ116" s="40"/>
      <c r="NLA116" s="40"/>
      <c r="NLB116" s="40"/>
      <c r="NLC116" s="40"/>
      <c r="NLD116" s="40"/>
      <c r="NLE116" s="40"/>
      <c r="NLF116" s="40"/>
      <c r="NLG116" s="40"/>
      <c r="NLH116" s="40"/>
      <c r="NLI116" s="40"/>
      <c r="NLJ116" s="40"/>
      <c r="NLK116" s="40"/>
      <c r="NLL116" s="40"/>
      <c r="NLM116" s="40"/>
      <c r="NLN116" s="40"/>
      <c r="NLO116" s="40"/>
      <c r="NLP116" s="40"/>
      <c r="NLQ116" s="40"/>
      <c r="NLR116" s="40"/>
      <c r="NLS116" s="40"/>
      <c r="NLT116" s="40"/>
      <c r="NLU116" s="40"/>
      <c r="NLV116" s="40"/>
      <c r="NLW116" s="40"/>
      <c r="NLX116" s="40"/>
      <c r="NLY116" s="40"/>
      <c r="NLZ116" s="40"/>
      <c r="NMA116" s="40"/>
      <c r="NMB116" s="40"/>
      <c r="NMC116" s="40"/>
      <c r="NMD116" s="40"/>
      <c r="NME116" s="40"/>
      <c r="NMF116" s="40"/>
      <c r="NMG116" s="40"/>
      <c r="NMH116" s="40"/>
      <c r="NMI116" s="40"/>
      <c r="NMJ116" s="40"/>
      <c r="NMK116" s="40"/>
      <c r="NML116" s="40"/>
      <c r="NMM116" s="40"/>
      <c r="NMN116" s="40"/>
      <c r="NMO116" s="40"/>
      <c r="NMP116" s="40"/>
      <c r="NMQ116" s="40"/>
      <c r="NMR116" s="40"/>
      <c r="NMS116" s="40"/>
      <c r="NMT116" s="40"/>
      <c r="NMU116" s="40"/>
      <c r="NMV116" s="40"/>
      <c r="NMW116" s="40"/>
      <c r="NMX116" s="40"/>
      <c r="NMY116" s="40"/>
      <c r="NMZ116" s="40"/>
      <c r="NNA116" s="40"/>
      <c r="NNB116" s="40"/>
      <c r="NNC116" s="40"/>
      <c r="NND116" s="40"/>
      <c r="NNE116" s="40"/>
      <c r="NNF116" s="40"/>
      <c r="NNG116" s="40"/>
      <c r="NNH116" s="40"/>
      <c r="NNI116" s="40"/>
      <c r="NNJ116" s="40"/>
      <c r="NNK116" s="40"/>
      <c r="NNL116" s="40"/>
      <c r="NNM116" s="40"/>
      <c r="NNN116" s="40"/>
      <c r="NNO116" s="40"/>
      <c r="NNP116" s="40"/>
      <c r="NNQ116" s="40"/>
      <c r="NNR116" s="40"/>
      <c r="NNS116" s="40"/>
      <c r="NNT116" s="40"/>
      <c r="NNU116" s="40"/>
      <c r="NNV116" s="40"/>
      <c r="NNW116" s="40"/>
      <c r="NNX116" s="40"/>
      <c r="NNY116" s="40"/>
      <c r="NNZ116" s="40"/>
      <c r="NOA116" s="40"/>
      <c r="NOB116" s="40"/>
      <c r="NOC116" s="40"/>
      <c r="NOD116" s="40"/>
      <c r="NOE116" s="40"/>
      <c r="NOF116" s="40"/>
      <c r="NOG116" s="40"/>
      <c r="NOH116" s="40"/>
      <c r="NOI116" s="40"/>
      <c r="NOJ116" s="40"/>
      <c r="NOK116" s="40"/>
      <c r="NOL116" s="40"/>
      <c r="NOM116" s="40"/>
      <c r="NON116" s="40"/>
      <c r="NOO116" s="40"/>
      <c r="NOP116" s="40"/>
      <c r="NOQ116" s="40"/>
      <c r="NOR116" s="40"/>
      <c r="NOS116" s="40"/>
      <c r="NOT116" s="40"/>
      <c r="NOU116" s="40"/>
      <c r="NOV116" s="40"/>
      <c r="NOW116" s="40"/>
      <c r="NOX116" s="40"/>
      <c r="NOY116" s="40"/>
      <c r="NOZ116" s="40"/>
      <c r="NPA116" s="40"/>
      <c r="NPB116" s="40"/>
      <c r="NPC116" s="40"/>
      <c r="NPD116" s="40"/>
      <c r="NPE116" s="40"/>
      <c r="NPF116" s="40"/>
      <c r="NPG116" s="40"/>
      <c r="NPH116" s="40"/>
      <c r="NPI116" s="40"/>
      <c r="NPJ116" s="40"/>
      <c r="NPK116" s="40"/>
      <c r="NPL116" s="40"/>
      <c r="NPM116" s="40"/>
      <c r="NPN116" s="40"/>
      <c r="NPO116" s="40"/>
      <c r="NPP116" s="40"/>
      <c r="NPQ116" s="40"/>
      <c r="NPR116" s="40"/>
      <c r="NPS116" s="40"/>
      <c r="NPT116" s="40"/>
      <c r="NPU116" s="40"/>
      <c r="NPV116" s="40"/>
      <c r="NPW116" s="40"/>
      <c r="NPX116" s="40"/>
      <c r="NPY116" s="40"/>
      <c r="NPZ116" s="40"/>
      <c r="NQA116" s="40"/>
      <c r="NQB116" s="40"/>
      <c r="NQC116" s="40"/>
      <c r="NQD116" s="40"/>
      <c r="NQE116" s="40"/>
      <c r="NQF116" s="40"/>
      <c r="NQG116" s="40"/>
      <c r="NQH116" s="40"/>
      <c r="NQI116" s="40"/>
      <c r="NQJ116" s="40"/>
      <c r="NQK116" s="40"/>
      <c r="NQL116" s="40"/>
      <c r="NQM116" s="40"/>
      <c r="NQN116" s="40"/>
      <c r="NQO116" s="40"/>
      <c r="NQP116" s="40"/>
      <c r="NQQ116" s="40"/>
      <c r="NQR116" s="40"/>
      <c r="NQS116" s="40"/>
      <c r="NQT116" s="40"/>
      <c r="NQU116" s="40"/>
      <c r="NQV116" s="40"/>
      <c r="NQW116" s="40"/>
      <c r="NQX116" s="40"/>
      <c r="NQY116" s="40"/>
      <c r="NQZ116" s="40"/>
      <c r="NRA116" s="40"/>
      <c r="NRB116" s="40"/>
      <c r="NRC116" s="40"/>
      <c r="NRD116" s="40"/>
      <c r="NRE116" s="40"/>
      <c r="NRF116" s="40"/>
      <c r="NRG116" s="40"/>
      <c r="NRH116" s="40"/>
      <c r="NRI116" s="40"/>
      <c r="NRJ116" s="40"/>
      <c r="NRK116" s="40"/>
      <c r="NRL116" s="40"/>
      <c r="NRM116" s="40"/>
      <c r="NRN116" s="40"/>
      <c r="NRO116" s="40"/>
      <c r="NRP116" s="40"/>
      <c r="NRQ116" s="40"/>
      <c r="NRR116" s="40"/>
      <c r="NRS116" s="40"/>
      <c r="NRT116" s="40"/>
      <c r="NRU116" s="40"/>
      <c r="NRV116" s="40"/>
      <c r="NRW116" s="40"/>
      <c r="NRX116" s="40"/>
      <c r="NRY116" s="40"/>
      <c r="NRZ116" s="40"/>
      <c r="NSA116" s="40"/>
      <c r="NSB116" s="40"/>
      <c r="NSC116" s="40"/>
      <c r="NSD116" s="40"/>
      <c r="NSE116" s="40"/>
      <c r="NSF116" s="40"/>
      <c r="NSG116" s="40"/>
      <c r="NSH116" s="40"/>
      <c r="NSI116" s="40"/>
      <c r="NSJ116" s="40"/>
      <c r="NSK116" s="40"/>
      <c r="NSL116" s="40"/>
      <c r="NSM116" s="40"/>
      <c r="NSN116" s="40"/>
      <c r="NSO116" s="40"/>
      <c r="NSP116" s="40"/>
      <c r="NSQ116" s="40"/>
      <c r="NSR116" s="40"/>
      <c r="NSS116" s="40"/>
      <c r="NST116" s="40"/>
      <c r="NSU116" s="40"/>
      <c r="NSV116" s="40"/>
      <c r="NSW116" s="40"/>
      <c r="NSX116" s="40"/>
      <c r="NSY116" s="40"/>
      <c r="NSZ116" s="40"/>
      <c r="NTA116" s="40"/>
      <c r="NTB116" s="40"/>
      <c r="NTC116" s="40"/>
      <c r="NTD116" s="40"/>
      <c r="NTE116" s="40"/>
      <c r="NTF116" s="40"/>
      <c r="NTG116" s="40"/>
      <c r="NTH116" s="40"/>
      <c r="NTI116" s="40"/>
      <c r="NTJ116" s="40"/>
      <c r="NTK116" s="40"/>
      <c r="NTL116" s="40"/>
      <c r="NTM116" s="40"/>
      <c r="NTN116" s="40"/>
      <c r="NTO116" s="40"/>
      <c r="NTP116" s="40"/>
      <c r="NTQ116" s="40"/>
      <c r="NTR116" s="40"/>
      <c r="NTS116" s="40"/>
      <c r="NTT116" s="40"/>
      <c r="NTU116" s="40"/>
      <c r="NTV116" s="40"/>
      <c r="NTW116" s="40"/>
      <c r="NTX116" s="40"/>
      <c r="NTY116" s="40"/>
      <c r="NTZ116" s="40"/>
      <c r="NUA116" s="40"/>
      <c r="NUB116" s="40"/>
      <c r="NUC116" s="40"/>
      <c r="NUD116" s="40"/>
      <c r="NUE116" s="40"/>
      <c r="NUF116" s="40"/>
      <c r="NUG116" s="40"/>
      <c r="NUH116" s="40"/>
      <c r="NUI116" s="40"/>
      <c r="NUJ116" s="40"/>
      <c r="NUK116" s="40"/>
      <c r="NUL116" s="40"/>
      <c r="NUM116" s="40"/>
      <c r="NUN116" s="40"/>
      <c r="NUO116" s="40"/>
      <c r="NUP116" s="40"/>
      <c r="NUQ116" s="40"/>
      <c r="NUR116" s="40"/>
      <c r="NUS116" s="40"/>
      <c r="NUT116" s="40"/>
      <c r="NUU116" s="40"/>
      <c r="NUV116" s="40"/>
      <c r="NUW116" s="40"/>
      <c r="NUX116" s="40"/>
      <c r="NUY116" s="40"/>
      <c r="NUZ116" s="40"/>
      <c r="NVA116" s="40"/>
      <c r="NVB116" s="40"/>
      <c r="NVC116" s="40"/>
      <c r="NVD116" s="40"/>
      <c r="NVE116" s="40"/>
      <c r="NVF116" s="40"/>
      <c r="NVG116" s="40"/>
      <c r="NVH116" s="40"/>
      <c r="NVI116" s="40"/>
      <c r="NVJ116" s="40"/>
      <c r="NVK116" s="40"/>
      <c r="NVL116" s="40"/>
      <c r="NVM116" s="40"/>
      <c r="NVN116" s="40"/>
      <c r="NVO116" s="40"/>
      <c r="NVP116" s="40"/>
      <c r="NVQ116" s="40"/>
      <c r="NVR116" s="40"/>
      <c r="NVS116" s="40"/>
      <c r="NVT116" s="40"/>
      <c r="NVU116" s="40"/>
      <c r="NVV116" s="40"/>
      <c r="NVW116" s="40"/>
      <c r="NVX116" s="40"/>
      <c r="NVY116" s="40"/>
      <c r="NVZ116" s="40"/>
      <c r="NWA116" s="40"/>
      <c r="NWB116" s="40"/>
      <c r="NWC116" s="40"/>
      <c r="NWD116" s="40"/>
      <c r="NWE116" s="40"/>
      <c r="NWF116" s="40"/>
      <c r="NWG116" s="40"/>
      <c r="NWH116" s="40"/>
      <c r="NWI116" s="40"/>
      <c r="NWJ116" s="40"/>
      <c r="NWK116" s="40"/>
      <c r="NWL116" s="40"/>
      <c r="NWM116" s="40"/>
      <c r="NWN116" s="40"/>
      <c r="NWO116" s="40"/>
      <c r="NWP116" s="40"/>
      <c r="NWQ116" s="40"/>
      <c r="NWR116" s="40"/>
      <c r="NWS116" s="40"/>
      <c r="NWT116" s="40"/>
      <c r="NWU116" s="40"/>
      <c r="NWV116" s="40"/>
      <c r="NWW116" s="40"/>
      <c r="NWX116" s="40"/>
      <c r="NWY116" s="40"/>
      <c r="NWZ116" s="40"/>
      <c r="NXA116" s="40"/>
      <c r="NXB116" s="40"/>
      <c r="NXC116" s="40"/>
      <c r="NXD116" s="40"/>
      <c r="NXE116" s="40"/>
      <c r="NXF116" s="40"/>
      <c r="NXG116" s="40"/>
      <c r="NXH116" s="40"/>
      <c r="NXI116" s="40"/>
      <c r="NXJ116" s="40"/>
      <c r="NXK116" s="40"/>
      <c r="NXL116" s="40"/>
      <c r="NXM116" s="40"/>
      <c r="NXN116" s="40"/>
      <c r="NXO116" s="40"/>
      <c r="NXP116" s="40"/>
      <c r="NXQ116" s="40"/>
      <c r="NXR116" s="40"/>
      <c r="NXS116" s="40"/>
      <c r="NXT116" s="40"/>
      <c r="NXU116" s="40"/>
      <c r="NXV116" s="40"/>
      <c r="NXW116" s="40"/>
      <c r="NXX116" s="40"/>
      <c r="NXY116" s="40"/>
      <c r="NXZ116" s="40"/>
      <c r="NYA116" s="40"/>
      <c r="NYB116" s="40"/>
      <c r="NYC116" s="40"/>
      <c r="NYD116" s="40"/>
      <c r="NYE116" s="40"/>
      <c r="NYF116" s="40"/>
      <c r="NYG116" s="40"/>
      <c r="NYH116" s="40"/>
      <c r="NYI116" s="40"/>
      <c r="NYJ116" s="40"/>
      <c r="NYK116" s="40"/>
      <c r="NYL116" s="40"/>
      <c r="NYM116" s="40"/>
      <c r="NYN116" s="40"/>
      <c r="NYO116" s="40"/>
      <c r="NYP116" s="40"/>
      <c r="NYQ116" s="40"/>
      <c r="NYR116" s="40"/>
      <c r="NYS116" s="40"/>
      <c r="NYT116" s="40"/>
      <c r="NYU116" s="40"/>
      <c r="NYV116" s="40"/>
      <c r="NYW116" s="40"/>
      <c r="NYX116" s="40"/>
      <c r="NYY116" s="40"/>
      <c r="NYZ116" s="40"/>
      <c r="NZA116" s="40"/>
      <c r="NZB116" s="40"/>
      <c r="NZC116" s="40"/>
      <c r="NZD116" s="40"/>
      <c r="NZE116" s="40"/>
      <c r="NZF116" s="40"/>
      <c r="NZG116" s="40"/>
      <c r="NZH116" s="40"/>
      <c r="NZI116" s="40"/>
      <c r="NZJ116" s="40"/>
      <c r="NZK116" s="40"/>
      <c r="NZL116" s="40"/>
      <c r="NZM116" s="40"/>
      <c r="NZN116" s="40"/>
      <c r="NZO116" s="40"/>
      <c r="NZP116" s="40"/>
      <c r="NZQ116" s="40"/>
      <c r="NZR116" s="40"/>
      <c r="NZS116" s="40"/>
      <c r="NZT116" s="40"/>
      <c r="NZU116" s="40"/>
      <c r="NZV116" s="40"/>
      <c r="NZW116" s="40"/>
      <c r="NZX116" s="40"/>
      <c r="NZY116" s="40"/>
      <c r="NZZ116" s="40"/>
      <c r="OAA116" s="40"/>
      <c r="OAB116" s="40"/>
      <c r="OAC116" s="40"/>
      <c r="OAD116" s="40"/>
      <c r="OAE116" s="40"/>
      <c r="OAF116" s="40"/>
      <c r="OAG116" s="40"/>
      <c r="OAH116" s="40"/>
      <c r="OAI116" s="40"/>
      <c r="OAJ116" s="40"/>
      <c r="OAK116" s="40"/>
      <c r="OAL116" s="40"/>
      <c r="OAM116" s="40"/>
      <c r="OAN116" s="40"/>
      <c r="OAO116" s="40"/>
      <c r="OAP116" s="40"/>
      <c r="OAQ116" s="40"/>
      <c r="OAR116" s="40"/>
      <c r="OAS116" s="40"/>
      <c r="OAT116" s="40"/>
      <c r="OAU116" s="40"/>
      <c r="OAV116" s="40"/>
      <c r="OAW116" s="40"/>
      <c r="OAX116" s="40"/>
      <c r="OAY116" s="40"/>
      <c r="OAZ116" s="40"/>
      <c r="OBA116" s="40"/>
      <c r="OBB116" s="40"/>
      <c r="OBC116" s="40"/>
      <c r="OBD116" s="40"/>
      <c r="OBE116" s="40"/>
      <c r="OBF116" s="40"/>
      <c r="OBG116" s="40"/>
      <c r="OBH116" s="40"/>
      <c r="OBI116" s="40"/>
      <c r="OBJ116" s="40"/>
      <c r="OBK116" s="40"/>
      <c r="OBL116" s="40"/>
      <c r="OBM116" s="40"/>
      <c r="OBN116" s="40"/>
      <c r="OBO116" s="40"/>
      <c r="OBP116" s="40"/>
      <c r="OBQ116" s="40"/>
      <c r="OBR116" s="40"/>
      <c r="OBS116" s="40"/>
      <c r="OBT116" s="40"/>
      <c r="OBU116" s="40"/>
      <c r="OBV116" s="40"/>
      <c r="OBW116" s="40"/>
      <c r="OBX116" s="40"/>
      <c r="OBY116" s="40"/>
      <c r="OBZ116" s="40"/>
      <c r="OCA116" s="40"/>
      <c r="OCB116" s="40"/>
      <c r="OCC116" s="40"/>
      <c r="OCD116" s="40"/>
      <c r="OCE116" s="40"/>
      <c r="OCF116" s="40"/>
      <c r="OCG116" s="40"/>
      <c r="OCH116" s="40"/>
      <c r="OCI116" s="40"/>
      <c r="OCJ116" s="40"/>
      <c r="OCK116" s="40"/>
      <c r="OCL116" s="40"/>
      <c r="OCM116" s="40"/>
      <c r="OCN116" s="40"/>
      <c r="OCO116" s="40"/>
      <c r="OCP116" s="40"/>
      <c r="OCQ116" s="40"/>
      <c r="OCR116" s="40"/>
      <c r="OCS116" s="40"/>
      <c r="OCT116" s="40"/>
      <c r="OCU116" s="40"/>
      <c r="OCV116" s="40"/>
      <c r="OCW116" s="40"/>
      <c r="OCX116" s="40"/>
      <c r="OCY116" s="40"/>
      <c r="OCZ116" s="40"/>
      <c r="ODA116" s="40"/>
      <c r="ODB116" s="40"/>
      <c r="ODC116" s="40"/>
      <c r="ODD116" s="40"/>
      <c r="ODE116" s="40"/>
      <c r="ODF116" s="40"/>
      <c r="ODG116" s="40"/>
      <c r="ODH116" s="40"/>
      <c r="ODI116" s="40"/>
      <c r="ODJ116" s="40"/>
      <c r="ODK116" s="40"/>
      <c r="ODL116" s="40"/>
      <c r="ODM116" s="40"/>
      <c r="ODN116" s="40"/>
      <c r="ODO116" s="40"/>
      <c r="ODP116" s="40"/>
      <c r="ODQ116" s="40"/>
      <c r="ODR116" s="40"/>
      <c r="ODS116" s="40"/>
      <c r="ODT116" s="40"/>
      <c r="ODU116" s="40"/>
      <c r="ODV116" s="40"/>
      <c r="ODW116" s="40"/>
      <c r="ODX116" s="40"/>
      <c r="ODY116" s="40"/>
      <c r="ODZ116" s="40"/>
      <c r="OEA116" s="40"/>
      <c r="OEB116" s="40"/>
      <c r="OEC116" s="40"/>
      <c r="OED116" s="40"/>
      <c r="OEE116" s="40"/>
      <c r="OEF116" s="40"/>
      <c r="OEG116" s="40"/>
      <c r="OEH116" s="40"/>
      <c r="OEI116" s="40"/>
      <c r="OEJ116" s="40"/>
      <c r="OEK116" s="40"/>
      <c r="OEL116" s="40"/>
      <c r="OEM116" s="40"/>
      <c r="OEN116" s="40"/>
      <c r="OEO116" s="40"/>
      <c r="OEP116" s="40"/>
      <c r="OEQ116" s="40"/>
      <c r="OER116" s="40"/>
      <c r="OES116" s="40"/>
      <c r="OET116" s="40"/>
      <c r="OEU116" s="40"/>
      <c r="OEV116" s="40"/>
      <c r="OEW116" s="40"/>
      <c r="OEX116" s="40"/>
      <c r="OEY116" s="40"/>
      <c r="OEZ116" s="40"/>
      <c r="OFA116" s="40"/>
      <c r="OFB116" s="40"/>
      <c r="OFC116" s="40"/>
      <c r="OFD116" s="40"/>
      <c r="OFE116" s="40"/>
      <c r="OFF116" s="40"/>
      <c r="OFG116" s="40"/>
      <c r="OFH116" s="40"/>
      <c r="OFI116" s="40"/>
      <c r="OFJ116" s="40"/>
      <c r="OFK116" s="40"/>
      <c r="OFL116" s="40"/>
      <c r="OFM116" s="40"/>
      <c r="OFN116" s="40"/>
      <c r="OFO116" s="40"/>
      <c r="OFP116" s="40"/>
      <c r="OFQ116" s="40"/>
      <c r="OFR116" s="40"/>
      <c r="OFS116" s="40"/>
      <c r="OFT116" s="40"/>
      <c r="OFU116" s="40"/>
      <c r="OFV116" s="40"/>
      <c r="OFW116" s="40"/>
      <c r="OFX116" s="40"/>
      <c r="OFY116" s="40"/>
      <c r="OFZ116" s="40"/>
      <c r="OGA116" s="40"/>
      <c r="OGB116" s="40"/>
      <c r="OGC116" s="40"/>
      <c r="OGD116" s="40"/>
      <c r="OGE116" s="40"/>
      <c r="OGF116" s="40"/>
      <c r="OGG116" s="40"/>
      <c r="OGH116" s="40"/>
      <c r="OGI116" s="40"/>
      <c r="OGJ116" s="40"/>
      <c r="OGK116" s="40"/>
      <c r="OGL116" s="40"/>
      <c r="OGM116" s="40"/>
      <c r="OGN116" s="40"/>
      <c r="OGO116" s="40"/>
      <c r="OGP116" s="40"/>
      <c r="OGQ116" s="40"/>
      <c r="OGR116" s="40"/>
      <c r="OGS116" s="40"/>
      <c r="OGT116" s="40"/>
      <c r="OGU116" s="40"/>
      <c r="OGV116" s="40"/>
      <c r="OGW116" s="40"/>
      <c r="OGX116" s="40"/>
      <c r="OGY116" s="40"/>
      <c r="OGZ116" s="40"/>
      <c r="OHA116" s="40"/>
      <c r="OHB116" s="40"/>
      <c r="OHC116" s="40"/>
      <c r="OHD116" s="40"/>
      <c r="OHE116" s="40"/>
      <c r="OHF116" s="40"/>
      <c r="OHG116" s="40"/>
      <c r="OHH116" s="40"/>
      <c r="OHI116" s="40"/>
      <c r="OHJ116" s="40"/>
      <c r="OHK116" s="40"/>
      <c r="OHL116" s="40"/>
      <c r="OHM116" s="40"/>
      <c r="OHN116" s="40"/>
      <c r="OHO116" s="40"/>
      <c r="OHP116" s="40"/>
      <c r="OHQ116" s="40"/>
      <c r="OHR116" s="40"/>
      <c r="OHS116" s="40"/>
      <c r="OHT116" s="40"/>
      <c r="OHU116" s="40"/>
      <c r="OHV116" s="40"/>
      <c r="OHW116" s="40"/>
      <c r="OHX116" s="40"/>
      <c r="OHY116" s="40"/>
      <c r="OHZ116" s="40"/>
      <c r="OIA116" s="40"/>
      <c r="OIB116" s="40"/>
      <c r="OIC116" s="40"/>
      <c r="OID116" s="40"/>
      <c r="OIE116" s="40"/>
      <c r="OIF116" s="40"/>
      <c r="OIG116" s="40"/>
      <c r="OIH116" s="40"/>
      <c r="OII116" s="40"/>
      <c r="OIJ116" s="40"/>
      <c r="OIK116" s="40"/>
      <c r="OIL116" s="40"/>
      <c r="OIM116" s="40"/>
      <c r="OIN116" s="40"/>
      <c r="OIO116" s="40"/>
      <c r="OIP116" s="40"/>
      <c r="OIQ116" s="40"/>
      <c r="OIR116" s="40"/>
      <c r="OIS116" s="40"/>
      <c r="OIT116" s="40"/>
      <c r="OIU116" s="40"/>
      <c r="OIV116" s="40"/>
      <c r="OIW116" s="40"/>
      <c r="OIX116" s="40"/>
      <c r="OIY116" s="40"/>
      <c r="OIZ116" s="40"/>
      <c r="OJA116" s="40"/>
      <c r="OJB116" s="40"/>
      <c r="OJC116" s="40"/>
      <c r="OJD116" s="40"/>
      <c r="OJE116" s="40"/>
      <c r="OJF116" s="40"/>
      <c r="OJG116" s="40"/>
      <c r="OJH116" s="40"/>
      <c r="OJI116" s="40"/>
      <c r="OJJ116" s="40"/>
      <c r="OJK116" s="40"/>
      <c r="OJL116" s="40"/>
      <c r="OJM116" s="40"/>
      <c r="OJN116" s="40"/>
      <c r="OJO116" s="40"/>
      <c r="OJP116" s="40"/>
      <c r="OJQ116" s="40"/>
      <c r="OJR116" s="40"/>
      <c r="OJS116" s="40"/>
      <c r="OJT116" s="40"/>
      <c r="OJU116" s="40"/>
      <c r="OJV116" s="40"/>
      <c r="OJW116" s="40"/>
      <c r="OJX116" s="40"/>
      <c r="OJY116" s="40"/>
      <c r="OJZ116" s="40"/>
      <c r="OKA116" s="40"/>
      <c r="OKB116" s="40"/>
      <c r="OKC116" s="40"/>
      <c r="OKD116" s="40"/>
      <c r="OKE116" s="40"/>
      <c r="OKF116" s="40"/>
      <c r="OKG116" s="40"/>
      <c r="OKH116" s="40"/>
      <c r="OKI116" s="40"/>
      <c r="OKJ116" s="40"/>
      <c r="OKK116" s="40"/>
      <c r="OKL116" s="40"/>
      <c r="OKM116" s="40"/>
      <c r="OKN116" s="40"/>
      <c r="OKO116" s="40"/>
      <c r="OKP116" s="40"/>
      <c r="OKQ116" s="40"/>
      <c r="OKR116" s="40"/>
      <c r="OKS116" s="40"/>
      <c r="OKT116" s="40"/>
      <c r="OKU116" s="40"/>
      <c r="OKV116" s="40"/>
      <c r="OKW116" s="40"/>
      <c r="OKX116" s="40"/>
      <c r="OKY116" s="40"/>
      <c r="OKZ116" s="40"/>
      <c r="OLA116" s="40"/>
      <c r="OLB116" s="40"/>
      <c r="OLC116" s="40"/>
      <c r="OLD116" s="40"/>
      <c r="OLE116" s="40"/>
      <c r="OLF116" s="40"/>
      <c r="OLG116" s="40"/>
      <c r="OLH116" s="40"/>
      <c r="OLI116" s="40"/>
      <c r="OLJ116" s="40"/>
      <c r="OLK116" s="40"/>
      <c r="OLL116" s="40"/>
      <c r="OLM116" s="40"/>
      <c r="OLN116" s="40"/>
      <c r="OLO116" s="40"/>
      <c r="OLP116" s="40"/>
      <c r="OLQ116" s="40"/>
      <c r="OLR116" s="40"/>
      <c r="OLS116" s="40"/>
      <c r="OLT116" s="40"/>
      <c r="OLU116" s="40"/>
      <c r="OLV116" s="40"/>
      <c r="OLW116" s="40"/>
      <c r="OLX116" s="40"/>
      <c r="OLY116" s="40"/>
      <c r="OLZ116" s="40"/>
      <c r="OMA116" s="40"/>
      <c r="OMB116" s="40"/>
      <c r="OMC116" s="40"/>
      <c r="OMD116" s="40"/>
      <c r="OME116" s="40"/>
      <c r="OMF116" s="40"/>
      <c r="OMG116" s="40"/>
      <c r="OMH116" s="40"/>
      <c r="OMI116" s="40"/>
      <c r="OMJ116" s="40"/>
      <c r="OMK116" s="40"/>
      <c r="OML116" s="40"/>
      <c r="OMM116" s="40"/>
      <c r="OMN116" s="40"/>
      <c r="OMO116" s="40"/>
      <c r="OMP116" s="40"/>
      <c r="OMQ116" s="40"/>
      <c r="OMR116" s="40"/>
      <c r="OMS116" s="40"/>
      <c r="OMT116" s="40"/>
      <c r="OMU116" s="40"/>
      <c r="OMV116" s="40"/>
      <c r="OMW116" s="40"/>
      <c r="OMX116" s="40"/>
      <c r="OMY116" s="40"/>
      <c r="OMZ116" s="40"/>
      <c r="ONA116" s="40"/>
      <c r="ONB116" s="40"/>
      <c r="ONC116" s="40"/>
      <c r="OND116" s="40"/>
      <c r="ONE116" s="40"/>
      <c r="ONF116" s="40"/>
      <c r="ONG116" s="40"/>
      <c r="ONH116" s="40"/>
      <c r="ONI116" s="40"/>
      <c r="ONJ116" s="40"/>
      <c r="ONK116" s="40"/>
      <c r="ONL116" s="40"/>
      <c r="ONM116" s="40"/>
      <c r="ONN116" s="40"/>
      <c r="ONO116" s="40"/>
      <c r="ONP116" s="40"/>
      <c r="ONQ116" s="40"/>
      <c r="ONR116" s="40"/>
      <c r="ONS116" s="40"/>
      <c r="ONT116" s="40"/>
      <c r="ONU116" s="40"/>
      <c r="ONV116" s="40"/>
      <c r="ONW116" s="40"/>
      <c r="ONX116" s="40"/>
      <c r="ONY116" s="40"/>
      <c r="ONZ116" s="40"/>
      <c r="OOA116" s="40"/>
      <c r="OOB116" s="40"/>
      <c r="OOC116" s="40"/>
      <c r="OOD116" s="40"/>
      <c r="OOE116" s="40"/>
      <c r="OOF116" s="40"/>
      <c r="OOG116" s="40"/>
      <c r="OOH116" s="40"/>
      <c r="OOI116" s="40"/>
      <c r="OOJ116" s="40"/>
      <c r="OOK116" s="40"/>
      <c r="OOL116" s="40"/>
      <c r="OOM116" s="40"/>
      <c r="OON116" s="40"/>
      <c r="OOO116" s="40"/>
      <c r="OOP116" s="40"/>
      <c r="OOQ116" s="40"/>
      <c r="OOR116" s="40"/>
      <c r="OOS116" s="40"/>
      <c r="OOT116" s="40"/>
      <c r="OOU116" s="40"/>
      <c r="OOV116" s="40"/>
      <c r="OOW116" s="40"/>
      <c r="OOX116" s="40"/>
      <c r="OOY116" s="40"/>
      <c r="OOZ116" s="40"/>
      <c r="OPA116" s="40"/>
      <c r="OPB116" s="40"/>
      <c r="OPC116" s="40"/>
      <c r="OPD116" s="40"/>
      <c r="OPE116" s="40"/>
      <c r="OPF116" s="40"/>
      <c r="OPG116" s="40"/>
      <c r="OPH116" s="40"/>
      <c r="OPI116" s="40"/>
      <c r="OPJ116" s="40"/>
      <c r="OPK116" s="40"/>
      <c r="OPL116" s="40"/>
      <c r="OPM116" s="40"/>
      <c r="OPN116" s="40"/>
      <c r="OPO116" s="40"/>
      <c r="OPP116" s="40"/>
      <c r="OPQ116" s="40"/>
      <c r="OPR116" s="40"/>
      <c r="OPS116" s="40"/>
      <c r="OPT116" s="40"/>
      <c r="OPU116" s="40"/>
      <c r="OPV116" s="40"/>
      <c r="OPW116" s="40"/>
      <c r="OPX116" s="40"/>
      <c r="OPY116" s="40"/>
      <c r="OPZ116" s="40"/>
      <c r="OQA116" s="40"/>
      <c r="OQB116" s="40"/>
      <c r="OQC116" s="40"/>
      <c r="OQD116" s="40"/>
      <c r="OQE116" s="40"/>
      <c r="OQF116" s="40"/>
      <c r="OQG116" s="40"/>
      <c r="OQH116" s="40"/>
      <c r="OQI116" s="40"/>
      <c r="OQJ116" s="40"/>
      <c r="OQK116" s="40"/>
      <c r="OQL116" s="40"/>
      <c r="OQM116" s="40"/>
      <c r="OQN116" s="40"/>
      <c r="OQO116" s="40"/>
      <c r="OQP116" s="40"/>
      <c r="OQQ116" s="40"/>
      <c r="OQR116" s="40"/>
      <c r="OQS116" s="40"/>
      <c r="OQT116" s="40"/>
      <c r="OQU116" s="40"/>
      <c r="OQV116" s="40"/>
      <c r="OQW116" s="40"/>
      <c r="OQX116" s="40"/>
      <c r="OQY116" s="40"/>
      <c r="OQZ116" s="40"/>
      <c r="ORA116" s="40"/>
      <c r="ORB116" s="40"/>
      <c r="ORC116" s="40"/>
      <c r="ORD116" s="40"/>
      <c r="ORE116" s="40"/>
      <c r="ORF116" s="40"/>
      <c r="ORG116" s="40"/>
      <c r="ORH116" s="40"/>
      <c r="ORI116" s="40"/>
      <c r="ORJ116" s="40"/>
      <c r="ORK116" s="40"/>
      <c r="ORL116" s="40"/>
      <c r="ORM116" s="40"/>
      <c r="ORN116" s="40"/>
      <c r="ORO116" s="40"/>
      <c r="ORP116" s="40"/>
      <c r="ORQ116" s="40"/>
      <c r="ORR116" s="40"/>
      <c r="ORS116" s="40"/>
      <c r="ORT116" s="40"/>
      <c r="ORU116" s="40"/>
      <c r="ORV116" s="40"/>
      <c r="ORW116" s="40"/>
      <c r="ORX116" s="40"/>
      <c r="ORY116" s="40"/>
      <c r="ORZ116" s="40"/>
      <c r="OSA116" s="40"/>
      <c r="OSB116" s="40"/>
      <c r="OSC116" s="40"/>
      <c r="OSD116" s="40"/>
      <c r="OSE116" s="40"/>
      <c r="OSF116" s="40"/>
      <c r="OSG116" s="40"/>
      <c r="OSH116" s="40"/>
      <c r="OSI116" s="40"/>
      <c r="OSJ116" s="40"/>
      <c r="OSK116" s="40"/>
      <c r="OSL116" s="40"/>
      <c r="OSM116" s="40"/>
      <c r="OSN116" s="40"/>
      <c r="OSO116" s="40"/>
      <c r="OSP116" s="40"/>
      <c r="OSQ116" s="40"/>
      <c r="OSR116" s="40"/>
      <c r="OSS116" s="40"/>
      <c r="OST116" s="40"/>
      <c r="OSU116" s="40"/>
      <c r="OSV116" s="40"/>
      <c r="OSW116" s="40"/>
      <c r="OSX116" s="40"/>
      <c r="OSY116" s="40"/>
      <c r="OSZ116" s="40"/>
      <c r="OTA116" s="40"/>
      <c r="OTB116" s="40"/>
      <c r="OTC116" s="40"/>
      <c r="OTD116" s="40"/>
      <c r="OTE116" s="40"/>
      <c r="OTF116" s="40"/>
      <c r="OTG116" s="40"/>
      <c r="OTH116" s="40"/>
      <c r="OTI116" s="40"/>
      <c r="OTJ116" s="40"/>
      <c r="OTK116" s="40"/>
      <c r="OTL116" s="40"/>
      <c r="OTM116" s="40"/>
      <c r="OTN116" s="40"/>
      <c r="OTO116" s="40"/>
      <c r="OTP116" s="40"/>
      <c r="OTQ116" s="40"/>
      <c r="OTR116" s="40"/>
      <c r="OTS116" s="40"/>
      <c r="OTT116" s="40"/>
      <c r="OTU116" s="40"/>
      <c r="OTV116" s="40"/>
      <c r="OTW116" s="40"/>
      <c r="OTX116" s="40"/>
      <c r="OTY116" s="40"/>
      <c r="OTZ116" s="40"/>
      <c r="OUA116" s="40"/>
      <c r="OUB116" s="40"/>
      <c r="OUC116" s="40"/>
      <c r="OUD116" s="40"/>
      <c r="OUE116" s="40"/>
      <c r="OUF116" s="40"/>
      <c r="OUG116" s="40"/>
      <c r="OUH116" s="40"/>
      <c r="OUI116" s="40"/>
      <c r="OUJ116" s="40"/>
      <c r="OUK116" s="40"/>
      <c r="OUL116" s="40"/>
      <c r="OUM116" s="40"/>
      <c r="OUN116" s="40"/>
      <c r="OUO116" s="40"/>
      <c r="OUP116" s="40"/>
      <c r="OUQ116" s="40"/>
      <c r="OUR116" s="40"/>
      <c r="OUS116" s="40"/>
      <c r="OUT116" s="40"/>
      <c r="OUU116" s="40"/>
      <c r="OUV116" s="40"/>
      <c r="OUW116" s="40"/>
      <c r="OUX116" s="40"/>
      <c r="OUY116" s="40"/>
      <c r="OUZ116" s="40"/>
      <c r="OVA116" s="40"/>
      <c r="OVB116" s="40"/>
      <c r="OVC116" s="40"/>
      <c r="OVD116" s="40"/>
      <c r="OVE116" s="40"/>
      <c r="OVF116" s="40"/>
      <c r="OVG116" s="40"/>
      <c r="OVH116" s="40"/>
      <c r="OVI116" s="40"/>
      <c r="OVJ116" s="40"/>
      <c r="OVK116" s="40"/>
      <c r="OVL116" s="40"/>
      <c r="OVM116" s="40"/>
      <c r="OVN116" s="40"/>
      <c r="OVO116" s="40"/>
      <c r="OVP116" s="40"/>
      <c r="OVQ116" s="40"/>
      <c r="OVR116" s="40"/>
      <c r="OVS116" s="40"/>
      <c r="OVT116" s="40"/>
      <c r="OVU116" s="40"/>
      <c r="OVV116" s="40"/>
      <c r="OVW116" s="40"/>
      <c r="OVX116" s="40"/>
      <c r="OVY116" s="40"/>
      <c r="OVZ116" s="40"/>
      <c r="OWA116" s="40"/>
      <c r="OWB116" s="40"/>
      <c r="OWC116" s="40"/>
      <c r="OWD116" s="40"/>
      <c r="OWE116" s="40"/>
      <c r="OWF116" s="40"/>
      <c r="OWG116" s="40"/>
      <c r="OWH116" s="40"/>
      <c r="OWI116" s="40"/>
      <c r="OWJ116" s="40"/>
      <c r="OWK116" s="40"/>
      <c r="OWL116" s="40"/>
      <c r="OWM116" s="40"/>
      <c r="OWN116" s="40"/>
      <c r="OWO116" s="40"/>
      <c r="OWP116" s="40"/>
      <c r="OWQ116" s="40"/>
      <c r="OWR116" s="40"/>
      <c r="OWS116" s="40"/>
      <c r="OWT116" s="40"/>
      <c r="OWU116" s="40"/>
      <c r="OWV116" s="40"/>
      <c r="OWW116" s="40"/>
      <c r="OWX116" s="40"/>
      <c r="OWY116" s="40"/>
      <c r="OWZ116" s="40"/>
      <c r="OXA116" s="40"/>
      <c r="OXB116" s="40"/>
      <c r="OXC116" s="40"/>
      <c r="OXD116" s="40"/>
      <c r="OXE116" s="40"/>
      <c r="OXF116" s="40"/>
      <c r="OXG116" s="40"/>
      <c r="OXH116" s="40"/>
      <c r="OXI116" s="40"/>
      <c r="OXJ116" s="40"/>
      <c r="OXK116" s="40"/>
      <c r="OXL116" s="40"/>
      <c r="OXM116" s="40"/>
      <c r="OXN116" s="40"/>
      <c r="OXO116" s="40"/>
      <c r="OXP116" s="40"/>
      <c r="OXQ116" s="40"/>
      <c r="OXR116" s="40"/>
      <c r="OXS116" s="40"/>
      <c r="OXT116" s="40"/>
      <c r="OXU116" s="40"/>
      <c r="OXV116" s="40"/>
      <c r="OXW116" s="40"/>
      <c r="OXX116" s="40"/>
      <c r="OXY116" s="40"/>
      <c r="OXZ116" s="40"/>
      <c r="OYA116" s="40"/>
      <c r="OYB116" s="40"/>
      <c r="OYC116" s="40"/>
      <c r="OYD116" s="40"/>
      <c r="OYE116" s="40"/>
      <c r="OYF116" s="40"/>
      <c r="OYG116" s="40"/>
      <c r="OYH116" s="40"/>
      <c r="OYI116" s="40"/>
      <c r="OYJ116" s="40"/>
      <c r="OYK116" s="40"/>
      <c r="OYL116" s="40"/>
      <c r="OYM116" s="40"/>
      <c r="OYN116" s="40"/>
      <c r="OYO116" s="40"/>
      <c r="OYP116" s="40"/>
      <c r="OYQ116" s="40"/>
      <c r="OYR116" s="40"/>
      <c r="OYS116" s="40"/>
      <c r="OYT116" s="40"/>
      <c r="OYU116" s="40"/>
      <c r="OYV116" s="40"/>
      <c r="OYW116" s="40"/>
      <c r="OYX116" s="40"/>
      <c r="OYY116" s="40"/>
      <c r="OYZ116" s="40"/>
      <c r="OZA116" s="40"/>
      <c r="OZB116" s="40"/>
      <c r="OZC116" s="40"/>
      <c r="OZD116" s="40"/>
      <c r="OZE116" s="40"/>
      <c r="OZF116" s="40"/>
      <c r="OZG116" s="40"/>
      <c r="OZH116" s="40"/>
      <c r="OZI116" s="40"/>
      <c r="OZJ116" s="40"/>
      <c r="OZK116" s="40"/>
      <c r="OZL116" s="40"/>
      <c r="OZM116" s="40"/>
      <c r="OZN116" s="40"/>
      <c r="OZO116" s="40"/>
      <c r="OZP116" s="40"/>
      <c r="OZQ116" s="40"/>
      <c r="OZR116" s="40"/>
      <c r="OZS116" s="40"/>
      <c r="OZT116" s="40"/>
      <c r="OZU116" s="40"/>
      <c r="OZV116" s="40"/>
      <c r="OZW116" s="40"/>
      <c r="OZX116" s="40"/>
      <c r="OZY116" s="40"/>
      <c r="OZZ116" s="40"/>
      <c r="PAA116" s="40"/>
      <c r="PAB116" s="40"/>
      <c r="PAC116" s="40"/>
      <c r="PAD116" s="40"/>
      <c r="PAE116" s="40"/>
      <c r="PAF116" s="40"/>
      <c r="PAG116" s="40"/>
      <c r="PAH116" s="40"/>
      <c r="PAI116" s="40"/>
      <c r="PAJ116" s="40"/>
      <c r="PAK116" s="40"/>
      <c r="PAL116" s="40"/>
      <c r="PAM116" s="40"/>
      <c r="PAN116" s="40"/>
      <c r="PAO116" s="40"/>
      <c r="PAP116" s="40"/>
      <c r="PAQ116" s="40"/>
      <c r="PAR116" s="40"/>
      <c r="PAS116" s="40"/>
      <c r="PAT116" s="40"/>
      <c r="PAU116" s="40"/>
      <c r="PAV116" s="40"/>
      <c r="PAW116" s="40"/>
      <c r="PAX116" s="40"/>
      <c r="PAY116" s="40"/>
      <c r="PAZ116" s="40"/>
      <c r="PBA116" s="40"/>
      <c r="PBB116" s="40"/>
      <c r="PBC116" s="40"/>
      <c r="PBD116" s="40"/>
      <c r="PBE116" s="40"/>
      <c r="PBF116" s="40"/>
      <c r="PBG116" s="40"/>
      <c r="PBH116" s="40"/>
      <c r="PBI116" s="40"/>
      <c r="PBJ116" s="40"/>
      <c r="PBK116" s="40"/>
      <c r="PBL116" s="40"/>
      <c r="PBM116" s="40"/>
      <c r="PBN116" s="40"/>
      <c r="PBO116" s="40"/>
      <c r="PBP116" s="40"/>
      <c r="PBQ116" s="40"/>
      <c r="PBR116" s="40"/>
      <c r="PBS116" s="40"/>
      <c r="PBT116" s="40"/>
      <c r="PBU116" s="40"/>
      <c r="PBV116" s="40"/>
      <c r="PBW116" s="40"/>
      <c r="PBX116" s="40"/>
      <c r="PBY116" s="40"/>
      <c r="PBZ116" s="40"/>
      <c r="PCA116" s="40"/>
      <c r="PCB116" s="40"/>
      <c r="PCC116" s="40"/>
      <c r="PCD116" s="40"/>
      <c r="PCE116" s="40"/>
      <c r="PCF116" s="40"/>
      <c r="PCG116" s="40"/>
      <c r="PCH116" s="40"/>
      <c r="PCI116" s="40"/>
      <c r="PCJ116" s="40"/>
      <c r="PCK116" s="40"/>
      <c r="PCL116" s="40"/>
      <c r="PCM116" s="40"/>
      <c r="PCN116" s="40"/>
      <c r="PCO116" s="40"/>
      <c r="PCP116" s="40"/>
      <c r="PCQ116" s="40"/>
      <c r="PCR116" s="40"/>
      <c r="PCS116" s="40"/>
      <c r="PCT116" s="40"/>
      <c r="PCU116" s="40"/>
      <c r="PCV116" s="40"/>
      <c r="PCW116" s="40"/>
      <c r="PCX116" s="40"/>
      <c r="PCY116" s="40"/>
      <c r="PCZ116" s="40"/>
      <c r="PDA116" s="40"/>
      <c r="PDB116" s="40"/>
      <c r="PDC116" s="40"/>
      <c r="PDD116" s="40"/>
      <c r="PDE116" s="40"/>
      <c r="PDF116" s="40"/>
      <c r="PDG116" s="40"/>
      <c r="PDH116" s="40"/>
      <c r="PDI116" s="40"/>
      <c r="PDJ116" s="40"/>
      <c r="PDK116" s="40"/>
      <c r="PDL116" s="40"/>
      <c r="PDM116" s="40"/>
      <c r="PDN116" s="40"/>
      <c r="PDO116" s="40"/>
      <c r="PDP116" s="40"/>
      <c r="PDQ116" s="40"/>
      <c r="PDR116" s="40"/>
      <c r="PDS116" s="40"/>
      <c r="PDT116" s="40"/>
      <c r="PDU116" s="40"/>
      <c r="PDV116" s="40"/>
      <c r="PDW116" s="40"/>
      <c r="PDX116" s="40"/>
      <c r="PDY116" s="40"/>
      <c r="PDZ116" s="40"/>
      <c r="PEA116" s="40"/>
      <c r="PEB116" s="40"/>
      <c r="PEC116" s="40"/>
      <c r="PED116" s="40"/>
      <c r="PEE116" s="40"/>
      <c r="PEF116" s="40"/>
      <c r="PEG116" s="40"/>
      <c r="PEH116" s="40"/>
      <c r="PEI116" s="40"/>
      <c r="PEJ116" s="40"/>
      <c r="PEK116" s="40"/>
      <c r="PEL116" s="40"/>
      <c r="PEM116" s="40"/>
      <c r="PEN116" s="40"/>
      <c r="PEO116" s="40"/>
      <c r="PEP116" s="40"/>
      <c r="PEQ116" s="40"/>
      <c r="PER116" s="40"/>
      <c r="PES116" s="40"/>
      <c r="PET116" s="40"/>
      <c r="PEU116" s="40"/>
      <c r="PEV116" s="40"/>
      <c r="PEW116" s="40"/>
      <c r="PEX116" s="40"/>
      <c r="PEY116" s="40"/>
      <c r="PEZ116" s="40"/>
      <c r="PFA116" s="40"/>
      <c r="PFB116" s="40"/>
      <c r="PFC116" s="40"/>
      <c r="PFD116" s="40"/>
      <c r="PFE116" s="40"/>
      <c r="PFF116" s="40"/>
      <c r="PFG116" s="40"/>
      <c r="PFH116" s="40"/>
      <c r="PFI116" s="40"/>
      <c r="PFJ116" s="40"/>
      <c r="PFK116" s="40"/>
      <c r="PFL116" s="40"/>
      <c r="PFM116" s="40"/>
      <c r="PFN116" s="40"/>
      <c r="PFO116" s="40"/>
      <c r="PFP116" s="40"/>
      <c r="PFQ116" s="40"/>
      <c r="PFR116" s="40"/>
      <c r="PFS116" s="40"/>
      <c r="PFT116" s="40"/>
      <c r="PFU116" s="40"/>
      <c r="PFV116" s="40"/>
      <c r="PFW116" s="40"/>
      <c r="PFX116" s="40"/>
      <c r="PFY116" s="40"/>
      <c r="PFZ116" s="40"/>
      <c r="PGA116" s="40"/>
      <c r="PGB116" s="40"/>
      <c r="PGC116" s="40"/>
      <c r="PGD116" s="40"/>
      <c r="PGE116" s="40"/>
      <c r="PGF116" s="40"/>
      <c r="PGG116" s="40"/>
      <c r="PGH116" s="40"/>
      <c r="PGI116" s="40"/>
      <c r="PGJ116" s="40"/>
      <c r="PGK116" s="40"/>
      <c r="PGL116" s="40"/>
      <c r="PGM116" s="40"/>
      <c r="PGN116" s="40"/>
      <c r="PGO116" s="40"/>
      <c r="PGP116" s="40"/>
      <c r="PGQ116" s="40"/>
      <c r="PGR116" s="40"/>
      <c r="PGS116" s="40"/>
      <c r="PGT116" s="40"/>
      <c r="PGU116" s="40"/>
      <c r="PGV116" s="40"/>
      <c r="PGW116" s="40"/>
      <c r="PGX116" s="40"/>
      <c r="PGY116" s="40"/>
      <c r="PGZ116" s="40"/>
      <c r="PHA116" s="40"/>
      <c r="PHB116" s="40"/>
      <c r="PHC116" s="40"/>
      <c r="PHD116" s="40"/>
      <c r="PHE116" s="40"/>
      <c r="PHF116" s="40"/>
      <c r="PHG116" s="40"/>
      <c r="PHH116" s="40"/>
      <c r="PHI116" s="40"/>
      <c r="PHJ116" s="40"/>
      <c r="PHK116" s="40"/>
      <c r="PHL116" s="40"/>
      <c r="PHM116" s="40"/>
      <c r="PHN116" s="40"/>
      <c r="PHO116" s="40"/>
      <c r="PHP116" s="40"/>
      <c r="PHQ116" s="40"/>
      <c r="PHR116" s="40"/>
      <c r="PHS116" s="40"/>
      <c r="PHT116" s="40"/>
      <c r="PHU116" s="40"/>
      <c r="PHV116" s="40"/>
      <c r="PHW116" s="40"/>
      <c r="PHX116" s="40"/>
      <c r="PHY116" s="40"/>
      <c r="PHZ116" s="40"/>
      <c r="PIA116" s="40"/>
      <c r="PIB116" s="40"/>
      <c r="PIC116" s="40"/>
      <c r="PID116" s="40"/>
      <c r="PIE116" s="40"/>
      <c r="PIF116" s="40"/>
      <c r="PIG116" s="40"/>
      <c r="PIH116" s="40"/>
      <c r="PII116" s="40"/>
      <c r="PIJ116" s="40"/>
      <c r="PIK116" s="40"/>
      <c r="PIL116" s="40"/>
      <c r="PIM116" s="40"/>
      <c r="PIN116" s="40"/>
      <c r="PIO116" s="40"/>
      <c r="PIP116" s="40"/>
      <c r="PIQ116" s="40"/>
      <c r="PIR116" s="40"/>
      <c r="PIS116" s="40"/>
      <c r="PIT116" s="40"/>
      <c r="PIU116" s="40"/>
      <c r="PIV116" s="40"/>
      <c r="PIW116" s="40"/>
      <c r="PIX116" s="40"/>
      <c r="PIY116" s="40"/>
      <c r="PIZ116" s="40"/>
      <c r="PJA116" s="40"/>
      <c r="PJB116" s="40"/>
      <c r="PJC116" s="40"/>
      <c r="PJD116" s="40"/>
      <c r="PJE116" s="40"/>
      <c r="PJF116" s="40"/>
      <c r="PJG116" s="40"/>
      <c r="PJH116" s="40"/>
      <c r="PJI116" s="40"/>
      <c r="PJJ116" s="40"/>
      <c r="PJK116" s="40"/>
      <c r="PJL116" s="40"/>
      <c r="PJM116" s="40"/>
      <c r="PJN116" s="40"/>
      <c r="PJO116" s="40"/>
      <c r="PJP116" s="40"/>
      <c r="PJQ116" s="40"/>
      <c r="PJR116" s="40"/>
      <c r="PJS116" s="40"/>
      <c r="PJT116" s="40"/>
      <c r="PJU116" s="40"/>
      <c r="PJV116" s="40"/>
      <c r="PJW116" s="40"/>
      <c r="PJX116" s="40"/>
      <c r="PJY116" s="40"/>
      <c r="PJZ116" s="40"/>
      <c r="PKA116" s="40"/>
      <c r="PKB116" s="40"/>
      <c r="PKC116" s="40"/>
      <c r="PKD116" s="40"/>
      <c r="PKE116" s="40"/>
      <c r="PKF116" s="40"/>
      <c r="PKG116" s="40"/>
      <c r="PKH116" s="40"/>
      <c r="PKI116" s="40"/>
      <c r="PKJ116" s="40"/>
      <c r="PKK116" s="40"/>
      <c r="PKL116" s="40"/>
      <c r="PKM116" s="40"/>
      <c r="PKN116" s="40"/>
      <c r="PKO116" s="40"/>
      <c r="PKP116" s="40"/>
      <c r="PKQ116" s="40"/>
      <c r="PKR116" s="40"/>
      <c r="PKS116" s="40"/>
      <c r="PKT116" s="40"/>
      <c r="PKU116" s="40"/>
      <c r="PKV116" s="40"/>
      <c r="PKW116" s="40"/>
      <c r="PKX116" s="40"/>
      <c r="PKY116" s="40"/>
      <c r="PKZ116" s="40"/>
      <c r="PLA116" s="40"/>
      <c r="PLB116" s="40"/>
      <c r="PLC116" s="40"/>
      <c r="PLD116" s="40"/>
      <c r="PLE116" s="40"/>
      <c r="PLF116" s="40"/>
      <c r="PLG116" s="40"/>
      <c r="PLH116" s="40"/>
      <c r="PLI116" s="40"/>
      <c r="PLJ116" s="40"/>
      <c r="PLK116" s="40"/>
      <c r="PLL116" s="40"/>
      <c r="PLM116" s="40"/>
      <c r="PLN116" s="40"/>
      <c r="PLO116" s="40"/>
      <c r="PLP116" s="40"/>
      <c r="PLQ116" s="40"/>
      <c r="PLR116" s="40"/>
      <c r="PLS116" s="40"/>
      <c r="PLT116" s="40"/>
      <c r="PLU116" s="40"/>
      <c r="PLV116" s="40"/>
      <c r="PLW116" s="40"/>
      <c r="PLX116" s="40"/>
      <c r="PLY116" s="40"/>
      <c r="PLZ116" s="40"/>
      <c r="PMA116" s="40"/>
      <c r="PMB116" s="40"/>
      <c r="PMC116" s="40"/>
      <c r="PMD116" s="40"/>
      <c r="PME116" s="40"/>
      <c r="PMF116" s="40"/>
      <c r="PMG116" s="40"/>
      <c r="PMH116" s="40"/>
      <c r="PMI116" s="40"/>
      <c r="PMJ116" s="40"/>
      <c r="PMK116" s="40"/>
      <c r="PML116" s="40"/>
      <c r="PMM116" s="40"/>
      <c r="PMN116" s="40"/>
      <c r="PMO116" s="40"/>
      <c r="PMP116" s="40"/>
      <c r="PMQ116" s="40"/>
      <c r="PMR116" s="40"/>
      <c r="PMS116" s="40"/>
      <c r="PMT116" s="40"/>
      <c r="PMU116" s="40"/>
      <c r="PMV116" s="40"/>
      <c r="PMW116" s="40"/>
      <c r="PMX116" s="40"/>
      <c r="PMY116" s="40"/>
      <c r="PMZ116" s="40"/>
      <c r="PNA116" s="40"/>
      <c r="PNB116" s="40"/>
      <c r="PNC116" s="40"/>
      <c r="PND116" s="40"/>
      <c r="PNE116" s="40"/>
      <c r="PNF116" s="40"/>
      <c r="PNG116" s="40"/>
      <c r="PNH116" s="40"/>
      <c r="PNI116" s="40"/>
      <c r="PNJ116" s="40"/>
      <c r="PNK116" s="40"/>
      <c r="PNL116" s="40"/>
      <c r="PNM116" s="40"/>
      <c r="PNN116" s="40"/>
      <c r="PNO116" s="40"/>
      <c r="PNP116" s="40"/>
      <c r="PNQ116" s="40"/>
      <c r="PNR116" s="40"/>
      <c r="PNS116" s="40"/>
      <c r="PNT116" s="40"/>
      <c r="PNU116" s="40"/>
      <c r="PNV116" s="40"/>
      <c r="PNW116" s="40"/>
      <c r="PNX116" s="40"/>
      <c r="PNY116" s="40"/>
      <c r="PNZ116" s="40"/>
      <c r="POA116" s="40"/>
      <c r="POB116" s="40"/>
      <c r="POC116" s="40"/>
      <c r="POD116" s="40"/>
      <c r="POE116" s="40"/>
      <c r="POF116" s="40"/>
      <c r="POG116" s="40"/>
      <c r="POH116" s="40"/>
      <c r="POI116" s="40"/>
      <c r="POJ116" s="40"/>
      <c r="POK116" s="40"/>
      <c r="POL116" s="40"/>
      <c r="POM116" s="40"/>
      <c r="PON116" s="40"/>
      <c r="POO116" s="40"/>
      <c r="POP116" s="40"/>
      <c r="POQ116" s="40"/>
      <c r="POR116" s="40"/>
      <c r="POS116" s="40"/>
      <c r="POT116" s="40"/>
      <c r="POU116" s="40"/>
      <c r="POV116" s="40"/>
      <c r="POW116" s="40"/>
      <c r="POX116" s="40"/>
      <c r="POY116" s="40"/>
      <c r="POZ116" s="40"/>
      <c r="PPA116" s="40"/>
      <c r="PPB116" s="40"/>
      <c r="PPC116" s="40"/>
      <c r="PPD116" s="40"/>
      <c r="PPE116" s="40"/>
      <c r="PPF116" s="40"/>
      <c r="PPG116" s="40"/>
      <c r="PPH116" s="40"/>
      <c r="PPI116" s="40"/>
      <c r="PPJ116" s="40"/>
      <c r="PPK116" s="40"/>
      <c r="PPL116" s="40"/>
      <c r="PPM116" s="40"/>
      <c r="PPN116" s="40"/>
      <c r="PPO116" s="40"/>
      <c r="PPP116" s="40"/>
      <c r="PPQ116" s="40"/>
      <c r="PPR116" s="40"/>
      <c r="PPS116" s="40"/>
      <c r="PPT116" s="40"/>
      <c r="PPU116" s="40"/>
      <c r="PPV116" s="40"/>
      <c r="PPW116" s="40"/>
      <c r="PPX116" s="40"/>
      <c r="PPY116" s="40"/>
      <c r="PPZ116" s="40"/>
      <c r="PQA116" s="40"/>
      <c r="PQB116" s="40"/>
      <c r="PQC116" s="40"/>
      <c r="PQD116" s="40"/>
      <c r="PQE116" s="40"/>
      <c r="PQF116" s="40"/>
      <c r="PQG116" s="40"/>
      <c r="PQH116" s="40"/>
      <c r="PQI116" s="40"/>
      <c r="PQJ116" s="40"/>
      <c r="PQK116" s="40"/>
      <c r="PQL116" s="40"/>
      <c r="PQM116" s="40"/>
      <c r="PQN116" s="40"/>
      <c r="PQO116" s="40"/>
      <c r="PQP116" s="40"/>
      <c r="PQQ116" s="40"/>
      <c r="PQR116" s="40"/>
      <c r="PQS116" s="40"/>
      <c r="PQT116" s="40"/>
      <c r="PQU116" s="40"/>
      <c r="PQV116" s="40"/>
      <c r="PQW116" s="40"/>
      <c r="PQX116" s="40"/>
      <c r="PQY116" s="40"/>
      <c r="PQZ116" s="40"/>
      <c r="PRA116" s="40"/>
      <c r="PRB116" s="40"/>
      <c r="PRC116" s="40"/>
      <c r="PRD116" s="40"/>
      <c r="PRE116" s="40"/>
      <c r="PRF116" s="40"/>
      <c r="PRG116" s="40"/>
      <c r="PRH116" s="40"/>
      <c r="PRI116" s="40"/>
      <c r="PRJ116" s="40"/>
      <c r="PRK116" s="40"/>
      <c r="PRL116" s="40"/>
      <c r="PRM116" s="40"/>
      <c r="PRN116" s="40"/>
      <c r="PRO116" s="40"/>
      <c r="PRP116" s="40"/>
      <c r="PRQ116" s="40"/>
      <c r="PRR116" s="40"/>
      <c r="PRS116" s="40"/>
      <c r="PRT116" s="40"/>
      <c r="PRU116" s="40"/>
      <c r="PRV116" s="40"/>
      <c r="PRW116" s="40"/>
      <c r="PRX116" s="40"/>
      <c r="PRY116" s="40"/>
      <c r="PRZ116" s="40"/>
      <c r="PSA116" s="40"/>
      <c r="PSB116" s="40"/>
      <c r="PSC116" s="40"/>
      <c r="PSD116" s="40"/>
      <c r="PSE116" s="40"/>
      <c r="PSF116" s="40"/>
      <c r="PSG116" s="40"/>
      <c r="PSH116" s="40"/>
      <c r="PSI116" s="40"/>
      <c r="PSJ116" s="40"/>
      <c r="PSK116" s="40"/>
      <c r="PSL116" s="40"/>
      <c r="PSM116" s="40"/>
      <c r="PSN116" s="40"/>
      <c r="PSO116" s="40"/>
      <c r="PSP116" s="40"/>
      <c r="PSQ116" s="40"/>
      <c r="PSR116" s="40"/>
      <c r="PSS116" s="40"/>
      <c r="PST116" s="40"/>
      <c r="PSU116" s="40"/>
      <c r="PSV116" s="40"/>
      <c r="PSW116" s="40"/>
      <c r="PSX116" s="40"/>
      <c r="PSY116" s="40"/>
      <c r="PSZ116" s="40"/>
      <c r="PTA116" s="40"/>
      <c r="PTB116" s="40"/>
      <c r="PTC116" s="40"/>
      <c r="PTD116" s="40"/>
      <c r="PTE116" s="40"/>
      <c r="PTF116" s="40"/>
      <c r="PTG116" s="40"/>
      <c r="PTH116" s="40"/>
      <c r="PTI116" s="40"/>
      <c r="PTJ116" s="40"/>
      <c r="PTK116" s="40"/>
      <c r="PTL116" s="40"/>
      <c r="PTM116" s="40"/>
      <c r="PTN116" s="40"/>
      <c r="PTO116" s="40"/>
      <c r="PTP116" s="40"/>
      <c r="PTQ116" s="40"/>
      <c r="PTR116" s="40"/>
      <c r="PTS116" s="40"/>
      <c r="PTT116" s="40"/>
      <c r="PTU116" s="40"/>
      <c r="PTV116" s="40"/>
      <c r="PTW116" s="40"/>
      <c r="PTX116" s="40"/>
      <c r="PTY116" s="40"/>
      <c r="PTZ116" s="40"/>
      <c r="PUA116" s="40"/>
      <c r="PUB116" s="40"/>
      <c r="PUC116" s="40"/>
      <c r="PUD116" s="40"/>
      <c r="PUE116" s="40"/>
      <c r="PUF116" s="40"/>
      <c r="PUG116" s="40"/>
      <c r="PUH116" s="40"/>
      <c r="PUI116" s="40"/>
      <c r="PUJ116" s="40"/>
      <c r="PUK116" s="40"/>
      <c r="PUL116" s="40"/>
      <c r="PUM116" s="40"/>
      <c r="PUN116" s="40"/>
      <c r="PUO116" s="40"/>
      <c r="PUP116" s="40"/>
      <c r="PUQ116" s="40"/>
      <c r="PUR116" s="40"/>
      <c r="PUS116" s="40"/>
      <c r="PUT116" s="40"/>
      <c r="PUU116" s="40"/>
      <c r="PUV116" s="40"/>
      <c r="PUW116" s="40"/>
      <c r="PUX116" s="40"/>
      <c r="PUY116" s="40"/>
      <c r="PUZ116" s="40"/>
      <c r="PVA116" s="40"/>
      <c r="PVB116" s="40"/>
      <c r="PVC116" s="40"/>
      <c r="PVD116" s="40"/>
      <c r="PVE116" s="40"/>
      <c r="PVF116" s="40"/>
      <c r="PVG116" s="40"/>
      <c r="PVH116" s="40"/>
      <c r="PVI116" s="40"/>
      <c r="PVJ116" s="40"/>
      <c r="PVK116" s="40"/>
      <c r="PVL116" s="40"/>
      <c r="PVM116" s="40"/>
      <c r="PVN116" s="40"/>
      <c r="PVO116" s="40"/>
      <c r="PVP116" s="40"/>
      <c r="PVQ116" s="40"/>
      <c r="PVR116" s="40"/>
      <c r="PVS116" s="40"/>
      <c r="PVT116" s="40"/>
      <c r="PVU116" s="40"/>
      <c r="PVV116" s="40"/>
      <c r="PVW116" s="40"/>
      <c r="PVX116" s="40"/>
      <c r="PVY116" s="40"/>
      <c r="PVZ116" s="40"/>
      <c r="PWA116" s="40"/>
      <c r="PWB116" s="40"/>
      <c r="PWC116" s="40"/>
      <c r="PWD116" s="40"/>
      <c r="PWE116" s="40"/>
      <c r="PWF116" s="40"/>
      <c r="PWG116" s="40"/>
      <c r="PWH116" s="40"/>
      <c r="PWI116" s="40"/>
      <c r="PWJ116" s="40"/>
      <c r="PWK116" s="40"/>
      <c r="PWL116" s="40"/>
      <c r="PWM116" s="40"/>
      <c r="PWN116" s="40"/>
      <c r="PWO116" s="40"/>
      <c r="PWP116" s="40"/>
      <c r="PWQ116" s="40"/>
      <c r="PWR116" s="40"/>
      <c r="PWS116" s="40"/>
      <c r="PWT116" s="40"/>
      <c r="PWU116" s="40"/>
      <c r="PWV116" s="40"/>
      <c r="PWW116" s="40"/>
      <c r="PWX116" s="40"/>
      <c r="PWY116" s="40"/>
      <c r="PWZ116" s="40"/>
      <c r="PXA116" s="40"/>
      <c r="PXB116" s="40"/>
      <c r="PXC116" s="40"/>
      <c r="PXD116" s="40"/>
      <c r="PXE116" s="40"/>
      <c r="PXF116" s="40"/>
      <c r="PXG116" s="40"/>
      <c r="PXH116" s="40"/>
      <c r="PXI116" s="40"/>
      <c r="PXJ116" s="40"/>
      <c r="PXK116" s="40"/>
      <c r="PXL116" s="40"/>
      <c r="PXM116" s="40"/>
      <c r="PXN116" s="40"/>
      <c r="PXO116" s="40"/>
      <c r="PXP116" s="40"/>
      <c r="PXQ116" s="40"/>
      <c r="PXR116" s="40"/>
      <c r="PXS116" s="40"/>
      <c r="PXT116" s="40"/>
      <c r="PXU116" s="40"/>
      <c r="PXV116" s="40"/>
      <c r="PXW116" s="40"/>
      <c r="PXX116" s="40"/>
      <c r="PXY116" s="40"/>
      <c r="PXZ116" s="40"/>
      <c r="PYA116" s="40"/>
      <c r="PYB116" s="40"/>
      <c r="PYC116" s="40"/>
      <c r="PYD116" s="40"/>
      <c r="PYE116" s="40"/>
      <c r="PYF116" s="40"/>
      <c r="PYG116" s="40"/>
      <c r="PYH116" s="40"/>
      <c r="PYI116" s="40"/>
      <c r="PYJ116" s="40"/>
      <c r="PYK116" s="40"/>
      <c r="PYL116" s="40"/>
      <c r="PYM116" s="40"/>
      <c r="PYN116" s="40"/>
      <c r="PYO116" s="40"/>
      <c r="PYP116" s="40"/>
      <c r="PYQ116" s="40"/>
      <c r="PYR116" s="40"/>
      <c r="PYS116" s="40"/>
      <c r="PYT116" s="40"/>
      <c r="PYU116" s="40"/>
      <c r="PYV116" s="40"/>
      <c r="PYW116" s="40"/>
      <c r="PYX116" s="40"/>
      <c r="PYY116" s="40"/>
      <c r="PYZ116" s="40"/>
      <c r="PZA116" s="40"/>
      <c r="PZB116" s="40"/>
      <c r="PZC116" s="40"/>
      <c r="PZD116" s="40"/>
      <c r="PZE116" s="40"/>
      <c r="PZF116" s="40"/>
      <c r="PZG116" s="40"/>
      <c r="PZH116" s="40"/>
      <c r="PZI116" s="40"/>
      <c r="PZJ116" s="40"/>
      <c r="PZK116" s="40"/>
      <c r="PZL116" s="40"/>
      <c r="PZM116" s="40"/>
      <c r="PZN116" s="40"/>
      <c r="PZO116" s="40"/>
      <c r="PZP116" s="40"/>
      <c r="PZQ116" s="40"/>
      <c r="PZR116" s="40"/>
      <c r="PZS116" s="40"/>
      <c r="PZT116" s="40"/>
      <c r="PZU116" s="40"/>
      <c r="PZV116" s="40"/>
      <c r="PZW116" s="40"/>
      <c r="PZX116" s="40"/>
      <c r="PZY116" s="40"/>
      <c r="PZZ116" s="40"/>
      <c r="QAA116" s="40"/>
      <c r="QAB116" s="40"/>
      <c r="QAC116" s="40"/>
      <c r="QAD116" s="40"/>
      <c r="QAE116" s="40"/>
      <c r="QAF116" s="40"/>
      <c r="QAG116" s="40"/>
      <c r="QAH116" s="40"/>
      <c r="QAI116" s="40"/>
      <c r="QAJ116" s="40"/>
      <c r="QAK116" s="40"/>
      <c r="QAL116" s="40"/>
      <c r="QAM116" s="40"/>
      <c r="QAN116" s="40"/>
      <c r="QAO116" s="40"/>
      <c r="QAP116" s="40"/>
      <c r="QAQ116" s="40"/>
      <c r="QAR116" s="40"/>
      <c r="QAS116" s="40"/>
      <c r="QAT116" s="40"/>
      <c r="QAU116" s="40"/>
      <c r="QAV116" s="40"/>
      <c r="QAW116" s="40"/>
      <c r="QAX116" s="40"/>
      <c r="QAY116" s="40"/>
      <c r="QAZ116" s="40"/>
      <c r="QBA116" s="40"/>
      <c r="QBB116" s="40"/>
      <c r="QBC116" s="40"/>
      <c r="QBD116" s="40"/>
      <c r="QBE116" s="40"/>
      <c r="QBF116" s="40"/>
      <c r="QBG116" s="40"/>
      <c r="QBH116" s="40"/>
      <c r="QBI116" s="40"/>
      <c r="QBJ116" s="40"/>
      <c r="QBK116" s="40"/>
      <c r="QBL116" s="40"/>
      <c r="QBM116" s="40"/>
      <c r="QBN116" s="40"/>
      <c r="QBO116" s="40"/>
      <c r="QBP116" s="40"/>
      <c r="QBQ116" s="40"/>
      <c r="QBR116" s="40"/>
      <c r="QBS116" s="40"/>
      <c r="QBT116" s="40"/>
      <c r="QBU116" s="40"/>
      <c r="QBV116" s="40"/>
      <c r="QBW116" s="40"/>
      <c r="QBX116" s="40"/>
      <c r="QBY116" s="40"/>
      <c r="QBZ116" s="40"/>
      <c r="QCA116" s="40"/>
      <c r="QCB116" s="40"/>
      <c r="QCC116" s="40"/>
      <c r="QCD116" s="40"/>
      <c r="QCE116" s="40"/>
      <c r="QCF116" s="40"/>
      <c r="QCG116" s="40"/>
      <c r="QCH116" s="40"/>
      <c r="QCI116" s="40"/>
      <c r="QCJ116" s="40"/>
      <c r="QCK116" s="40"/>
      <c r="QCL116" s="40"/>
      <c r="QCM116" s="40"/>
      <c r="QCN116" s="40"/>
      <c r="QCO116" s="40"/>
      <c r="QCP116" s="40"/>
      <c r="QCQ116" s="40"/>
      <c r="QCR116" s="40"/>
      <c r="QCS116" s="40"/>
      <c r="QCT116" s="40"/>
      <c r="QCU116" s="40"/>
      <c r="QCV116" s="40"/>
      <c r="QCW116" s="40"/>
      <c r="QCX116" s="40"/>
      <c r="QCY116" s="40"/>
      <c r="QCZ116" s="40"/>
      <c r="QDA116" s="40"/>
      <c r="QDB116" s="40"/>
      <c r="QDC116" s="40"/>
      <c r="QDD116" s="40"/>
      <c r="QDE116" s="40"/>
      <c r="QDF116" s="40"/>
      <c r="QDG116" s="40"/>
      <c r="QDH116" s="40"/>
      <c r="QDI116" s="40"/>
      <c r="QDJ116" s="40"/>
      <c r="QDK116" s="40"/>
      <c r="QDL116" s="40"/>
      <c r="QDM116" s="40"/>
      <c r="QDN116" s="40"/>
      <c r="QDO116" s="40"/>
      <c r="QDP116" s="40"/>
      <c r="QDQ116" s="40"/>
      <c r="QDR116" s="40"/>
      <c r="QDS116" s="40"/>
      <c r="QDT116" s="40"/>
      <c r="QDU116" s="40"/>
      <c r="QDV116" s="40"/>
      <c r="QDW116" s="40"/>
      <c r="QDX116" s="40"/>
      <c r="QDY116" s="40"/>
      <c r="QDZ116" s="40"/>
      <c r="QEA116" s="40"/>
      <c r="QEB116" s="40"/>
      <c r="QEC116" s="40"/>
      <c r="QED116" s="40"/>
      <c r="QEE116" s="40"/>
      <c r="QEF116" s="40"/>
      <c r="QEG116" s="40"/>
      <c r="QEH116" s="40"/>
      <c r="QEI116" s="40"/>
      <c r="QEJ116" s="40"/>
      <c r="QEK116" s="40"/>
      <c r="QEL116" s="40"/>
      <c r="QEM116" s="40"/>
      <c r="QEN116" s="40"/>
      <c r="QEO116" s="40"/>
      <c r="QEP116" s="40"/>
      <c r="QEQ116" s="40"/>
      <c r="QER116" s="40"/>
      <c r="QES116" s="40"/>
      <c r="QET116" s="40"/>
      <c r="QEU116" s="40"/>
      <c r="QEV116" s="40"/>
      <c r="QEW116" s="40"/>
      <c r="QEX116" s="40"/>
      <c r="QEY116" s="40"/>
      <c r="QEZ116" s="40"/>
      <c r="QFA116" s="40"/>
      <c r="QFB116" s="40"/>
      <c r="QFC116" s="40"/>
      <c r="QFD116" s="40"/>
      <c r="QFE116" s="40"/>
      <c r="QFF116" s="40"/>
      <c r="QFG116" s="40"/>
      <c r="QFH116" s="40"/>
      <c r="QFI116" s="40"/>
      <c r="QFJ116" s="40"/>
      <c r="QFK116" s="40"/>
      <c r="QFL116" s="40"/>
      <c r="QFM116" s="40"/>
      <c r="QFN116" s="40"/>
      <c r="QFO116" s="40"/>
      <c r="QFP116" s="40"/>
      <c r="QFQ116" s="40"/>
      <c r="QFR116" s="40"/>
      <c r="QFS116" s="40"/>
      <c r="QFT116" s="40"/>
      <c r="QFU116" s="40"/>
      <c r="QFV116" s="40"/>
      <c r="QFW116" s="40"/>
      <c r="QFX116" s="40"/>
      <c r="QFY116" s="40"/>
      <c r="QFZ116" s="40"/>
      <c r="QGA116" s="40"/>
      <c r="QGB116" s="40"/>
      <c r="QGC116" s="40"/>
      <c r="QGD116" s="40"/>
      <c r="QGE116" s="40"/>
      <c r="QGF116" s="40"/>
      <c r="QGG116" s="40"/>
      <c r="QGH116" s="40"/>
      <c r="QGI116" s="40"/>
      <c r="QGJ116" s="40"/>
      <c r="QGK116" s="40"/>
      <c r="QGL116" s="40"/>
      <c r="QGM116" s="40"/>
      <c r="QGN116" s="40"/>
      <c r="QGO116" s="40"/>
      <c r="QGP116" s="40"/>
      <c r="QGQ116" s="40"/>
      <c r="QGR116" s="40"/>
      <c r="QGS116" s="40"/>
      <c r="QGT116" s="40"/>
      <c r="QGU116" s="40"/>
      <c r="QGV116" s="40"/>
      <c r="QGW116" s="40"/>
      <c r="QGX116" s="40"/>
      <c r="QGY116" s="40"/>
      <c r="QGZ116" s="40"/>
      <c r="QHA116" s="40"/>
      <c r="QHB116" s="40"/>
      <c r="QHC116" s="40"/>
      <c r="QHD116" s="40"/>
      <c r="QHE116" s="40"/>
      <c r="QHF116" s="40"/>
      <c r="QHG116" s="40"/>
      <c r="QHH116" s="40"/>
      <c r="QHI116" s="40"/>
      <c r="QHJ116" s="40"/>
      <c r="QHK116" s="40"/>
      <c r="QHL116" s="40"/>
      <c r="QHM116" s="40"/>
      <c r="QHN116" s="40"/>
      <c r="QHO116" s="40"/>
      <c r="QHP116" s="40"/>
      <c r="QHQ116" s="40"/>
      <c r="QHR116" s="40"/>
      <c r="QHS116" s="40"/>
      <c r="QHT116" s="40"/>
      <c r="QHU116" s="40"/>
      <c r="QHV116" s="40"/>
      <c r="QHW116" s="40"/>
      <c r="QHX116" s="40"/>
      <c r="QHY116" s="40"/>
      <c r="QHZ116" s="40"/>
      <c r="QIA116" s="40"/>
      <c r="QIB116" s="40"/>
      <c r="QIC116" s="40"/>
      <c r="QID116" s="40"/>
      <c r="QIE116" s="40"/>
      <c r="QIF116" s="40"/>
      <c r="QIG116" s="40"/>
      <c r="QIH116" s="40"/>
      <c r="QII116" s="40"/>
      <c r="QIJ116" s="40"/>
      <c r="QIK116" s="40"/>
      <c r="QIL116" s="40"/>
      <c r="QIM116" s="40"/>
      <c r="QIN116" s="40"/>
      <c r="QIO116" s="40"/>
      <c r="QIP116" s="40"/>
      <c r="QIQ116" s="40"/>
      <c r="QIR116" s="40"/>
      <c r="QIS116" s="40"/>
      <c r="QIT116" s="40"/>
      <c r="QIU116" s="40"/>
      <c r="QIV116" s="40"/>
      <c r="QIW116" s="40"/>
      <c r="QIX116" s="40"/>
      <c r="QIY116" s="40"/>
      <c r="QIZ116" s="40"/>
      <c r="QJA116" s="40"/>
      <c r="QJB116" s="40"/>
      <c r="QJC116" s="40"/>
      <c r="QJD116" s="40"/>
      <c r="QJE116" s="40"/>
      <c r="QJF116" s="40"/>
      <c r="QJG116" s="40"/>
      <c r="QJH116" s="40"/>
      <c r="QJI116" s="40"/>
      <c r="QJJ116" s="40"/>
      <c r="QJK116" s="40"/>
      <c r="QJL116" s="40"/>
      <c r="QJM116" s="40"/>
      <c r="QJN116" s="40"/>
      <c r="QJO116" s="40"/>
      <c r="QJP116" s="40"/>
      <c r="QJQ116" s="40"/>
      <c r="QJR116" s="40"/>
      <c r="QJS116" s="40"/>
      <c r="QJT116" s="40"/>
      <c r="QJU116" s="40"/>
      <c r="QJV116" s="40"/>
      <c r="QJW116" s="40"/>
      <c r="QJX116" s="40"/>
      <c r="QJY116" s="40"/>
      <c r="QJZ116" s="40"/>
      <c r="QKA116" s="40"/>
      <c r="QKB116" s="40"/>
      <c r="QKC116" s="40"/>
      <c r="QKD116" s="40"/>
      <c r="QKE116" s="40"/>
      <c r="QKF116" s="40"/>
      <c r="QKG116" s="40"/>
      <c r="QKH116" s="40"/>
      <c r="QKI116" s="40"/>
      <c r="QKJ116" s="40"/>
      <c r="QKK116" s="40"/>
      <c r="QKL116" s="40"/>
      <c r="QKM116" s="40"/>
      <c r="QKN116" s="40"/>
      <c r="QKO116" s="40"/>
      <c r="QKP116" s="40"/>
      <c r="QKQ116" s="40"/>
      <c r="QKR116" s="40"/>
      <c r="QKS116" s="40"/>
      <c r="QKT116" s="40"/>
      <c r="QKU116" s="40"/>
      <c r="QKV116" s="40"/>
      <c r="QKW116" s="40"/>
      <c r="QKX116" s="40"/>
      <c r="QKY116" s="40"/>
      <c r="QKZ116" s="40"/>
      <c r="QLA116" s="40"/>
      <c r="QLB116" s="40"/>
      <c r="QLC116" s="40"/>
      <c r="QLD116" s="40"/>
      <c r="QLE116" s="40"/>
      <c r="QLF116" s="40"/>
      <c r="QLG116" s="40"/>
      <c r="QLH116" s="40"/>
      <c r="QLI116" s="40"/>
      <c r="QLJ116" s="40"/>
      <c r="QLK116" s="40"/>
      <c r="QLL116" s="40"/>
      <c r="QLM116" s="40"/>
      <c r="QLN116" s="40"/>
      <c r="QLO116" s="40"/>
      <c r="QLP116" s="40"/>
      <c r="QLQ116" s="40"/>
      <c r="QLR116" s="40"/>
      <c r="QLS116" s="40"/>
      <c r="QLT116" s="40"/>
      <c r="QLU116" s="40"/>
      <c r="QLV116" s="40"/>
      <c r="QLW116" s="40"/>
      <c r="QLX116" s="40"/>
      <c r="QLY116" s="40"/>
      <c r="QLZ116" s="40"/>
      <c r="QMA116" s="40"/>
      <c r="QMB116" s="40"/>
      <c r="QMC116" s="40"/>
      <c r="QMD116" s="40"/>
      <c r="QME116" s="40"/>
      <c r="QMF116" s="40"/>
      <c r="QMG116" s="40"/>
      <c r="QMH116" s="40"/>
      <c r="QMI116" s="40"/>
      <c r="QMJ116" s="40"/>
      <c r="QMK116" s="40"/>
      <c r="QML116" s="40"/>
      <c r="QMM116" s="40"/>
      <c r="QMN116" s="40"/>
      <c r="QMO116" s="40"/>
      <c r="QMP116" s="40"/>
      <c r="QMQ116" s="40"/>
      <c r="QMR116" s="40"/>
      <c r="QMS116" s="40"/>
      <c r="QMT116" s="40"/>
      <c r="QMU116" s="40"/>
      <c r="QMV116" s="40"/>
      <c r="QMW116" s="40"/>
      <c r="QMX116" s="40"/>
      <c r="QMY116" s="40"/>
      <c r="QMZ116" s="40"/>
      <c r="QNA116" s="40"/>
      <c r="QNB116" s="40"/>
      <c r="QNC116" s="40"/>
      <c r="QND116" s="40"/>
      <c r="QNE116" s="40"/>
      <c r="QNF116" s="40"/>
      <c r="QNG116" s="40"/>
      <c r="QNH116" s="40"/>
      <c r="QNI116" s="40"/>
      <c r="QNJ116" s="40"/>
      <c r="QNK116" s="40"/>
      <c r="QNL116" s="40"/>
      <c r="QNM116" s="40"/>
      <c r="QNN116" s="40"/>
      <c r="QNO116" s="40"/>
      <c r="QNP116" s="40"/>
      <c r="QNQ116" s="40"/>
      <c r="QNR116" s="40"/>
      <c r="QNS116" s="40"/>
      <c r="QNT116" s="40"/>
      <c r="QNU116" s="40"/>
      <c r="QNV116" s="40"/>
      <c r="QNW116" s="40"/>
      <c r="QNX116" s="40"/>
      <c r="QNY116" s="40"/>
      <c r="QNZ116" s="40"/>
      <c r="QOA116" s="40"/>
      <c r="QOB116" s="40"/>
      <c r="QOC116" s="40"/>
      <c r="QOD116" s="40"/>
      <c r="QOE116" s="40"/>
      <c r="QOF116" s="40"/>
      <c r="QOG116" s="40"/>
      <c r="QOH116" s="40"/>
      <c r="QOI116" s="40"/>
      <c r="QOJ116" s="40"/>
      <c r="QOK116" s="40"/>
      <c r="QOL116" s="40"/>
      <c r="QOM116" s="40"/>
      <c r="QON116" s="40"/>
      <c r="QOO116" s="40"/>
      <c r="QOP116" s="40"/>
      <c r="QOQ116" s="40"/>
      <c r="QOR116" s="40"/>
      <c r="QOS116" s="40"/>
      <c r="QOT116" s="40"/>
      <c r="QOU116" s="40"/>
      <c r="QOV116" s="40"/>
      <c r="QOW116" s="40"/>
      <c r="QOX116" s="40"/>
      <c r="QOY116" s="40"/>
      <c r="QOZ116" s="40"/>
      <c r="QPA116" s="40"/>
      <c r="QPB116" s="40"/>
      <c r="QPC116" s="40"/>
      <c r="QPD116" s="40"/>
      <c r="QPE116" s="40"/>
      <c r="QPF116" s="40"/>
      <c r="QPG116" s="40"/>
      <c r="QPH116" s="40"/>
      <c r="QPI116" s="40"/>
      <c r="QPJ116" s="40"/>
      <c r="QPK116" s="40"/>
      <c r="QPL116" s="40"/>
      <c r="QPM116" s="40"/>
      <c r="QPN116" s="40"/>
      <c r="QPO116" s="40"/>
      <c r="QPP116" s="40"/>
      <c r="QPQ116" s="40"/>
      <c r="QPR116" s="40"/>
      <c r="QPS116" s="40"/>
      <c r="QPT116" s="40"/>
      <c r="QPU116" s="40"/>
      <c r="QPV116" s="40"/>
      <c r="QPW116" s="40"/>
      <c r="QPX116" s="40"/>
      <c r="QPY116" s="40"/>
      <c r="QPZ116" s="40"/>
      <c r="QQA116" s="40"/>
      <c r="QQB116" s="40"/>
      <c r="QQC116" s="40"/>
      <c r="QQD116" s="40"/>
      <c r="QQE116" s="40"/>
      <c r="QQF116" s="40"/>
      <c r="QQG116" s="40"/>
      <c r="QQH116" s="40"/>
      <c r="QQI116" s="40"/>
      <c r="QQJ116" s="40"/>
      <c r="QQK116" s="40"/>
      <c r="QQL116" s="40"/>
      <c r="QQM116" s="40"/>
      <c r="QQN116" s="40"/>
      <c r="QQO116" s="40"/>
      <c r="QQP116" s="40"/>
      <c r="QQQ116" s="40"/>
      <c r="QQR116" s="40"/>
      <c r="QQS116" s="40"/>
      <c r="QQT116" s="40"/>
      <c r="QQU116" s="40"/>
      <c r="QQV116" s="40"/>
      <c r="QQW116" s="40"/>
      <c r="QQX116" s="40"/>
      <c r="QQY116" s="40"/>
      <c r="QQZ116" s="40"/>
      <c r="QRA116" s="40"/>
      <c r="QRB116" s="40"/>
      <c r="QRC116" s="40"/>
      <c r="QRD116" s="40"/>
      <c r="QRE116" s="40"/>
      <c r="QRF116" s="40"/>
      <c r="QRG116" s="40"/>
      <c r="QRH116" s="40"/>
      <c r="QRI116" s="40"/>
      <c r="QRJ116" s="40"/>
      <c r="QRK116" s="40"/>
      <c r="QRL116" s="40"/>
      <c r="QRM116" s="40"/>
      <c r="QRN116" s="40"/>
      <c r="QRO116" s="40"/>
      <c r="QRP116" s="40"/>
      <c r="QRQ116" s="40"/>
      <c r="QRR116" s="40"/>
      <c r="QRS116" s="40"/>
      <c r="QRT116" s="40"/>
      <c r="QRU116" s="40"/>
      <c r="QRV116" s="40"/>
      <c r="QRW116" s="40"/>
      <c r="QRX116" s="40"/>
      <c r="QRY116" s="40"/>
      <c r="QRZ116" s="40"/>
      <c r="QSA116" s="40"/>
      <c r="QSB116" s="40"/>
      <c r="QSC116" s="40"/>
      <c r="QSD116" s="40"/>
      <c r="QSE116" s="40"/>
      <c r="QSF116" s="40"/>
      <c r="QSG116" s="40"/>
      <c r="QSH116" s="40"/>
      <c r="QSI116" s="40"/>
      <c r="QSJ116" s="40"/>
      <c r="QSK116" s="40"/>
      <c r="QSL116" s="40"/>
      <c r="QSM116" s="40"/>
      <c r="QSN116" s="40"/>
      <c r="QSO116" s="40"/>
      <c r="QSP116" s="40"/>
      <c r="QSQ116" s="40"/>
      <c r="QSR116" s="40"/>
      <c r="QSS116" s="40"/>
      <c r="QST116" s="40"/>
      <c r="QSU116" s="40"/>
      <c r="QSV116" s="40"/>
      <c r="QSW116" s="40"/>
      <c r="QSX116" s="40"/>
      <c r="QSY116" s="40"/>
      <c r="QSZ116" s="40"/>
      <c r="QTA116" s="40"/>
      <c r="QTB116" s="40"/>
      <c r="QTC116" s="40"/>
      <c r="QTD116" s="40"/>
      <c r="QTE116" s="40"/>
      <c r="QTF116" s="40"/>
      <c r="QTG116" s="40"/>
      <c r="QTH116" s="40"/>
      <c r="QTI116" s="40"/>
      <c r="QTJ116" s="40"/>
      <c r="QTK116" s="40"/>
      <c r="QTL116" s="40"/>
      <c r="QTM116" s="40"/>
      <c r="QTN116" s="40"/>
      <c r="QTO116" s="40"/>
      <c r="QTP116" s="40"/>
      <c r="QTQ116" s="40"/>
      <c r="QTR116" s="40"/>
      <c r="QTS116" s="40"/>
      <c r="QTT116" s="40"/>
      <c r="QTU116" s="40"/>
      <c r="QTV116" s="40"/>
      <c r="QTW116" s="40"/>
      <c r="QTX116" s="40"/>
      <c r="QTY116" s="40"/>
      <c r="QTZ116" s="40"/>
      <c r="QUA116" s="40"/>
      <c r="QUB116" s="40"/>
      <c r="QUC116" s="40"/>
      <c r="QUD116" s="40"/>
      <c r="QUE116" s="40"/>
      <c r="QUF116" s="40"/>
      <c r="QUG116" s="40"/>
      <c r="QUH116" s="40"/>
      <c r="QUI116" s="40"/>
      <c r="QUJ116" s="40"/>
      <c r="QUK116" s="40"/>
      <c r="QUL116" s="40"/>
      <c r="QUM116" s="40"/>
      <c r="QUN116" s="40"/>
      <c r="QUO116" s="40"/>
      <c r="QUP116" s="40"/>
      <c r="QUQ116" s="40"/>
      <c r="QUR116" s="40"/>
      <c r="QUS116" s="40"/>
      <c r="QUT116" s="40"/>
      <c r="QUU116" s="40"/>
      <c r="QUV116" s="40"/>
      <c r="QUW116" s="40"/>
      <c r="QUX116" s="40"/>
      <c r="QUY116" s="40"/>
      <c r="QUZ116" s="40"/>
      <c r="QVA116" s="40"/>
      <c r="QVB116" s="40"/>
      <c r="QVC116" s="40"/>
      <c r="QVD116" s="40"/>
      <c r="QVE116" s="40"/>
      <c r="QVF116" s="40"/>
      <c r="QVG116" s="40"/>
      <c r="QVH116" s="40"/>
      <c r="QVI116" s="40"/>
      <c r="QVJ116" s="40"/>
      <c r="QVK116" s="40"/>
      <c r="QVL116" s="40"/>
      <c r="QVM116" s="40"/>
      <c r="QVN116" s="40"/>
      <c r="QVO116" s="40"/>
      <c r="QVP116" s="40"/>
      <c r="QVQ116" s="40"/>
      <c r="QVR116" s="40"/>
      <c r="QVS116" s="40"/>
      <c r="QVT116" s="40"/>
      <c r="QVU116" s="40"/>
      <c r="QVV116" s="40"/>
      <c r="QVW116" s="40"/>
      <c r="QVX116" s="40"/>
      <c r="QVY116" s="40"/>
      <c r="QVZ116" s="40"/>
      <c r="QWA116" s="40"/>
      <c r="QWB116" s="40"/>
      <c r="QWC116" s="40"/>
      <c r="QWD116" s="40"/>
      <c r="QWE116" s="40"/>
      <c r="QWF116" s="40"/>
      <c r="QWG116" s="40"/>
      <c r="QWH116" s="40"/>
      <c r="QWI116" s="40"/>
      <c r="QWJ116" s="40"/>
      <c r="QWK116" s="40"/>
      <c r="QWL116" s="40"/>
      <c r="QWM116" s="40"/>
      <c r="QWN116" s="40"/>
      <c r="QWO116" s="40"/>
      <c r="QWP116" s="40"/>
      <c r="QWQ116" s="40"/>
      <c r="QWR116" s="40"/>
      <c r="QWS116" s="40"/>
      <c r="QWT116" s="40"/>
      <c r="QWU116" s="40"/>
      <c r="QWV116" s="40"/>
      <c r="QWW116" s="40"/>
      <c r="QWX116" s="40"/>
      <c r="QWY116" s="40"/>
      <c r="QWZ116" s="40"/>
      <c r="QXA116" s="40"/>
      <c r="QXB116" s="40"/>
      <c r="QXC116" s="40"/>
      <c r="QXD116" s="40"/>
      <c r="QXE116" s="40"/>
      <c r="QXF116" s="40"/>
      <c r="QXG116" s="40"/>
      <c r="QXH116" s="40"/>
      <c r="QXI116" s="40"/>
      <c r="QXJ116" s="40"/>
      <c r="QXK116" s="40"/>
      <c r="QXL116" s="40"/>
      <c r="QXM116" s="40"/>
      <c r="QXN116" s="40"/>
      <c r="QXO116" s="40"/>
      <c r="QXP116" s="40"/>
      <c r="QXQ116" s="40"/>
      <c r="QXR116" s="40"/>
      <c r="QXS116" s="40"/>
      <c r="QXT116" s="40"/>
      <c r="QXU116" s="40"/>
      <c r="QXV116" s="40"/>
      <c r="QXW116" s="40"/>
      <c r="QXX116" s="40"/>
      <c r="QXY116" s="40"/>
      <c r="QXZ116" s="40"/>
      <c r="QYA116" s="40"/>
      <c r="QYB116" s="40"/>
      <c r="QYC116" s="40"/>
      <c r="QYD116" s="40"/>
      <c r="QYE116" s="40"/>
      <c r="QYF116" s="40"/>
      <c r="QYG116" s="40"/>
      <c r="QYH116" s="40"/>
      <c r="QYI116" s="40"/>
      <c r="QYJ116" s="40"/>
      <c r="QYK116" s="40"/>
      <c r="QYL116" s="40"/>
      <c r="QYM116" s="40"/>
      <c r="QYN116" s="40"/>
      <c r="QYO116" s="40"/>
      <c r="QYP116" s="40"/>
      <c r="QYQ116" s="40"/>
      <c r="QYR116" s="40"/>
      <c r="QYS116" s="40"/>
      <c r="QYT116" s="40"/>
      <c r="QYU116" s="40"/>
      <c r="QYV116" s="40"/>
      <c r="QYW116" s="40"/>
      <c r="QYX116" s="40"/>
      <c r="QYY116" s="40"/>
      <c r="QYZ116" s="40"/>
      <c r="QZA116" s="40"/>
      <c r="QZB116" s="40"/>
      <c r="QZC116" s="40"/>
      <c r="QZD116" s="40"/>
      <c r="QZE116" s="40"/>
      <c r="QZF116" s="40"/>
      <c r="QZG116" s="40"/>
      <c r="QZH116" s="40"/>
      <c r="QZI116" s="40"/>
      <c r="QZJ116" s="40"/>
      <c r="QZK116" s="40"/>
      <c r="QZL116" s="40"/>
      <c r="QZM116" s="40"/>
      <c r="QZN116" s="40"/>
      <c r="QZO116" s="40"/>
      <c r="QZP116" s="40"/>
      <c r="QZQ116" s="40"/>
      <c r="QZR116" s="40"/>
      <c r="QZS116" s="40"/>
      <c r="QZT116" s="40"/>
      <c r="QZU116" s="40"/>
      <c r="QZV116" s="40"/>
      <c r="QZW116" s="40"/>
      <c r="QZX116" s="40"/>
      <c r="QZY116" s="40"/>
      <c r="QZZ116" s="40"/>
      <c r="RAA116" s="40"/>
      <c r="RAB116" s="40"/>
      <c r="RAC116" s="40"/>
      <c r="RAD116" s="40"/>
      <c r="RAE116" s="40"/>
      <c r="RAF116" s="40"/>
      <c r="RAG116" s="40"/>
      <c r="RAH116" s="40"/>
      <c r="RAI116" s="40"/>
      <c r="RAJ116" s="40"/>
      <c r="RAK116" s="40"/>
      <c r="RAL116" s="40"/>
      <c r="RAM116" s="40"/>
      <c r="RAN116" s="40"/>
      <c r="RAO116" s="40"/>
      <c r="RAP116" s="40"/>
      <c r="RAQ116" s="40"/>
      <c r="RAR116" s="40"/>
      <c r="RAS116" s="40"/>
      <c r="RAT116" s="40"/>
      <c r="RAU116" s="40"/>
      <c r="RAV116" s="40"/>
      <c r="RAW116" s="40"/>
      <c r="RAX116" s="40"/>
      <c r="RAY116" s="40"/>
      <c r="RAZ116" s="40"/>
      <c r="RBA116" s="40"/>
      <c r="RBB116" s="40"/>
      <c r="RBC116" s="40"/>
      <c r="RBD116" s="40"/>
      <c r="RBE116" s="40"/>
      <c r="RBF116" s="40"/>
      <c r="RBG116" s="40"/>
      <c r="RBH116" s="40"/>
      <c r="RBI116" s="40"/>
      <c r="RBJ116" s="40"/>
      <c r="RBK116" s="40"/>
      <c r="RBL116" s="40"/>
      <c r="RBM116" s="40"/>
      <c r="RBN116" s="40"/>
      <c r="RBO116" s="40"/>
      <c r="RBP116" s="40"/>
      <c r="RBQ116" s="40"/>
      <c r="RBR116" s="40"/>
      <c r="RBS116" s="40"/>
      <c r="RBT116" s="40"/>
      <c r="RBU116" s="40"/>
      <c r="RBV116" s="40"/>
      <c r="RBW116" s="40"/>
      <c r="RBX116" s="40"/>
      <c r="RBY116" s="40"/>
      <c r="RBZ116" s="40"/>
      <c r="RCA116" s="40"/>
      <c r="RCB116" s="40"/>
      <c r="RCC116" s="40"/>
      <c r="RCD116" s="40"/>
      <c r="RCE116" s="40"/>
      <c r="RCF116" s="40"/>
      <c r="RCG116" s="40"/>
      <c r="RCH116" s="40"/>
      <c r="RCI116" s="40"/>
      <c r="RCJ116" s="40"/>
      <c r="RCK116" s="40"/>
      <c r="RCL116" s="40"/>
      <c r="RCM116" s="40"/>
      <c r="RCN116" s="40"/>
      <c r="RCO116" s="40"/>
      <c r="RCP116" s="40"/>
      <c r="RCQ116" s="40"/>
      <c r="RCR116" s="40"/>
      <c r="RCS116" s="40"/>
      <c r="RCT116" s="40"/>
      <c r="RCU116" s="40"/>
      <c r="RCV116" s="40"/>
      <c r="RCW116" s="40"/>
      <c r="RCX116" s="40"/>
      <c r="RCY116" s="40"/>
      <c r="RCZ116" s="40"/>
      <c r="RDA116" s="40"/>
      <c r="RDB116" s="40"/>
      <c r="RDC116" s="40"/>
      <c r="RDD116" s="40"/>
      <c r="RDE116" s="40"/>
      <c r="RDF116" s="40"/>
      <c r="RDG116" s="40"/>
      <c r="RDH116" s="40"/>
      <c r="RDI116" s="40"/>
      <c r="RDJ116" s="40"/>
      <c r="RDK116" s="40"/>
      <c r="RDL116" s="40"/>
      <c r="RDM116" s="40"/>
      <c r="RDN116" s="40"/>
      <c r="RDO116" s="40"/>
      <c r="RDP116" s="40"/>
      <c r="RDQ116" s="40"/>
      <c r="RDR116" s="40"/>
      <c r="RDS116" s="40"/>
      <c r="RDT116" s="40"/>
      <c r="RDU116" s="40"/>
      <c r="RDV116" s="40"/>
      <c r="RDW116" s="40"/>
      <c r="RDX116" s="40"/>
      <c r="RDY116" s="40"/>
      <c r="RDZ116" s="40"/>
      <c r="REA116" s="40"/>
      <c r="REB116" s="40"/>
      <c r="REC116" s="40"/>
      <c r="RED116" s="40"/>
      <c r="REE116" s="40"/>
      <c r="REF116" s="40"/>
      <c r="REG116" s="40"/>
      <c r="REH116" s="40"/>
      <c r="REI116" s="40"/>
      <c r="REJ116" s="40"/>
      <c r="REK116" s="40"/>
      <c r="REL116" s="40"/>
      <c r="REM116" s="40"/>
      <c r="REN116" s="40"/>
      <c r="REO116" s="40"/>
      <c r="REP116" s="40"/>
      <c r="REQ116" s="40"/>
      <c r="RER116" s="40"/>
      <c r="RES116" s="40"/>
      <c r="RET116" s="40"/>
      <c r="REU116" s="40"/>
      <c r="REV116" s="40"/>
      <c r="REW116" s="40"/>
      <c r="REX116" s="40"/>
      <c r="REY116" s="40"/>
      <c r="REZ116" s="40"/>
      <c r="RFA116" s="40"/>
      <c r="RFB116" s="40"/>
      <c r="RFC116" s="40"/>
      <c r="RFD116" s="40"/>
      <c r="RFE116" s="40"/>
      <c r="RFF116" s="40"/>
      <c r="RFG116" s="40"/>
      <c r="RFH116" s="40"/>
      <c r="RFI116" s="40"/>
      <c r="RFJ116" s="40"/>
      <c r="RFK116" s="40"/>
      <c r="RFL116" s="40"/>
      <c r="RFM116" s="40"/>
      <c r="RFN116" s="40"/>
      <c r="RFO116" s="40"/>
      <c r="RFP116" s="40"/>
      <c r="RFQ116" s="40"/>
      <c r="RFR116" s="40"/>
      <c r="RFS116" s="40"/>
      <c r="RFT116" s="40"/>
      <c r="RFU116" s="40"/>
      <c r="RFV116" s="40"/>
      <c r="RFW116" s="40"/>
      <c r="RFX116" s="40"/>
      <c r="RFY116" s="40"/>
      <c r="RFZ116" s="40"/>
      <c r="RGA116" s="40"/>
      <c r="RGB116" s="40"/>
      <c r="RGC116" s="40"/>
      <c r="RGD116" s="40"/>
      <c r="RGE116" s="40"/>
      <c r="RGF116" s="40"/>
      <c r="RGG116" s="40"/>
      <c r="RGH116" s="40"/>
      <c r="RGI116" s="40"/>
      <c r="RGJ116" s="40"/>
      <c r="RGK116" s="40"/>
      <c r="RGL116" s="40"/>
      <c r="RGM116" s="40"/>
      <c r="RGN116" s="40"/>
      <c r="RGO116" s="40"/>
      <c r="RGP116" s="40"/>
      <c r="RGQ116" s="40"/>
      <c r="RGR116" s="40"/>
      <c r="RGS116" s="40"/>
      <c r="RGT116" s="40"/>
      <c r="RGU116" s="40"/>
      <c r="RGV116" s="40"/>
      <c r="RGW116" s="40"/>
      <c r="RGX116" s="40"/>
      <c r="RGY116" s="40"/>
      <c r="RGZ116" s="40"/>
      <c r="RHA116" s="40"/>
      <c r="RHB116" s="40"/>
      <c r="RHC116" s="40"/>
      <c r="RHD116" s="40"/>
      <c r="RHE116" s="40"/>
      <c r="RHF116" s="40"/>
      <c r="RHG116" s="40"/>
      <c r="RHH116" s="40"/>
      <c r="RHI116" s="40"/>
      <c r="RHJ116" s="40"/>
      <c r="RHK116" s="40"/>
      <c r="RHL116" s="40"/>
      <c r="RHM116" s="40"/>
      <c r="RHN116" s="40"/>
      <c r="RHO116" s="40"/>
      <c r="RHP116" s="40"/>
      <c r="RHQ116" s="40"/>
      <c r="RHR116" s="40"/>
      <c r="RHS116" s="40"/>
      <c r="RHT116" s="40"/>
      <c r="RHU116" s="40"/>
      <c r="RHV116" s="40"/>
      <c r="RHW116" s="40"/>
      <c r="RHX116" s="40"/>
      <c r="RHY116" s="40"/>
      <c r="RHZ116" s="40"/>
      <c r="RIA116" s="40"/>
      <c r="RIB116" s="40"/>
      <c r="RIC116" s="40"/>
      <c r="RID116" s="40"/>
      <c r="RIE116" s="40"/>
      <c r="RIF116" s="40"/>
      <c r="RIG116" s="40"/>
      <c r="RIH116" s="40"/>
      <c r="RII116" s="40"/>
      <c r="RIJ116" s="40"/>
      <c r="RIK116" s="40"/>
      <c r="RIL116" s="40"/>
      <c r="RIM116" s="40"/>
      <c r="RIN116" s="40"/>
      <c r="RIO116" s="40"/>
      <c r="RIP116" s="40"/>
      <c r="RIQ116" s="40"/>
      <c r="RIR116" s="40"/>
      <c r="RIS116" s="40"/>
      <c r="RIT116" s="40"/>
      <c r="RIU116" s="40"/>
      <c r="RIV116" s="40"/>
      <c r="RIW116" s="40"/>
      <c r="RIX116" s="40"/>
      <c r="RIY116" s="40"/>
      <c r="RIZ116" s="40"/>
      <c r="RJA116" s="40"/>
      <c r="RJB116" s="40"/>
      <c r="RJC116" s="40"/>
      <c r="RJD116" s="40"/>
      <c r="RJE116" s="40"/>
      <c r="RJF116" s="40"/>
      <c r="RJG116" s="40"/>
      <c r="RJH116" s="40"/>
      <c r="RJI116" s="40"/>
      <c r="RJJ116" s="40"/>
      <c r="RJK116" s="40"/>
      <c r="RJL116" s="40"/>
      <c r="RJM116" s="40"/>
      <c r="RJN116" s="40"/>
      <c r="RJO116" s="40"/>
      <c r="RJP116" s="40"/>
      <c r="RJQ116" s="40"/>
      <c r="RJR116" s="40"/>
      <c r="RJS116" s="40"/>
      <c r="RJT116" s="40"/>
      <c r="RJU116" s="40"/>
      <c r="RJV116" s="40"/>
      <c r="RJW116" s="40"/>
      <c r="RJX116" s="40"/>
      <c r="RJY116" s="40"/>
      <c r="RJZ116" s="40"/>
      <c r="RKA116" s="40"/>
      <c r="RKB116" s="40"/>
      <c r="RKC116" s="40"/>
      <c r="RKD116" s="40"/>
      <c r="RKE116" s="40"/>
      <c r="RKF116" s="40"/>
      <c r="RKG116" s="40"/>
      <c r="RKH116" s="40"/>
      <c r="RKI116" s="40"/>
      <c r="RKJ116" s="40"/>
      <c r="RKK116" s="40"/>
      <c r="RKL116" s="40"/>
      <c r="RKM116" s="40"/>
      <c r="RKN116" s="40"/>
      <c r="RKO116" s="40"/>
      <c r="RKP116" s="40"/>
      <c r="RKQ116" s="40"/>
      <c r="RKR116" s="40"/>
      <c r="RKS116" s="40"/>
      <c r="RKT116" s="40"/>
      <c r="RKU116" s="40"/>
      <c r="RKV116" s="40"/>
      <c r="RKW116" s="40"/>
      <c r="RKX116" s="40"/>
      <c r="RKY116" s="40"/>
      <c r="RKZ116" s="40"/>
      <c r="RLA116" s="40"/>
      <c r="RLB116" s="40"/>
      <c r="RLC116" s="40"/>
      <c r="RLD116" s="40"/>
      <c r="RLE116" s="40"/>
      <c r="RLF116" s="40"/>
      <c r="RLG116" s="40"/>
      <c r="RLH116" s="40"/>
      <c r="RLI116" s="40"/>
      <c r="RLJ116" s="40"/>
      <c r="RLK116" s="40"/>
      <c r="RLL116" s="40"/>
      <c r="RLM116" s="40"/>
      <c r="RLN116" s="40"/>
      <c r="RLO116" s="40"/>
      <c r="RLP116" s="40"/>
      <c r="RLQ116" s="40"/>
      <c r="RLR116" s="40"/>
      <c r="RLS116" s="40"/>
      <c r="RLT116" s="40"/>
      <c r="RLU116" s="40"/>
      <c r="RLV116" s="40"/>
      <c r="RLW116" s="40"/>
      <c r="RLX116" s="40"/>
      <c r="RLY116" s="40"/>
      <c r="RLZ116" s="40"/>
      <c r="RMA116" s="40"/>
      <c r="RMB116" s="40"/>
      <c r="RMC116" s="40"/>
      <c r="RMD116" s="40"/>
      <c r="RME116" s="40"/>
      <c r="RMF116" s="40"/>
      <c r="RMG116" s="40"/>
      <c r="RMH116" s="40"/>
      <c r="RMI116" s="40"/>
      <c r="RMJ116" s="40"/>
      <c r="RMK116" s="40"/>
      <c r="RML116" s="40"/>
      <c r="RMM116" s="40"/>
      <c r="RMN116" s="40"/>
      <c r="RMO116" s="40"/>
      <c r="RMP116" s="40"/>
      <c r="RMQ116" s="40"/>
      <c r="RMR116" s="40"/>
      <c r="RMS116" s="40"/>
      <c r="RMT116" s="40"/>
      <c r="RMU116" s="40"/>
      <c r="RMV116" s="40"/>
      <c r="RMW116" s="40"/>
      <c r="RMX116" s="40"/>
      <c r="RMY116" s="40"/>
      <c r="RMZ116" s="40"/>
      <c r="RNA116" s="40"/>
      <c r="RNB116" s="40"/>
      <c r="RNC116" s="40"/>
      <c r="RND116" s="40"/>
      <c r="RNE116" s="40"/>
      <c r="RNF116" s="40"/>
      <c r="RNG116" s="40"/>
      <c r="RNH116" s="40"/>
      <c r="RNI116" s="40"/>
      <c r="RNJ116" s="40"/>
      <c r="RNK116" s="40"/>
      <c r="RNL116" s="40"/>
      <c r="RNM116" s="40"/>
      <c r="RNN116" s="40"/>
      <c r="RNO116" s="40"/>
      <c r="RNP116" s="40"/>
      <c r="RNQ116" s="40"/>
      <c r="RNR116" s="40"/>
      <c r="RNS116" s="40"/>
      <c r="RNT116" s="40"/>
      <c r="RNU116" s="40"/>
      <c r="RNV116" s="40"/>
      <c r="RNW116" s="40"/>
      <c r="RNX116" s="40"/>
      <c r="RNY116" s="40"/>
      <c r="RNZ116" s="40"/>
      <c r="ROA116" s="40"/>
      <c r="ROB116" s="40"/>
      <c r="ROC116" s="40"/>
      <c r="ROD116" s="40"/>
      <c r="ROE116" s="40"/>
      <c r="ROF116" s="40"/>
      <c r="ROG116" s="40"/>
      <c r="ROH116" s="40"/>
      <c r="ROI116" s="40"/>
      <c r="ROJ116" s="40"/>
      <c r="ROK116" s="40"/>
      <c r="ROL116" s="40"/>
      <c r="ROM116" s="40"/>
      <c r="RON116" s="40"/>
      <c r="ROO116" s="40"/>
      <c r="ROP116" s="40"/>
      <c r="ROQ116" s="40"/>
      <c r="ROR116" s="40"/>
      <c r="ROS116" s="40"/>
      <c r="ROT116" s="40"/>
      <c r="ROU116" s="40"/>
      <c r="ROV116" s="40"/>
      <c r="ROW116" s="40"/>
      <c r="ROX116" s="40"/>
      <c r="ROY116" s="40"/>
      <c r="ROZ116" s="40"/>
      <c r="RPA116" s="40"/>
      <c r="RPB116" s="40"/>
      <c r="RPC116" s="40"/>
      <c r="RPD116" s="40"/>
      <c r="RPE116" s="40"/>
      <c r="RPF116" s="40"/>
      <c r="RPG116" s="40"/>
      <c r="RPH116" s="40"/>
      <c r="RPI116" s="40"/>
      <c r="RPJ116" s="40"/>
      <c r="RPK116" s="40"/>
      <c r="RPL116" s="40"/>
      <c r="RPM116" s="40"/>
      <c r="RPN116" s="40"/>
      <c r="RPO116" s="40"/>
      <c r="RPP116" s="40"/>
      <c r="RPQ116" s="40"/>
      <c r="RPR116" s="40"/>
      <c r="RPS116" s="40"/>
      <c r="RPT116" s="40"/>
      <c r="RPU116" s="40"/>
      <c r="RPV116" s="40"/>
      <c r="RPW116" s="40"/>
      <c r="RPX116" s="40"/>
      <c r="RPY116" s="40"/>
      <c r="RPZ116" s="40"/>
      <c r="RQA116" s="40"/>
      <c r="RQB116" s="40"/>
      <c r="RQC116" s="40"/>
      <c r="RQD116" s="40"/>
      <c r="RQE116" s="40"/>
      <c r="RQF116" s="40"/>
      <c r="RQG116" s="40"/>
      <c r="RQH116" s="40"/>
      <c r="RQI116" s="40"/>
      <c r="RQJ116" s="40"/>
      <c r="RQK116" s="40"/>
      <c r="RQL116" s="40"/>
      <c r="RQM116" s="40"/>
      <c r="RQN116" s="40"/>
      <c r="RQO116" s="40"/>
      <c r="RQP116" s="40"/>
      <c r="RQQ116" s="40"/>
      <c r="RQR116" s="40"/>
      <c r="RQS116" s="40"/>
      <c r="RQT116" s="40"/>
      <c r="RQU116" s="40"/>
      <c r="RQV116" s="40"/>
      <c r="RQW116" s="40"/>
      <c r="RQX116" s="40"/>
      <c r="RQY116" s="40"/>
      <c r="RQZ116" s="40"/>
      <c r="RRA116" s="40"/>
      <c r="RRB116" s="40"/>
      <c r="RRC116" s="40"/>
      <c r="RRD116" s="40"/>
      <c r="RRE116" s="40"/>
      <c r="RRF116" s="40"/>
      <c r="RRG116" s="40"/>
      <c r="RRH116" s="40"/>
      <c r="RRI116" s="40"/>
      <c r="RRJ116" s="40"/>
      <c r="RRK116" s="40"/>
      <c r="RRL116" s="40"/>
      <c r="RRM116" s="40"/>
      <c r="RRN116" s="40"/>
      <c r="RRO116" s="40"/>
      <c r="RRP116" s="40"/>
      <c r="RRQ116" s="40"/>
      <c r="RRR116" s="40"/>
      <c r="RRS116" s="40"/>
      <c r="RRT116" s="40"/>
      <c r="RRU116" s="40"/>
      <c r="RRV116" s="40"/>
      <c r="RRW116" s="40"/>
      <c r="RRX116" s="40"/>
      <c r="RRY116" s="40"/>
      <c r="RRZ116" s="40"/>
      <c r="RSA116" s="40"/>
      <c r="RSB116" s="40"/>
      <c r="RSC116" s="40"/>
      <c r="RSD116" s="40"/>
      <c r="RSE116" s="40"/>
      <c r="RSF116" s="40"/>
      <c r="RSG116" s="40"/>
      <c r="RSH116" s="40"/>
      <c r="RSI116" s="40"/>
      <c r="RSJ116" s="40"/>
      <c r="RSK116" s="40"/>
      <c r="RSL116" s="40"/>
      <c r="RSM116" s="40"/>
      <c r="RSN116" s="40"/>
      <c r="RSO116" s="40"/>
      <c r="RSP116" s="40"/>
      <c r="RSQ116" s="40"/>
      <c r="RSR116" s="40"/>
      <c r="RSS116" s="40"/>
      <c r="RST116" s="40"/>
      <c r="RSU116" s="40"/>
      <c r="RSV116" s="40"/>
      <c r="RSW116" s="40"/>
      <c r="RSX116" s="40"/>
      <c r="RSY116" s="40"/>
      <c r="RSZ116" s="40"/>
      <c r="RTA116" s="40"/>
      <c r="RTB116" s="40"/>
      <c r="RTC116" s="40"/>
      <c r="RTD116" s="40"/>
      <c r="RTE116" s="40"/>
      <c r="RTF116" s="40"/>
      <c r="RTG116" s="40"/>
      <c r="RTH116" s="40"/>
      <c r="RTI116" s="40"/>
      <c r="RTJ116" s="40"/>
      <c r="RTK116" s="40"/>
      <c r="RTL116" s="40"/>
      <c r="RTM116" s="40"/>
      <c r="RTN116" s="40"/>
      <c r="RTO116" s="40"/>
      <c r="RTP116" s="40"/>
      <c r="RTQ116" s="40"/>
      <c r="RTR116" s="40"/>
      <c r="RTS116" s="40"/>
      <c r="RTT116" s="40"/>
      <c r="RTU116" s="40"/>
      <c r="RTV116" s="40"/>
      <c r="RTW116" s="40"/>
      <c r="RTX116" s="40"/>
      <c r="RTY116" s="40"/>
      <c r="RTZ116" s="40"/>
      <c r="RUA116" s="40"/>
      <c r="RUB116" s="40"/>
      <c r="RUC116" s="40"/>
      <c r="RUD116" s="40"/>
      <c r="RUE116" s="40"/>
      <c r="RUF116" s="40"/>
      <c r="RUG116" s="40"/>
      <c r="RUH116" s="40"/>
      <c r="RUI116" s="40"/>
      <c r="RUJ116" s="40"/>
      <c r="RUK116" s="40"/>
      <c r="RUL116" s="40"/>
      <c r="RUM116" s="40"/>
      <c r="RUN116" s="40"/>
      <c r="RUO116" s="40"/>
      <c r="RUP116" s="40"/>
      <c r="RUQ116" s="40"/>
      <c r="RUR116" s="40"/>
      <c r="RUS116" s="40"/>
      <c r="RUT116" s="40"/>
      <c r="RUU116" s="40"/>
      <c r="RUV116" s="40"/>
      <c r="RUW116" s="40"/>
      <c r="RUX116" s="40"/>
      <c r="RUY116" s="40"/>
      <c r="RUZ116" s="40"/>
      <c r="RVA116" s="40"/>
      <c r="RVB116" s="40"/>
      <c r="RVC116" s="40"/>
      <c r="RVD116" s="40"/>
      <c r="RVE116" s="40"/>
      <c r="RVF116" s="40"/>
      <c r="RVG116" s="40"/>
      <c r="RVH116" s="40"/>
      <c r="RVI116" s="40"/>
      <c r="RVJ116" s="40"/>
      <c r="RVK116" s="40"/>
      <c r="RVL116" s="40"/>
      <c r="RVM116" s="40"/>
      <c r="RVN116" s="40"/>
      <c r="RVO116" s="40"/>
      <c r="RVP116" s="40"/>
      <c r="RVQ116" s="40"/>
      <c r="RVR116" s="40"/>
      <c r="RVS116" s="40"/>
      <c r="RVT116" s="40"/>
      <c r="RVU116" s="40"/>
      <c r="RVV116" s="40"/>
      <c r="RVW116" s="40"/>
      <c r="RVX116" s="40"/>
      <c r="RVY116" s="40"/>
      <c r="RVZ116" s="40"/>
      <c r="RWA116" s="40"/>
      <c r="RWB116" s="40"/>
      <c r="RWC116" s="40"/>
      <c r="RWD116" s="40"/>
      <c r="RWE116" s="40"/>
      <c r="RWF116" s="40"/>
      <c r="RWG116" s="40"/>
      <c r="RWH116" s="40"/>
      <c r="RWI116" s="40"/>
      <c r="RWJ116" s="40"/>
      <c r="RWK116" s="40"/>
      <c r="RWL116" s="40"/>
      <c r="RWM116" s="40"/>
      <c r="RWN116" s="40"/>
      <c r="RWO116" s="40"/>
      <c r="RWP116" s="40"/>
      <c r="RWQ116" s="40"/>
      <c r="RWR116" s="40"/>
      <c r="RWS116" s="40"/>
      <c r="RWT116" s="40"/>
      <c r="RWU116" s="40"/>
      <c r="RWV116" s="40"/>
      <c r="RWW116" s="40"/>
      <c r="RWX116" s="40"/>
      <c r="RWY116" s="40"/>
      <c r="RWZ116" s="40"/>
      <c r="RXA116" s="40"/>
      <c r="RXB116" s="40"/>
      <c r="RXC116" s="40"/>
      <c r="RXD116" s="40"/>
      <c r="RXE116" s="40"/>
      <c r="RXF116" s="40"/>
      <c r="RXG116" s="40"/>
      <c r="RXH116" s="40"/>
      <c r="RXI116" s="40"/>
      <c r="RXJ116" s="40"/>
      <c r="RXK116" s="40"/>
      <c r="RXL116" s="40"/>
      <c r="RXM116" s="40"/>
      <c r="RXN116" s="40"/>
      <c r="RXO116" s="40"/>
      <c r="RXP116" s="40"/>
      <c r="RXQ116" s="40"/>
      <c r="RXR116" s="40"/>
      <c r="RXS116" s="40"/>
      <c r="RXT116" s="40"/>
      <c r="RXU116" s="40"/>
      <c r="RXV116" s="40"/>
      <c r="RXW116" s="40"/>
      <c r="RXX116" s="40"/>
      <c r="RXY116" s="40"/>
      <c r="RXZ116" s="40"/>
      <c r="RYA116" s="40"/>
      <c r="RYB116" s="40"/>
      <c r="RYC116" s="40"/>
      <c r="RYD116" s="40"/>
      <c r="RYE116" s="40"/>
      <c r="RYF116" s="40"/>
      <c r="RYG116" s="40"/>
      <c r="RYH116" s="40"/>
      <c r="RYI116" s="40"/>
      <c r="RYJ116" s="40"/>
      <c r="RYK116" s="40"/>
      <c r="RYL116" s="40"/>
      <c r="RYM116" s="40"/>
      <c r="RYN116" s="40"/>
      <c r="RYO116" s="40"/>
      <c r="RYP116" s="40"/>
      <c r="RYQ116" s="40"/>
      <c r="RYR116" s="40"/>
      <c r="RYS116" s="40"/>
      <c r="RYT116" s="40"/>
      <c r="RYU116" s="40"/>
      <c r="RYV116" s="40"/>
      <c r="RYW116" s="40"/>
      <c r="RYX116" s="40"/>
      <c r="RYY116" s="40"/>
      <c r="RYZ116" s="40"/>
      <c r="RZA116" s="40"/>
      <c r="RZB116" s="40"/>
      <c r="RZC116" s="40"/>
      <c r="RZD116" s="40"/>
      <c r="RZE116" s="40"/>
      <c r="RZF116" s="40"/>
      <c r="RZG116" s="40"/>
      <c r="RZH116" s="40"/>
      <c r="RZI116" s="40"/>
      <c r="RZJ116" s="40"/>
      <c r="RZK116" s="40"/>
      <c r="RZL116" s="40"/>
      <c r="RZM116" s="40"/>
      <c r="RZN116" s="40"/>
      <c r="RZO116" s="40"/>
      <c r="RZP116" s="40"/>
      <c r="RZQ116" s="40"/>
      <c r="RZR116" s="40"/>
      <c r="RZS116" s="40"/>
      <c r="RZT116" s="40"/>
      <c r="RZU116" s="40"/>
      <c r="RZV116" s="40"/>
      <c r="RZW116" s="40"/>
      <c r="RZX116" s="40"/>
      <c r="RZY116" s="40"/>
      <c r="RZZ116" s="40"/>
      <c r="SAA116" s="40"/>
      <c r="SAB116" s="40"/>
      <c r="SAC116" s="40"/>
      <c r="SAD116" s="40"/>
      <c r="SAE116" s="40"/>
      <c r="SAF116" s="40"/>
      <c r="SAG116" s="40"/>
      <c r="SAH116" s="40"/>
      <c r="SAI116" s="40"/>
      <c r="SAJ116" s="40"/>
      <c r="SAK116" s="40"/>
      <c r="SAL116" s="40"/>
      <c r="SAM116" s="40"/>
      <c r="SAN116" s="40"/>
      <c r="SAO116" s="40"/>
      <c r="SAP116" s="40"/>
      <c r="SAQ116" s="40"/>
      <c r="SAR116" s="40"/>
      <c r="SAS116" s="40"/>
      <c r="SAT116" s="40"/>
      <c r="SAU116" s="40"/>
      <c r="SAV116" s="40"/>
      <c r="SAW116" s="40"/>
      <c r="SAX116" s="40"/>
      <c r="SAY116" s="40"/>
      <c r="SAZ116" s="40"/>
      <c r="SBA116" s="40"/>
      <c r="SBB116" s="40"/>
      <c r="SBC116" s="40"/>
      <c r="SBD116" s="40"/>
      <c r="SBE116" s="40"/>
      <c r="SBF116" s="40"/>
      <c r="SBG116" s="40"/>
      <c r="SBH116" s="40"/>
      <c r="SBI116" s="40"/>
      <c r="SBJ116" s="40"/>
      <c r="SBK116" s="40"/>
      <c r="SBL116" s="40"/>
      <c r="SBM116" s="40"/>
      <c r="SBN116" s="40"/>
      <c r="SBO116" s="40"/>
      <c r="SBP116" s="40"/>
      <c r="SBQ116" s="40"/>
      <c r="SBR116" s="40"/>
      <c r="SBS116" s="40"/>
      <c r="SBT116" s="40"/>
      <c r="SBU116" s="40"/>
      <c r="SBV116" s="40"/>
      <c r="SBW116" s="40"/>
      <c r="SBX116" s="40"/>
      <c r="SBY116" s="40"/>
      <c r="SBZ116" s="40"/>
      <c r="SCA116" s="40"/>
      <c r="SCB116" s="40"/>
      <c r="SCC116" s="40"/>
      <c r="SCD116" s="40"/>
      <c r="SCE116" s="40"/>
      <c r="SCF116" s="40"/>
      <c r="SCG116" s="40"/>
      <c r="SCH116" s="40"/>
      <c r="SCI116" s="40"/>
      <c r="SCJ116" s="40"/>
      <c r="SCK116" s="40"/>
      <c r="SCL116" s="40"/>
      <c r="SCM116" s="40"/>
      <c r="SCN116" s="40"/>
      <c r="SCO116" s="40"/>
      <c r="SCP116" s="40"/>
      <c r="SCQ116" s="40"/>
      <c r="SCR116" s="40"/>
      <c r="SCS116" s="40"/>
      <c r="SCT116" s="40"/>
      <c r="SCU116" s="40"/>
      <c r="SCV116" s="40"/>
      <c r="SCW116" s="40"/>
      <c r="SCX116" s="40"/>
      <c r="SCY116" s="40"/>
      <c r="SCZ116" s="40"/>
      <c r="SDA116" s="40"/>
      <c r="SDB116" s="40"/>
      <c r="SDC116" s="40"/>
      <c r="SDD116" s="40"/>
      <c r="SDE116" s="40"/>
      <c r="SDF116" s="40"/>
      <c r="SDG116" s="40"/>
      <c r="SDH116" s="40"/>
      <c r="SDI116" s="40"/>
      <c r="SDJ116" s="40"/>
      <c r="SDK116" s="40"/>
      <c r="SDL116" s="40"/>
      <c r="SDM116" s="40"/>
      <c r="SDN116" s="40"/>
      <c r="SDO116" s="40"/>
      <c r="SDP116" s="40"/>
      <c r="SDQ116" s="40"/>
      <c r="SDR116" s="40"/>
      <c r="SDS116" s="40"/>
      <c r="SDT116" s="40"/>
      <c r="SDU116" s="40"/>
      <c r="SDV116" s="40"/>
      <c r="SDW116" s="40"/>
      <c r="SDX116" s="40"/>
      <c r="SDY116" s="40"/>
      <c r="SDZ116" s="40"/>
      <c r="SEA116" s="40"/>
      <c r="SEB116" s="40"/>
      <c r="SEC116" s="40"/>
      <c r="SED116" s="40"/>
      <c r="SEE116" s="40"/>
      <c r="SEF116" s="40"/>
      <c r="SEG116" s="40"/>
      <c r="SEH116" s="40"/>
      <c r="SEI116" s="40"/>
      <c r="SEJ116" s="40"/>
      <c r="SEK116" s="40"/>
      <c r="SEL116" s="40"/>
      <c r="SEM116" s="40"/>
      <c r="SEN116" s="40"/>
      <c r="SEO116" s="40"/>
      <c r="SEP116" s="40"/>
      <c r="SEQ116" s="40"/>
      <c r="SER116" s="40"/>
      <c r="SES116" s="40"/>
      <c r="SET116" s="40"/>
      <c r="SEU116" s="40"/>
      <c r="SEV116" s="40"/>
      <c r="SEW116" s="40"/>
      <c r="SEX116" s="40"/>
      <c r="SEY116" s="40"/>
      <c r="SEZ116" s="40"/>
      <c r="SFA116" s="40"/>
      <c r="SFB116" s="40"/>
      <c r="SFC116" s="40"/>
      <c r="SFD116" s="40"/>
      <c r="SFE116" s="40"/>
      <c r="SFF116" s="40"/>
      <c r="SFG116" s="40"/>
      <c r="SFH116" s="40"/>
      <c r="SFI116" s="40"/>
      <c r="SFJ116" s="40"/>
      <c r="SFK116" s="40"/>
      <c r="SFL116" s="40"/>
      <c r="SFM116" s="40"/>
      <c r="SFN116" s="40"/>
      <c r="SFO116" s="40"/>
      <c r="SFP116" s="40"/>
      <c r="SFQ116" s="40"/>
      <c r="SFR116" s="40"/>
      <c r="SFS116" s="40"/>
      <c r="SFT116" s="40"/>
      <c r="SFU116" s="40"/>
      <c r="SFV116" s="40"/>
      <c r="SFW116" s="40"/>
      <c r="SFX116" s="40"/>
      <c r="SFY116" s="40"/>
      <c r="SFZ116" s="40"/>
      <c r="SGA116" s="40"/>
      <c r="SGB116" s="40"/>
      <c r="SGC116" s="40"/>
      <c r="SGD116" s="40"/>
      <c r="SGE116" s="40"/>
      <c r="SGF116" s="40"/>
      <c r="SGG116" s="40"/>
      <c r="SGH116" s="40"/>
      <c r="SGI116" s="40"/>
      <c r="SGJ116" s="40"/>
      <c r="SGK116" s="40"/>
      <c r="SGL116" s="40"/>
      <c r="SGM116" s="40"/>
      <c r="SGN116" s="40"/>
      <c r="SGO116" s="40"/>
      <c r="SGP116" s="40"/>
      <c r="SGQ116" s="40"/>
      <c r="SGR116" s="40"/>
      <c r="SGS116" s="40"/>
      <c r="SGT116" s="40"/>
      <c r="SGU116" s="40"/>
      <c r="SGV116" s="40"/>
      <c r="SGW116" s="40"/>
      <c r="SGX116" s="40"/>
      <c r="SGY116" s="40"/>
      <c r="SGZ116" s="40"/>
      <c r="SHA116" s="40"/>
      <c r="SHB116" s="40"/>
      <c r="SHC116" s="40"/>
      <c r="SHD116" s="40"/>
      <c r="SHE116" s="40"/>
      <c r="SHF116" s="40"/>
      <c r="SHG116" s="40"/>
      <c r="SHH116" s="40"/>
      <c r="SHI116" s="40"/>
      <c r="SHJ116" s="40"/>
      <c r="SHK116" s="40"/>
      <c r="SHL116" s="40"/>
      <c r="SHM116" s="40"/>
      <c r="SHN116" s="40"/>
      <c r="SHO116" s="40"/>
      <c r="SHP116" s="40"/>
      <c r="SHQ116" s="40"/>
      <c r="SHR116" s="40"/>
      <c r="SHS116" s="40"/>
      <c r="SHT116" s="40"/>
      <c r="SHU116" s="40"/>
      <c r="SHV116" s="40"/>
      <c r="SHW116" s="40"/>
      <c r="SHX116" s="40"/>
      <c r="SHY116" s="40"/>
      <c r="SHZ116" s="40"/>
      <c r="SIA116" s="40"/>
      <c r="SIB116" s="40"/>
      <c r="SIC116" s="40"/>
      <c r="SID116" s="40"/>
      <c r="SIE116" s="40"/>
      <c r="SIF116" s="40"/>
      <c r="SIG116" s="40"/>
      <c r="SIH116" s="40"/>
      <c r="SII116" s="40"/>
      <c r="SIJ116" s="40"/>
      <c r="SIK116" s="40"/>
      <c r="SIL116" s="40"/>
      <c r="SIM116" s="40"/>
      <c r="SIN116" s="40"/>
      <c r="SIO116" s="40"/>
      <c r="SIP116" s="40"/>
      <c r="SIQ116" s="40"/>
      <c r="SIR116" s="40"/>
      <c r="SIS116" s="40"/>
      <c r="SIT116" s="40"/>
      <c r="SIU116" s="40"/>
      <c r="SIV116" s="40"/>
      <c r="SIW116" s="40"/>
      <c r="SIX116" s="40"/>
      <c r="SIY116" s="40"/>
      <c r="SIZ116" s="40"/>
      <c r="SJA116" s="40"/>
      <c r="SJB116" s="40"/>
      <c r="SJC116" s="40"/>
      <c r="SJD116" s="40"/>
      <c r="SJE116" s="40"/>
      <c r="SJF116" s="40"/>
      <c r="SJG116" s="40"/>
      <c r="SJH116" s="40"/>
      <c r="SJI116" s="40"/>
      <c r="SJJ116" s="40"/>
      <c r="SJK116" s="40"/>
      <c r="SJL116" s="40"/>
      <c r="SJM116" s="40"/>
      <c r="SJN116" s="40"/>
      <c r="SJO116" s="40"/>
      <c r="SJP116" s="40"/>
      <c r="SJQ116" s="40"/>
      <c r="SJR116" s="40"/>
      <c r="SJS116" s="40"/>
      <c r="SJT116" s="40"/>
      <c r="SJU116" s="40"/>
      <c r="SJV116" s="40"/>
      <c r="SJW116" s="40"/>
      <c r="SJX116" s="40"/>
      <c r="SJY116" s="40"/>
      <c r="SJZ116" s="40"/>
      <c r="SKA116" s="40"/>
      <c r="SKB116" s="40"/>
      <c r="SKC116" s="40"/>
      <c r="SKD116" s="40"/>
      <c r="SKE116" s="40"/>
      <c r="SKF116" s="40"/>
      <c r="SKG116" s="40"/>
      <c r="SKH116" s="40"/>
      <c r="SKI116" s="40"/>
      <c r="SKJ116" s="40"/>
      <c r="SKK116" s="40"/>
      <c r="SKL116" s="40"/>
      <c r="SKM116" s="40"/>
      <c r="SKN116" s="40"/>
      <c r="SKO116" s="40"/>
      <c r="SKP116" s="40"/>
      <c r="SKQ116" s="40"/>
      <c r="SKR116" s="40"/>
      <c r="SKS116" s="40"/>
      <c r="SKT116" s="40"/>
      <c r="SKU116" s="40"/>
      <c r="SKV116" s="40"/>
      <c r="SKW116" s="40"/>
      <c r="SKX116" s="40"/>
      <c r="SKY116" s="40"/>
      <c r="SKZ116" s="40"/>
      <c r="SLA116" s="40"/>
      <c r="SLB116" s="40"/>
      <c r="SLC116" s="40"/>
      <c r="SLD116" s="40"/>
      <c r="SLE116" s="40"/>
      <c r="SLF116" s="40"/>
      <c r="SLG116" s="40"/>
      <c r="SLH116" s="40"/>
      <c r="SLI116" s="40"/>
      <c r="SLJ116" s="40"/>
      <c r="SLK116" s="40"/>
      <c r="SLL116" s="40"/>
      <c r="SLM116" s="40"/>
      <c r="SLN116" s="40"/>
      <c r="SLO116" s="40"/>
      <c r="SLP116" s="40"/>
      <c r="SLQ116" s="40"/>
      <c r="SLR116" s="40"/>
      <c r="SLS116" s="40"/>
      <c r="SLT116" s="40"/>
      <c r="SLU116" s="40"/>
      <c r="SLV116" s="40"/>
      <c r="SLW116" s="40"/>
      <c r="SLX116" s="40"/>
      <c r="SLY116" s="40"/>
      <c r="SLZ116" s="40"/>
      <c r="SMA116" s="40"/>
      <c r="SMB116" s="40"/>
      <c r="SMC116" s="40"/>
      <c r="SMD116" s="40"/>
      <c r="SME116" s="40"/>
      <c r="SMF116" s="40"/>
      <c r="SMG116" s="40"/>
      <c r="SMH116" s="40"/>
      <c r="SMI116" s="40"/>
      <c r="SMJ116" s="40"/>
      <c r="SMK116" s="40"/>
      <c r="SML116" s="40"/>
      <c r="SMM116" s="40"/>
      <c r="SMN116" s="40"/>
      <c r="SMO116" s="40"/>
      <c r="SMP116" s="40"/>
      <c r="SMQ116" s="40"/>
      <c r="SMR116" s="40"/>
      <c r="SMS116" s="40"/>
      <c r="SMT116" s="40"/>
      <c r="SMU116" s="40"/>
      <c r="SMV116" s="40"/>
      <c r="SMW116" s="40"/>
      <c r="SMX116" s="40"/>
      <c r="SMY116" s="40"/>
      <c r="SMZ116" s="40"/>
      <c r="SNA116" s="40"/>
      <c r="SNB116" s="40"/>
      <c r="SNC116" s="40"/>
      <c r="SND116" s="40"/>
      <c r="SNE116" s="40"/>
      <c r="SNF116" s="40"/>
      <c r="SNG116" s="40"/>
      <c r="SNH116" s="40"/>
      <c r="SNI116" s="40"/>
      <c r="SNJ116" s="40"/>
      <c r="SNK116" s="40"/>
      <c r="SNL116" s="40"/>
      <c r="SNM116" s="40"/>
      <c r="SNN116" s="40"/>
      <c r="SNO116" s="40"/>
      <c r="SNP116" s="40"/>
      <c r="SNQ116" s="40"/>
      <c r="SNR116" s="40"/>
      <c r="SNS116" s="40"/>
      <c r="SNT116" s="40"/>
      <c r="SNU116" s="40"/>
      <c r="SNV116" s="40"/>
      <c r="SNW116" s="40"/>
      <c r="SNX116" s="40"/>
      <c r="SNY116" s="40"/>
      <c r="SNZ116" s="40"/>
      <c r="SOA116" s="40"/>
      <c r="SOB116" s="40"/>
      <c r="SOC116" s="40"/>
      <c r="SOD116" s="40"/>
      <c r="SOE116" s="40"/>
      <c r="SOF116" s="40"/>
      <c r="SOG116" s="40"/>
      <c r="SOH116" s="40"/>
      <c r="SOI116" s="40"/>
      <c r="SOJ116" s="40"/>
      <c r="SOK116" s="40"/>
      <c r="SOL116" s="40"/>
      <c r="SOM116" s="40"/>
      <c r="SON116" s="40"/>
      <c r="SOO116" s="40"/>
      <c r="SOP116" s="40"/>
      <c r="SOQ116" s="40"/>
      <c r="SOR116" s="40"/>
      <c r="SOS116" s="40"/>
      <c r="SOT116" s="40"/>
      <c r="SOU116" s="40"/>
      <c r="SOV116" s="40"/>
      <c r="SOW116" s="40"/>
      <c r="SOX116" s="40"/>
      <c r="SOY116" s="40"/>
      <c r="SOZ116" s="40"/>
      <c r="SPA116" s="40"/>
      <c r="SPB116" s="40"/>
      <c r="SPC116" s="40"/>
      <c r="SPD116" s="40"/>
      <c r="SPE116" s="40"/>
      <c r="SPF116" s="40"/>
      <c r="SPG116" s="40"/>
      <c r="SPH116" s="40"/>
      <c r="SPI116" s="40"/>
      <c r="SPJ116" s="40"/>
      <c r="SPK116" s="40"/>
      <c r="SPL116" s="40"/>
      <c r="SPM116" s="40"/>
      <c r="SPN116" s="40"/>
      <c r="SPO116" s="40"/>
      <c r="SPP116" s="40"/>
      <c r="SPQ116" s="40"/>
      <c r="SPR116" s="40"/>
      <c r="SPS116" s="40"/>
      <c r="SPT116" s="40"/>
      <c r="SPU116" s="40"/>
      <c r="SPV116" s="40"/>
      <c r="SPW116" s="40"/>
      <c r="SPX116" s="40"/>
      <c r="SPY116" s="40"/>
      <c r="SPZ116" s="40"/>
      <c r="SQA116" s="40"/>
      <c r="SQB116" s="40"/>
      <c r="SQC116" s="40"/>
      <c r="SQD116" s="40"/>
      <c r="SQE116" s="40"/>
      <c r="SQF116" s="40"/>
      <c r="SQG116" s="40"/>
      <c r="SQH116" s="40"/>
      <c r="SQI116" s="40"/>
      <c r="SQJ116" s="40"/>
      <c r="SQK116" s="40"/>
      <c r="SQL116" s="40"/>
      <c r="SQM116" s="40"/>
      <c r="SQN116" s="40"/>
      <c r="SQO116" s="40"/>
      <c r="SQP116" s="40"/>
      <c r="SQQ116" s="40"/>
      <c r="SQR116" s="40"/>
      <c r="SQS116" s="40"/>
      <c r="SQT116" s="40"/>
      <c r="SQU116" s="40"/>
      <c r="SQV116" s="40"/>
      <c r="SQW116" s="40"/>
      <c r="SQX116" s="40"/>
      <c r="SQY116" s="40"/>
      <c r="SQZ116" s="40"/>
      <c r="SRA116" s="40"/>
      <c r="SRB116" s="40"/>
      <c r="SRC116" s="40"/>
      <c r="SRD116" s="40"/>
      <c r="SRE116" s="40"/>
      <c r="SRF116" s="40"/>
      <c r="SRG116" s="40"/>
      <c r="SRH116" s="40"/>
      <c r="SRI116" s="40"/>
      <c r="SRJ116" s="40"/>
      <c r="SRK116" s="40"/>
      <c r="SRL116" s="40"/>
      <c r="SRM116" s="40"/>
      <c r="SRN116" s="40"/>
      <c r="SRO116" s="40"/>
      <c r="SRP116" s="40"/>
      <c r="SRQ116" s="40"/>
      <c r="SRR116" s="40"/>
      <c r="SRS116" s="40"/>
      <c r="SRT116" s="40"/>
      <c r="SRU116" s="40"/>
      <c r="SRV116" s="40"/>
      <c r="SRW116" s="40"/>
      <c r="SRX116" s="40"/>
      <c r="SRY116" s="40"/>
      <c r="SRZ116" s="40"/>
      <c r="SSA116" s="40"/>
      <c r="SSB116" s="40"/>
      <c r="SSC116" s="40"/>
      <c r="SSD116" s="40"/>
      <c r="SSE116" s="40"/>
      <c r="SSF116" s="40"/>
      <c r="SSG116" s="40"/>
      <c r="SSH116" s="40"/>
      <c r="SSI116" s="40"/>
      <c r="SSJ116" s="40"/>
      <c r="SSK116" s="40"/>
      <c r="SSL116" s="40"/>
      <c r="SSM116" s="40"/>
      <c r="SSN116" s="40"/>
      <c r="SSO116" s="40"/>
      <c r="SSP116" s="40"/>
      <c r="SSQ116" s="40"/>
      <c r="SSR116" s="40"/>
      <c r="SSS116" s="40"/>
      <c r="SST116" s="40"/>
      <c r="SSU116" s="40"/>
      <c r="SSV116" s="40"/>
      <c r="SSW116" s="40"/>
      <c r="SSX116" s="40"/>
      <c r="SSY116" s="40"/>
      <c r="SSZ116" s="40"/>
      <c r="STA116" s="40"/>
      <c r="STB116" s="40"/>
      <c r="STC116" s="40"/>
      <c r="STD116" s="40"/>
      <c r="STE116" s="40"/>
      <c r="STF116" s="40"/>
      <c r="STG116" s="40"/>
      <c r="STH116" s="40"/>
      <c r="STI116" s="40"/>
      <c r="STJ116" s="40"/>
      <c r="STK116" s="40"/>
      <c r="STL116" s="40"/>
      <c r="STM116" s="40"/>
      <c r="STN116" s="40"/>
      <c r="STO116" s="40"/>
      <c r="STP116" s="40"/>
      <c r="STQ116" s="40"/>
      <c r="STR116" s="40"/>
      <c r="STS116" s="40"/>
      <c r="STT116" s="40"/>
      <c r="STU116" s="40"/>
      <c r="STV116" s="40"/>
      <c r="STW116" s="40"/>
      <c r="STX116" s="40"/>
      <c r="STY116" s="40"/>
      <c r="STZ116" s="40"/>
      <c r="SUA116" s="40"/>
      <c r="SUB116" s="40"/>
      <c r="SUC116" s="40"/>
      <c r="SUD116" s="40"/>
      <c r="SUE116" s="40"/>
      <c r="SUF116" s="40"/>
      <c r="SUG116" s="40"/>
      <c r="SUH116" s="40"/>
      <c r="SUI116" s="40"/>
      <c r="SUJ116" s="40"/>
      <c r="SUK116" s="40"/>
      <c r="SUL116" s="40"/>
      <c r="SUM116" s="40"/>
      <c r="SUN116" s="40"/>
      <c r="SUO116" s="40"/>
      <c r="SUP116" s="40"/>
      <c r="SUQ116" s="40"/>
      <c r="SUR116" s="40"/>
      <c r="SUS116" s="40"/>
      <c r="SUT116" s="40"/>
      <c r="SUU116" s="40"/>
      <c r="SUV116" s="40"/>
      <c r="SUW116" s="40"/>
      <c r="SUX116" s="40"/>
      <c r="SUY116" s="40"/>
      <c r="SUZ116" s="40"/>
      <c r="SVA116" s="40"/>
      <c r="SVB116" s="40"/>
      <c r="SVC116" s="40"/>
      <c r="SVD116" s="40"/>
      <c r="SVE116" s="40"/>
      <c r="SVF116" s="40"/>
      <c r="SVG116" s="40"/>
      <c r="SVH116" s="40"/>
      <c r="SVI116" s="40"/>
      <c r="SVJ116" s="40"/>
      <c r="SVK116" s="40"/>
      <c r="SVL116" s="40"/>
      <c r="SVM116" s="40"/>
      <c r="SVN116" s="40"/>
      <c r="SVO116" s="40"/>
      <c r="SVP116" s="40"/>
      <c r="SVQ116" s="40"/>
      <c r="SVR116" s="40"/>
      <c r="SVS116" s="40"/>
      <c r="SVT116" s="40"/>
      <c r="SVU116" s="40"/>
      <c r="SVV116" s="40"/>
      <c r="SVW116" s="40"/>
      <c r="SVX116" s="40"/>
      <c r="SVY116" s="40"/>
      <c r="SVZ116" s="40"/>
      <c r="SWA116" s="40"/>
      <c r="SWB116" s="40"/>
      <c r="SWC116" s="40"/>
      <c r="SWD116" s="40"/>
      <c r="SWE116" s="40"/>
      <c r="SWF116" s="40"/>
      <c r="SWG116" s="40"/>
      <c r="SWH116" s="40"/>
      <c r="SWI116" s="40"/>
      <c r="SWJ116" s="40"/>
      <c r="SWK116" s="40"/>
      <c r="SWL116" s="40"/>
      <c r="SWM116" s="40"/>
      <c r="SWN116" s="40"/>
      <c r="SWO116" s="40"/>
      <c r="SWP116" s="40"/>
      <c r="SWQ116" s="40"/>
      <c r="SWR116" s="40"/>
      <c r="SWS116" s="40"/>
      <c r="SWT116" s="40"/>
      <c r="SWU116" s="40"/>
      <c r="SWV116" s="40"/>
      <c r="SWW116" s="40"/>
      <c r="SWX116" s="40"/>
      <c r="SWY116" s="40"/>
      <c r="SWZ116" s="40"/>
      <c r="SXA116" s="40"/>
      <c r="SXB116" s="40"/>
      <c r="SXC116" s="40"/>
      <c r="SXD116" s="40"/>
      <c r="SXE116" s="40"/>
      <c r="SXF116" s="40"/>
      <c r="SXG116" s="40"/>
      <c r="SXH116" s="40"/>
      <c r="SXI116" s="40"/>
      <c r="SXJ116" s="40"/>
      <c r="SXK116" s="40"/>
      <c r="SXL116" s="40"/>
      <c r="SXM116" s="40"/>
      <c r="SXN116" s="40"/>
      <c r="SXO116" s="40"/>
      <c r="SXP116" s="40"/>
      <c r="SXQ116" s="40"/>
      <c r="SXR116" s="40"/>
      <c r="SXS116" s="40"/>
      <c r="SXT116" s="40"/>
      <c r="SXU116" s="40"/>
      <c r="SXV116" s="40"/>
      <c r="SXW116" s="40"/>
      <c r="SXX116" s="40"/>
      <c r="SXY116" s="40"/>
      <c r="SXZ116" s="40"/>
      <c r="SYA116" s="40"/>
      <c r="SYB116" s="40"/>
      <c r="SYC116" s="40"/>
      <c r="SYD116" s="40"/>
      <c r="SYE116" s="40"/>
      <c r="SYF116" s="40"/>
      <c r="SYG116" s="40"/>
      <c r="SYH116" s="40"/>
      <c r="SYI116" s="40"/>
      <c r="SYJ116" s="40"/>
      <c r="SYK116" s="40"/>
      <c r="SYL116" s="40"/>
      <c r="SYM116" s="40"/>
      <c r="SYN116" s="40"/>
      <c r="SYO116" s="40"/>
      <c r="SYP116" s="40"/>
      <c r="SYQ116" s="40"/>
      <c r="SYR116" s="40"/>
      <c r="SYS116" s="40"/>
      <c r="SYT116" s="40"/>
      <c r="SYU116" s="40"/>
      <c r="SYV116" s="40"/>
      <c r="SYW116" s="40"/>
      <c r="SYX116" s="40"/>
      <c r="SYY116" s="40"/>
      <c r="SYZ116" s="40"/>
      <c r="SZA116" s="40"/>
      <c r="SZB116" s="40"/>
      <c r="SZC116" s="40"/>
      <c r="SZD116" s="40"/>
      <c r="SZE116" s="40"/>
      <c r="SZF116" s="40"/>
      <c r="SZG116" s="40"/>
      <c r="SZH116" s="40"/>
      <c r="SZI116" s="40"/>
      <c r="SZJ116" s="40"/>
      <c r="SZK116" s="40"/>
      <c r="SZL116" s="40"/>
      <c r="SZM116" s="40"/>
      <c r="SZN116" s="40"/>
      <c r="SZO116" s="40"/>
      <c r="SZP116" s="40"/>
      <c r="SZQ116" s="40"/>
      <c r="SZR116" s="40"/>
      <c r="SZS116" s="40"/>
      <c r="SZT116" s="40"/>
      <c r="SZU116" s="40"/>
      <c r="SZV116" s="40"/>
      <c r="SZW116" s="40"/>
      <c r="SZX116" s="40"/>
      <c r="SZY116" s="40"/>
      <c r="SZZ116" s="40"/>
      <c r="TAA116" s="40"/>
      <c r="TAB116" s="40"/>
      <c r="TAC116" s="40"/>
      <c r="TAD116" s="40"/>
      <c r="TAE116" s="40"/>
      <c r="TAF116" s="40"/>
      <c r="TAG116" s="40"/>
      <c r="TAH116" s="40"/>
      <c r="TAI116" s="40"/>
      <c r="TAJ116" s="40"/>
      <c r="TAK116" s="40"/>
      <c r="TAL116" s="40"/>
      <c r="TAM116" s="40"/>
      <c r="TAN116" s="40"/>
      <c r="TAO116" s="40"/>
      <c r="TAP116" s="40"/>
      <c r="TAQ116" s="40"/>
      <c r="TAR116" s="40"/>
      <c r="TAS116" s="40"/>
      <c r="TAT116" s="40"/>
      <c r="TAU116" s="40"/>
      <c r="TAV116" s="40"/>
      <c r="TAW116" s="40"/>
      <c r="TAX116" s="40"/>
      <c r="TAY116" s="40"/>
      <c r="TAZ116" s="40"/>
      <c r="TBA116" s="40"/>
      <c r="TBB116" s="40"/>
      <c r="TBC116" s="40"/>
      <c r="TBD116" s="40"/>
      <c r="TBE116" s="40"/>
      <c r="TBF116" s="40"/>
      <c r="TBG116" s="40"/>
      <c r="TBH116" s="40"/>
      <c r="TBI116" s="40"/>
      <c r="TBJ116" s="40"/>
      <c r="TBK116" s="40"/>
      <c r="TBL116" s="40"/>
      <c r="TBM116" s="40"/>
      <c r="TBN116" s="40"/>
      <c r="TBO116" s="40"/>
      <c r="TBP116" s="40"/>
      <c r="TBQ116" s="40"/>
      <c r="TBR116" s="40"/>
      <c r="TBS116" s="40"/>
      <c r="TBT116" s="40"/>
      <c r="TBU116" s="40"/>
      <c r="TBV116" s="40"/>
      <c r="TBW116" s="40"/>
      <c r="TBX116" s="40"/>
      <c r="TBY116" s="40"/>
      <c r="TBZ116" s="40"/>
      <c r="TCA116" s="40"/>
      <c r="TCB116" s="40"/>
      <c r="TCC116" s="40"/>
      <c r="TCD116" s="40"/>
      <c r="TCE116" s="40"/>
      <c r="TCF116" s="40"/>
      <c r="TCG116" s="40"/>
      <c r="TCH116" s="40"/>
      <c r="TCI116" s="40"/>
      <c r="TCJ116" s="40"/>
      <c r="TCK116" s="40"/>
      <c r="TCL116" s="40"/>
      <c r="TCM116" s="40"/>
      <c r="TCN116" s="40"/>
      <c r="TCO116" s="40"/>
      <c r="TCP116" s="40"/>
      <c r="TCQ116" s="40"/>
      <c r="TCR116" s="40"/>
      <c r="TCS116" s="40"/>
      <c r="TCT116" s="40"/>
      <c r="TCU116" s="40"/>
      <c r="TCV116" s="40"/>
      <c r="TCW116" s="40"/>
      <c r="TCX116" s="40"/>
      <c r="TCY116" s="40"/>
      <c r="TCZ116" s="40"/>
      <c r="TDA116" s="40"/>
      <c r="TDB116" s="40"/>
      <c r="TDC116" s="40"/>
      <c r="TDD116" s="40"/>
      <c r="TDE116" s="40"/>
      <c r="TDF116" s="40"/>
      <c r="TDG116" s="40"/>
      <c r="TDH116" s="40"/>
      <c r="TDI116" s="40"/>
      <c r="TDJ116" s="40"/>
      <c r="TDK116" s="40"/>
      <c r="TDL116" s="40"/>
      <c r="TDM116" s="40"/>
      <c r="TDN116" s="40"/>
      <c r="TDO116" s="40"/>
      <c r="TDP116" s="40"/>
      <c r="TDQ116" s="40"/>
      <c r="TDR116" s="40"/>
      <c r="TDS116" s="40"/>
      <c r="TDT116" s="40"/>
      <c r="TDU116" s="40"/>
      <c r="TDV116" s="40"/>
      <c r="TDW116" s="40"/>
      <c r="TDX116" s="40"/>
      <c r="TDY116" s="40"/>
      <c r="TDZ116" s="40"/>
      <c r="TEA116" s="40"/>
      <c r="TEB116" s="40"/>
      <c r="TEC116" s="40"/>
      <c r="TED116" s="40"/>
      <c r="TEE116" s="40"/>
      <c r="TEF116" s="40"/>
      <c r="TEG116" s="40"/>
      <c r="TEH116" s="40"/>
      <c r="TEI116" s="40"/>
      <c r="TEJ116" s="40"/>
      <c r="TEK116" s="40"/>
      <c r="TEL116" s="40"/>
      <c r="TEM116" s="40"/>
      <c r="TEN116" s="40"/>
      <c r="TEO116" s="40"/>
      <c r="TEP116" s="40"/>
      <c r="TEQ116" s="40"/>
      <c r="TER116" s="40"/>
      <c r="TES116" s="40"/>
      <c r="TET116" s="40"/>
      <c r="TEU116" s="40"/>
      <c r="TEV116" s="40"/>
      <c r="TEW116" s="40"/>
      <c r="TEX116" s="40"/>
      <c r="TEY116" s="40"/>
      <c r="TEZ116" s="40"/>
      <c r="TFA116" s="40"/>
      <c r="TFB116" s="40"/>
      <c r="TFC116" s="40"/>
      <c r="TFD116" s="40"/>
      <c r="TFE116" s="40"/>
      <c r="TFF116" s="40"/>
      <c r="TFG116" s="40"/>
      <c r="TFH116" s="40"/>
      <c r="TFI116" s="40"/>
      <c r="TFJ116" s="40"/>
      <c r="TFK116" s="40"/>
      <c r="TFL116" s="40"/>
      <c r="TFM116" s="40"/>
      <c r="TFN116" s="40"/>
      <c r="TFO116" s="40"/>
      <c r="TFP116" s="40"/>
      <c r="TFQ116" s="40"/>
      <c r="TFR116" s="40"/>
      <c r="TFS116" s="40"/>
      <c r="TFT116" s="40"/>
      <c r="TFU116" s="40"/>
      <c r="TFV116" s="40"/>
      <c r="TFW116" s="40"/>
      <c r="TFX116" s="40"/>
      <c r="TFY116" s="40"/>
      <c r="TFZ116" s="40"/>
      <c r="TGA116" s="40"/>
      <c r="TGB116" s="40"/>
      <c r="TGC116" s="40"/>
      <c r="TGD116" s="40"/>
      <c r="TGE116" s="40"/>
      <c r="TGF116" s="40"/>
      <c r="TGG116" s="40"/>
      <c r="TGH116" s="40"/>
      <c r="TGI116" s="40"/>
      <c r="TGJ116" s="40"/>
      <c r="TGK116" s="40"/>
      <c r="TGL116" s="40"/>
      <c r="TGM116" s="40"/>
      <c r="TGN116" s="40"/>
      <c r="TGO116" s="40"/>
      <c r="TGP116" s="40"/>
      <c r="TGQ116" s="40"/>
      <c r="TGR116" s="40"/>
      <c r="TGS116" s="40"/>
      <c r="TGT116" s="40"/>
      <c r="TGU116" s="40"/>
      <c r="TGV116" s="40"/>
      <c r="TGW116" s="40"/>
      <c r="TGX116" s="40"/>
      <c r="TGY116" s="40"/>
      <c r="TGZ116" s="40"/>
      <c r="THA116" s="40"/>
      <c r="THB116" s="40"/>
      <c r="THC116" s="40"/>
      <c r="THD116" s="40"/>
      <c r="THE116" s="40"/>
      <c r="THF116" s="40"/>
      <c r="THG116" s="40"/>
      <c r="THH116" s="40"/>
      <c r="THI116" s="40"/>
      <c r="THJ116" s="40"/>
      <c r="THK116" s="40"/>
      <c r="THL116" s="40"/>
      <c r="THM116" s="40"/>
      <c r="THN116" s="40"/>
      <c r="THO116" s="40"/>
      <c r="THP116" s="40"/>
      <c r="THQ116" s="40"/>
      <c r="THR116" s="40"/>
      <c r="THS116" s="40"/>
      <c r="THT116" s="40"/>
      <c r="THU116" s="40"/>
      <c r="THV116" s="40"/>
      <c r="THW116" s="40"/>
      <c r="THX116" s="40"/>
      <c r="THY116" s="40"/>
      <c r="THZ116" s="40"/>
      <c r="TIA116" s="40"/>
      <c r="TIB116" s="40"/>
      <c r="TIC116" s="40"/>
      <c r="TID116" s="40"/>
      <c r="TIE116" s="40"/>
      <c r="TIF116" s="40"/>
      <c r="TIG116" s="40"/>
      <c r="TIH116" s="40"/>
      <c r="TII116" s="40"/>
      <c r="TIJ116" s="40"/>
      <c r="TIK116" s="40"/>
      <c r="TIL116" s="40"/>
      <c r="TIM116" s="40"/>
      <c r="TIN116" s="40"/>
      <c r="TIO116" s="40"/>
      <c r="TIP116" s="40"/>
      <c r="TIQ116" s="40"/>
      <c r="TIR116" s="40"/>
      <c r="TIS116" s="40"/>
      <c r="TIT116" s="40"/>
      <c r="TIU116" s="40"/>
      <c r="TIV116" s="40"/>
      <c r="TIW116" s="40"/>
      <c r="TIX116" s="40"/>
      <c r="TIY116" s="40"/>
      <c r="TIZ116" s="40"/>
      <c r="TJA116" s="40"/>
      <c r="TJB116" s="40"/>
      <c r="TJC116" s="40"/>
      <c r="TJD116" s="40"/>
      <c r="TJE116" s="40"/>
      <c r="TJF116" s="40"/>
      <c r="TJG116" s="40"/>
      <c r="TJH116" s="40"/>
      <c r="TJI116" s="40"/>
      <c r="TJJ116" s="40"/>
      <c r="TJK116" s="40"/>
      <c r="TJL116" s="40"/>
      <c r="TJM116" s="40"/>
      <c r="TJN116" s="40"/>
      <c r="TJO116" s="40"/>
      <c r="TJP116" s="40"/>
      <c r="TJQ116" s="40"/>
      <c r="TJR116" s="40"/>
      <c r="TJS116" s="40"/>
      <c r="TJT116" s="40"/>
      <c r="TJU116" s="40"/>
      <c r="TJV116" s="40"/>
      <c r="TJW116" s="40"/>
      <c r="TJX116" s="40"/>
      <c r="TJY116" s="40"/>
      <c r="TJZ116" s="40"/>
      <c r="TKA116" s="40"/>
      <c r="TKB116" s="40"/>
      <c r="TKC116" s="40"/>
      <c r="TKD116" s="40"/>
      <c r="TKE116" s="40"/>
      <c r="TKF116" s="40"/>
      <c r="TKG116" s="40"/>
      <c r="TKH116" s="40"/>
      <c r="TKI116" s="40"/>
      <c r="TKJ116" s="40"/>
      <c r="TKK116" s="40"/>
      <c r="TKL116" s="40"/>
      <c r="TKM116" s="40"/>
      <c r="TKN116" s="40"/>
      <c r="TKO116" s="40"/>
      <c r="TKP116" s="40"/>
      <c r="TKQ116" s="40"/>
      <c r="TKR116" s="40"/>
      <c r="TKS116" s="40"/>
      <c r="TKT116" s="40"/>
      <c r="TKU116" s="40"/>
      <c r="TKV116" s="40"/>
      <c r="TKW116" s="40"/>
      <c r="TKX116" s="40"/>
      <c r="TKY116" s="40"/>
      <c r="TKZ116" s="40"/>
      <c r="TLA116" s="40"/>
      <c r="TLB116" s="40"/>
      <c r="TLC116" s="40"/>
      <c r="TLD116" s="40"/>
      <c r="TLE116" s="40"/>
      <c r="TLF116" s="40"/>
      <c r="TLG116" s="40"/>
      <c r="TLH116" s="40"/>
      <c r="TLI116" s="40"/>
      <c r="TLJ116" s="40"/>
      <c r="TLK116" s="40"/>
      <c r="TLL116" s="40"/>
      <c r="TLM116" s="40"/>
      <c r="TLN116" s="40"/>
      <c r="TLO116" s="40"/>
      <c r="TLP116" s="40"/>
      <c r="TLQ116" s="40"/>
      <c r="TLR116" s="40"/>
      <c r="TLS116" s="40"/>
      <c r="TLT116" s="40"/>
      <c r="TLU116" s="40"/>
      <c r="TLV116" s="40"/>
      <c r="TLW116" s="40"/>
      <c r="TLX116" s="40"/>
      <c r="TLY116" s="40"/>
      <c r="TLZ116" s="40"/>
      <c r="TMA116" s="40"/>
      <c r="TMB116" s="40"/>
      <c r="TMC116" s="40"/>
      <c r="TMD116" s="40"/>
      <c r="TME116" s="40"/>
      <c r="TMF116" s="40"/>
      <c r="TMG116" s="40"/>
      <c r="TMH116" s="40"/>
      <c r="TMI116" s="40"/>
      <c r="TMJ116" s="40"/>
      <c r="TMK116" s="40"/>
      <c r="TML116" s="40"/>
      <c r="TMM116" s="40"/>
      <c r="TMN116" s="40"/>
      <c r="TMO116" s="40"/>
      <c r="TMP116" s="40"/>
      <c r="TMQ116" s="40"/>
      <c r="TMR116" s="40"/>
      <c r="TMS116" s="40"/>
      <c r="TMT116" s="40"/>
      <c r="TMU116" s="40"/>
      <c r="TMV116" s="40"/>
      <c r="TMW116" s="40"/>
      <c r="TMX116" s="40"/>
      <c r="TMY116" s="40"/>
      <c r="TMZ116" s="40"/>
      <c r="TNA116" s="40"/>
      <c r="TNB116" s="40"/>
      <c r="TNC116" s="40"/>
      <c r="TND116" s="40"/>
      <c r="TNE116" s="40"/>
      <c r="TNF116" s="40"/>
      <c r="TNG116" s="40"/>
      <c r="TNH116" s="40"/>
      <c r="TNI116" s="40"/>
      <c r="TNJ116" s="40"/>
      <c r="TNK116" s="40"/>
      <c r="TNL116" s="40"/>
      <c r="TNM116" s="40"/>
      <c r="TNN116" s="40"/>
      <c r="TNO116" s="40"/>
      <c r="TNP116" s="40"/>
      <c r="TNQ116" s="40"/>
      <c r="TNR116" s="40"/>
      <c r="TNS116" s="40"/>
      <c r="TNT116" s="40"/>
      <c r="TNU116" s="40"/>
      <c r="TNV116" s="40"/>
      <c r="TNW116" s="40"/>
      <c r="TNX116" s="40"/>
      <c r="TNY116" s="40"/>
      <c r="TNZ116" s="40"/>
      <c r="TOA116" s="40"/>
      <c r="TOB116" s="40"/>
      <c r="TOC116" s="40"/>
      <c r="TOD116" s="40"/>
      <c r="TOE116" s="40"/>
      <c r="TOF116" s="40"/>
      <c r="TOG116" s="40"/>
      <c r="TOH116" s="40"/>
      <c r="TOI116" s="40"/>
      <c r="TOJ116" s="40"/>
      <c r="TOK116" s="40"/>
      <c r="TOL116" s="40"/>
      <c r="TOM116" s="40"/>
      <c r="TON116" s="40"/>
      <c r="TOO116" s="40"/>
      <c r="TOP116" s="40"/>
      <c r="TOQ116" s="40"/>
      <c r="TOR116" s="40"/>
      <c r="TOS116" s="40"/>
      <c r="TOT116" s="40"/>
      <c r="TOU116" s="40"/>
      <c r="TOV116" s="40"/>
      <c r="TOW116" s="40"/>
      <c r="TOX116" s="40"/>
      <c r="TOY116" s="40"/>
      <c r="TOZ116" s="40"/>
      <c r="TPA116" s="40"/>
      <c r="TPB116" s="40"/>
      <c r="TPC116" s="40"/>
      <c r="TPD116" s="40"/>
      <c r="TPE116" s="40"/>
      <c r="TPF116" s="40"/>
      <c r="TPG116" s="40"/>
      <c r="TPH116" s="40"/>
      <c r="TPI116" s="40"/>
      <c r="TPJ116" s="40"/>
      <c r="TPK116" s="40"/>
      <c r="TPL116" s="40"/>
      <c r="TPM116" s="40"/>
      <c r="TPN116" s="40"/>
      <c r="TPO116" s="40"/>
      <c r="TPP116" s="40"/>
      <c r="TPQ116" s="40"/>
      <c r="TPR116" s="40"/>
      <c r="TPS116" s="40"/>
      <c r="TPT116" s="40"/>
      <c r="TPU116" s="40"/>
      <c r="TPV116" s="40"/>
      <c r="TPW116" s="40"/>
      <c r="TPX116" s="40"/>
      <c r="TPY116" s="40"/>
      <c r="TPZ116" s="40"/>
      <c r="TQA116" s="40"/>
      <c r="TQB116" s="40"/>
      <c r="TQC116" s="40"/>
      <c r="TQD116" s="40"/>
      <c r="TQE116" s="40"/>
      <c r="TQF116" s="40"/>
      <c r="TQG116" s="40"/>
      <c r="TQH116" s="40"/>
      <c r="TQI116" s="40"/>
      <c r="TQJ116" s="40"/>
      <c r="TQK116" s="40"/>
      <c r="TQL116" s="40"/>
      <c r="TQM116" s="40"/>
      <c r="TQN116" s="40"/>
      <c r="TQO116" s="40"/>
      <c r="TQP116" s="40"/>
      <c r="TQQ116" s="40"/>
      <c r="TQR116" s="40"/>
      <c r="TQS116" s="40"/>
      <c r="TQT116" s="40"/>
      <c r="TQU116" s="40"/>
      <c r="TQV116" s="40"/>
      <c r="TQW116" s="40"/>
      <c r="TQX116" s="40"/>
      <c r="TQY116" s="40"/>
      <c r="TQZ116" s="40"/>
      <c r="TRA116" s="40"/>
      <c r="TRB116" s="40"/>
      <c r="TRC116" s="40"/>
      <c r="TRD116" s="40"/>
      <c r="TRE116" s="40"/>
      <c r="TRF116" s="40"/>
      <c r="TRG116" s="40"/>
      <c r="TRH116" s="40"/>
      <c r="TRI116" s="40"/>
      <c r="TRJ116" s="40"/>
      <c r="TRK116" s="40"/>
      <c r="TRL116" s="40"/>
      <c r="TRM116" s="40"/>
      <c r="TRN116" s="40"/>
      <c r="TRO116" s="40"/>
      <c r="TRP116" s="40"/>
      <c r="TRQ116" s="40"/>
      <c r="TRR116" s="40"/>
      <c r="TRS116" s="40"/>
      <c r="TRT116" s="40"/>
      <c r="TRU116" s="40"/>
      <c r="TRV116" s="40"/>
      <c r="TRW116" s="40"/>
      <c r="TRX116" s="40"/>
      <c r="TRY116" s="40"/>
      <c r="TRZ116" s="40"/>
      <c r="TSA116" s="40"/>
      <c r="TSB116" s="40"/>
      <c r="TSC116" s="40"/>
      <c r="TSD116" s="40"/>
      <c r="TSE116" s="40"/>
      <c r="TSF116" s="40"/>
      <c r="TSG116" s="40"/>
      <c r="TSH116" s="40"/>
      <c r="TSI116" s="40"/>
      <c r="TSJ116" s="40"/>
      <c r="TSK116" s="40"/>
      <c r="TSL116" s="40"/>
      <c r="TSM116" s="40"/>
      <c r="TSN116" s="40"/>
      <c r="TSO116" s="40"/>
      <c r="TSP116" s="40"/>
      <c r="TSQ116" s="40"/>
      <c r="TSR116" s="40"/>
      <c r="TSS116" s="40"/>
      <c r="TST116" s="40"/>
      <c r="TSU116" s="40"/>
      <c r="TSV116" s="40"/>
      <c r="TSW116" s="40"/>
      <c r="TSX116" s="40"/>
      <c r="TSY116" s="40"/>
      <c r="TSZ116" s="40"/>
      <c r="TTA116" s="40"/>
      <c r="TTB116" s="40"/>
      <c r="TTC116" s="40"/>
      <c r="TTD116" s="40"/>
      <c r="TTE116" s="40"/>
      <c r="TTF116" s="40"/>
      <c r="TTG116" s="40"/>
      <c r="TTH116" s="40"/>
      <c r="TTI116" s="40"/>
      <c r="TTJ116" s="40"/>
      <c r="TTK116" s="40"/>
      <c r="TTL116" s="40"/>
      <c r="TTM116" s="40"/>
      <c r="TTN116" s="40"/>
      <c r="TTO116" s="40"/>
      <c r="TTP116" s="40"/>
      <c r="TTQ116" s="40"/>
      <c r="TTR116" s="40"/>
      <c r="TTS116" s="40"/>
      <c r="TTT116" s="40"/>
      <c r="TTU116" s="40"/>
      <c r="TTV116" s="40"/>
      <c r="TTW116" s="40"/>
      <c r="TTX116" s="40"/>
      <c r="TTY116" s="40"/>
      <c r="TTZ116" s="40"/>
      <c r="TUA116" s="40"/>
      <c r="TUB116" s="40"/>
      <c r="TUC116" s="40"/>
      <c r="TUD116" s="40"/>
      <c r="TUE116" s="40"/>
      <c r="TUF116" s="40"/>
      <c r="TUG116" s="40"/>
      <c r="TUH116" s="40"/>
      <c r="TUI116" s="40"/>
      <c r="TUJ116" s="40"/>
      <c r="TUK116" s="40"/>
      <c r="TUL116" s="40"/>
      <c r="TUM116" s="40"/>
      <c r="TUN116" s="40"/>
      <c r="TUO116" s="40"/>
      <c r="TUP116" s="40"/>
      <c r="TUQ116" s="40"/>
      <c r="TUR116" s="40"/>
      <c r="TUS116" s="40"/>
      <c r="TUT116" s="40"/>
      <c r="TUU116" s="40"/>
      <c r="TUV116" s="40"/>
      <c r="TUW116" s="40"/>
      <c r="TUX116" s="40"/>
      <c r="TUY116" s="40"/>
      <c r="TUZ116" s="40"/>
      <c r="TVA116" s="40"/>
      <c r="TVB116" s="40"/>
      <c r="TVC116" s="40"/>
      <c r="TVD116" s="40"/>
      <c r="TVE116" s="40"/>
      <c r="TVF116" s="40"/>
      <c r="TVG116" s="40"/>
      <c r="TVH116" s="40"/>
      <c r="TVI116" s="40"/>
      <c r="TVJ116" s="40"/>
      <c r="TVK116" s="40"/>
      <c r="TVL116" s="40"/>
      <c r="TVM116" s="40"/>
      <c r="TVN116" s="40"/>
      <c r="TVO116" s="40"/>
      <c r="TVP116" s="40"/>
      <c r="TVQ116" s="40"/>
      <c r="TVR116" s="40"/>
      <c r="TVS116" s="40"/>
      <c r="TVT116" s="40"/>
      <c r="TVU116" s="40"/>
      <c r="TVV116" s="40"/>
      <c r="TVW116" s="40"/>
      <c r="TVX116" s="40"/>
      <c r="TVY116" s="40"/>
      <c r="TVZ116" s="40"/>
      <c r="TWA116" s="40"/>
      <c r="TWB116" s="40"/>
      <c r="TWC116" s="40"/>
      <c r="TWD116" s="40"/>
      <c r="TWE116" s="40"/>
      <c r="TWF116" s="40"/>
      <c r="TWG116" s="40"/>
      <c r="TWH116" s="40"/>
      <c r="TWI116" s="40"/>
      <c r="TWJ116" s="40"/>
      <c r="TWK116" s="40"/>
      <c r="TWL116" s="40"/>
      <c r="TWM116" s="40"/>
      <c r="TWN116" s="40"/>
      <c r="TWO116" s="40"/>
      <c r="TWP116" s="40"/>
      <c r="TWQ116" s="40"/>
      <c r="TWR116" s="40"/>
      <c r="TWS116" s="40"/>
      <c r="TWT116" s="40"/>
      <c r="TWU116" s="40"/>
      <c r="TWV116" s="40"/>
      <c r="TWW116" s="40"/>
      <c r="TWX116" s="40"/>
      <c r="TWY116" s="40"/>
      <c r="TWZ116" s="40"/>
      <c r="TXA116" s="40"/>
      <c r="TXB116" s="40"/>
      <c r="TXC116" s="40"/>
      <c r="TXD116" s="40"/>
      <c r="TXE116" s="40"/>
      <c r="TXF116" s="40"/>
      <c r="TXG116" s="40"/>
      <c r="TXH116" s="40"/>
      <c r="TXI116" s="40"/>
      <c r="TXJ116" s="40"/>
      <c r="TXK116" s="40"/>
      <c r="TXL116" s="40"/>
      <c r="TXM116" s="40"/>
      <c r="TXN116" s="40"/>
      <c r="TXO116" s="40"/>
      <c r="TXP116" s="40"/>
      <c r="TXQ116" s="40"/>
      <c r="TXR116" s="40"/>
      <c r="TXS116" s="40"/>
      <c r="TXT116" s="40"/>
      <c r="TXU116" s="40"/>
      <c r="TXV116" s="40"/>
      <c r="TXW116" s="40"/>
      <c r="TXX116" s="40"/>
      <c r="TXY116" s="40"/>
      <c r="TXZ116" s="40"/>
      <c r="TYA116" s="40"/>
      <c r="TYB116" s="40"/>
      <c r="TYC116" s="40"/>
      <c r="TYD116" s="40"/>
      <c r="TYE116" s="40"/>
      <c r="TYF116" s="40"/>
      <c r="TYG116" s="40"/>
      <c r="TYH116" s="40"/>
      <c r="TYI116" s="40"/>
      <c r="TYJ116" s="40"/>
      <c r="TYK116" s="40"/>
      <c r="TYL116" s="40"/>
      <c r="TYM116" s="40"/>
      <c r="TYN116" s="40"/>
      <c r="TYO116" s="40"/>
      <c r="TYP116" s="40"/>
      <c r="TYQ116" s="40"/>
      <c r="TYR116" s="40"/>
      <c r="TYS116" s="40"/>
      <c r="TYT116" s="40"/>
      <c r="TYU116" s="40"/>
      <c r="TYV116" s="40"/>
      <c r="TYW116" s="40"/>
      <c r="TYX116" s="40"/>
      <c r="TYY116" s="40"/>
      <c r="TYZ116" s="40"/>
      <c r="TZA116" s="40"/>
      <c r="TZB116" s="40"/>
      <c r="TZC116" s="40"/>
      <c r="TZD116" s="40"/>
      <c r="TZE116" s="40"/>
      <c r="TZF116" s="40"/>
      <c r="TZG116" s="40"/>
      <c r="TZH116" s="40"/>
      <c r="TZI116" s="40"/>
      <c r="TZJ116" s="40"/>
      <c r="TZK116" s="40"/>
      <c r="TZL116" s="40"/>
      <c r="TZM116" s="40"/>
      <c r="TZN116" s="40"/>
      <c r="TZO116" s="40"/>
      <c r="TZP116" s="40"/>
      <c r="TZQ116" s="40"/>
      <c r="TZR116" s="40"/>
      <c r="TZS116" s="40"/>
      <c r="TZT116" s="40"/>
      <c r="TZU116" s="40"/>
      <c r="TZV116" s="40"/>
      <c r="TZW116" s="40"/>
      <c r="TZX116" s="40"/>
      <c r="TZY116" s="40"/>
      <c r="TZZ116" s="40"/>
      <c r="UAA116" s="40"/>
      <c r="UAB116" s="40"/>
      <c r="UAC116" s="40"/>
      <c r="UAD116" s="40"/>
      <c r="UAE116" s="40"/>
      <c r="UAF116" s="40"/>
      <c r="UAG116" s="40"/>
      <c r="UAH116" s="40"/>
      <c r="UAI116" s="40"/>
      <c r="UAJ116" s="40"/>
      <c r="UAK116" s="40"/>
      <c r="UAL116" s="40"/>
      <c r="UAM116" s="40"/>
      <c r="UAN116" s="40"/>
      <c r="UAO116" s="40"/>
      <c r="UAP116" s="40"/>
      <c r="UAQ116" s="40"/>
      <c r="UAR116" s="40"/>
      <c r="UAS116" s="40"/>
      <c r="UAT116" s="40"/>
      <c r="UAU116" s="40"/>
      <c r="UAV116" s="40"/>
      <c r="UAW116" s="40"/>
      <c r="UAX116" s="40"/>
      <c r="UAY116" s="40"/>
      <c r="UAZ116" s="40"/>
      <c r="UBA116" s="40"/>
      <c r="UBB116" s="40"/>
      <c r="UBC116" s="40"/>
      <c r="UBD116" s="40"/>
      <c r="UBE116" s="40"/>
      <c r="UBF116" s="40"/>
      <c r="UBG116" s="40"/>
      <c r="UBH116" s="40"/>
      <c r="UBI116" s="40"/>
      <c r="UBJ116" s="40"/>
      <c r="UBK116" s="40"/>
      <c r="UBL116" s="40"/>
      <c r="UBM116" s="40"/>
      <c r="UBN116" s="40"/>
      <c r="UBO116" s="40"/>
      <c r="UBP116" s="40"/>
      <c r="UBQ116" s="40"/>
      <c r="UBR116" s="40"/>
      <c r="UBS116" s="40"/>
      <c r="UBT116" s="40"/>
      <c r="UBU116" s="40"/>
      <c r="UBV116" s="40"/>
      <c r="UBW116" s="40"/>
      <c r="UBX116" s="40"/>
      <c r="UBY116" s="40"/>
      <c r="UBZ116" s="40"/>
      <c r="UCA116" s="40"/>
      <c r="UCB116" s="40"/>
      <c r="UCC116" s="40"/>
      <c r="UCD116" s="40"/>
      <c r="UCE116" s="40"/>
      <c r="UCF116" s="40"/>
      <c r="UCG116" s="40"/>
      <c r="UCH116" s="40"/>
      <c r="UCI116" s="40"/>
      <c r="UCJ116" s="40"/>
      <c r="UCK116" s="40"/>
      <c r="UCL116" s="40"/>
      <c r="UCM116" s="40"/>
      <c r="UCN116" s="40"/>
      <c r="UCO116" s="40"/>
      <c r="UCP116" s="40"/>
      <c r="UCQ116" s="40"/>
      <c r="UCR116" s="40"/>
      <c r="UCS116" s="40"/>
      <c r="UCT116" s="40"/>
      <c r="UCU116" s="40"/>
      <c r="UCV116" s="40"/>
      <c r="UCW116" s="40"/>
      <c r="UCX116" s="40"/>
      <c r="UCY116" s="40"/>
      <c r="UCZ116" s="40"/>
      <c r="UDA116" s="40"/>
      <c r="UDB116" s="40"/>
      <c r="UDC116" s="40"/>
      <c r="UDD116" s="40"/>
      <c r="UDE116" s="40"/>
      <c r="UDF116" s="40"/>
      <c r="UDG116" s="40"/>
      <c r="UDH116" s="40"/>
      <c r="UDI116" s="40"/>
      <c r="UDJ116" s="40"/>
      <c r="UDK116" s="40"/>
      <c r="UDL116" s="40"/>
      <c r="UDM116" s="40"/>
      <c r="UDN116" s="40"/>
      <c r="UDO116" s="40"/>
      <c r="UDP116" s="40"/>
      <c r="UDQ116" s="40"/>
      <c r="UDR116" s="40"/>
      <c r="UDS116" s="40"/>
      <c r="UDT116" s="40"/>
      <c r="UDU116" s="40"/>
      <c r="UDV116" s="40"/>
      <c r="UDW116" s="40"/>
      <c r="UDX116" s="40"/>
      <c r="UDY116" s="40"/>
      <c r="UDZ116" s="40"/>
      <c r="UEA116" s="40"/>
      <c r="UEB116" s="40"/>
      <c r="UEC116" s="40"/>
      <c r="UED116" s="40"/>
      <c r="UEE116" s="40"/>
      <c r="UEF116" s="40"/>
      <c r="UEG116" s="40"/>
      <c r="UEH116" s="40"/>
      <c r="UEI116" s="40"/>
      <c r="UEJ116" s="40"/>
      <c r="UEK116" s="40"/>
      <c r="UEL116" s="40"/>
      <c r="UEM116" s="40"/>
      <c r="UEN116" s="40"/>
      <c r="UEO116" s="40"/>
      <c r="UEP116" s="40"/>
      <c r="UEQ116" s="40"/>
      <c r="UER116" s="40"/>
      <c r="UES116" s="40"/>
      <c r="UET116" s="40"/>
      <c r="UEU116" s="40"/>
      <c r="UEV116" s="40"/>
      <c r="UEW116" s="40"/>
      <c r="UEX116" s="40"/>
      <c r="UEY116" s="40"/>
      <c r="UEZ116" s="40"/>
      <c r="UFA116" s="40"/>
      <c r="UFB116" s="40"/>
      <c r="UFC116" s="40"/>
      <c r="UFD116" s="40"/>
      <c r="UFE116" s="40"/>
      <c r="UFF116" s="40"/>
      <c r="UFG116" s="40"/>
      <c r="UFH116" s="40"/>
      <c r="UFI116" s="40"/>
      <c r="UFJ116" s="40"/>
      <c r="UFK116" s="40"/>
      <c r="UFL116" s="40"/>
      <c r="UFM116" s="40"/>
      <c r="UFN116" s="40"/>
      <c r="UFO116" s="40"/>
      <c r="UFP116" s="40"/>
      <c r="UFQ116" s="40"/>
      <c r="UFR116" s="40"/>
      <c r="UFS116" s="40"/>
      <c r="UFT116" s="40"/>
      <c r="UFU116" s="40"/>
      <c r="UFV116" s="40"/>
      <c r="UFW116" s="40"/>
      <c r="UFX116" s="40"/>
      <c r="UFY116" s="40"/>
      <c r="UFZ116" s="40"/>
      <c r="UGA116" s="40"/>
      <c r="UGB116" s="40"/>
      <c r="UGC116" s="40"/>
      <c r="UGD116" s="40"/>
      <c r="UGE116" s="40"/>
      <c r="UGF116" s="40"/>
      <c r="UGG116" s="40"/>
      <c r="UGH116" s="40"/>
      <c r="UGI116" s="40"/>
      <c r="UGJ116" s="40"/>
      <c r="UGK116" s="40"/>
      <c r="UGL116" s="40"/>
      <c r="UGM116" s="40"/>
      <c r="UGN116" s="40"/>
      <c r="UGO116" s="40"/>
      <c r="UGP116" s="40"/>
      <c r="UGQ116" s="40"/>
      <c r="UGR116" s="40"/>
      <c r="UGS116" s="40"/>
      <c r="UGT116" s="40"/>
      <c r="UGU116" s="40"/>
      <c r="UGV116" s="40"/>
      <c r="UGW116" s="40"/>
      <c r="UGX116" s="40"/>
      <c r="UGY116" s="40"/>
      <c r="UGZ116" s="40"/>
      <c r="UHA116" s="40"/>
      <c r="UHB116" s="40"/>
      <c r="UHC116" s="40"/>
      <c r="UHD116" s="40"/>
      <c r="UHE116" s="40"/>
      <c r="UHF116" s="40"/>
      <c r="UHG116" s="40"/>
      <c r="UHH116" s="40"/>
      <c r="UHI116" s="40"/>
      <c r="UHJ116" s="40"/>
      <c r="UHK116" s="40"/>
      <c r="UHL116" s="40"/>
      <c r="UHM116" s="40"/>
      <c r="UHN116" s="40"/>
      <c r="UHO116" s="40"/>
      <c r="UHP116" s="40"/>
      <c r="UHQ116" s="40"/>
      <c r="UHR116" s="40"/>
      <c r="UHS116" s="40"/>
      <c r="UHT116" s="40"/>
      <c r="UHU116" s="40"/>
      <c r="UHV116" s="40"/>
      <c r="UHW116" s="40"/>
      <c r="UHX116" s="40"/>
      <c r="UHY116" s="40"/>
      <c r="UHZ116" s="40"/>
      <c r="UIA116" s="40"/>
      <c r="UIB116" s="40"/>
      <c r="UIC116" s="40"/>
      <c r="UID116" s="40"/>
      <c r="UIE116" s="40"/>
      <c r="UIF116" s="40"/>
      <c r="UIG116" s="40"/>
      <c r="UIH116" s="40"/>
      <c r="UII116" s="40"/>
      <c r="UIJ116" s="40"/>
      <c r="UIK116" s="40"/>
      <c r="UIL116" s="40"/>
      <c r="UIM116" s="40"/>
      <c r="UIN116" s="40"/>
      <c r="UIO116" s="40"/>
      <c r="UIP116" s="40"/>
      <c r="UIQ116" s="40"/>
      <c r="UIR116" s="40"/>
      <c r="UIS116" s="40"/>
      <c r="UIT116" s="40"/>
      <c r="UIU116" s="40"/>
      <c r="UIV116" s="40"/>
      <c r="UIW116" s="40"/>
      <c r="UIX116" s="40"/>
      <c r="UIY116" s="40"/>
      <c r="UIZ116" s="40"/>
      <c r="UJA116" s="40"/>
      <c r="UJB116" s="40"/>
      <c r="UJC116" s="40"/>
      <c r="UJD116" s="40"/>
      <c r="UJE116" s="40"/>
      <c r="UJF116" s="40"/>
      <c r="UJG116" s="40"/>
      <c r="UJH116" s="40"/>
      <c r="UJI116" s="40"/>
      <c r="UJJ116" s="40"/>
      <c r="UJK116" s="40"/>
      <c r="UJL116" s="40"/>
      <c r="UJM116" s="40"/>
      <c r="UJN116" s="40"/>
      <c r="UJO116" s="40"/>
      <c r="UJP116" s="40"/>
      <c r="UJQ116" s="40"/>
      <c r="UJR116" s="40"/>
      <c r="UJS116" s="40"/>
      <c r="UJT116" s="40"/>
      <c r="UJU116" s="40"/>
      <c r="UJV116" s="40"/>
      <c r="UJW116" s="40"/>
      <c r="UJX116" s="40"/>
      <c r="UJY116" s="40"/>
      <c r="UJZ116" s="40"/>
      <c r="UKA116" s="40"/>
      <c r="UKB116" s="40"/>
      <c r="UKC116" s="40"/>
      <c r="UKD116" s="40"/>
      <c r="UKE116" s="40"/>
      <c r="UKF116" s="40"/>
      <c r="UKG116" s="40"/>
      <c r="UKH116" s="40"/>
      <c r="UKI116" s="40"/>
      <c r="UKJ116" s="40"/>
      <c r="UKK116" s="40"/>
      <c r="UKL116" s="40"/>
      <c r="UKM116" s="40"/>
      <c r="UKN116" s="40"/>
      <c r="UKO116" s="40"/>
      <c r="UKP116" s="40"/>
      <c r="UKQ116" s="40"/>
      <c r="UKR116" s="40"/>
      <c r="UKS116" s="40"/>
      <c r="UKT116" s="40"/>
      <c r="UKU116" s="40"/>
      <c r="UKV116" s="40"/>
      <c r="UKW116" s="40"/>
      <c r="UKX116" s="40"/>
      <c r="UKY116" s="40"/>
      <c r="UKZ116" s="40"/>
      <c r="ULA116" s="40"/>
      <c r="ULB116" s="40"/>
      <c r="ULC116" s="40"/>
      <c r="ULD116" s="40"/>
      <c r="ULE116" s="40"/>
      <c r="ULF116" s="40"/>
      <c r="ULG116" s="40"/>
      <c r="ULH116" s="40"/>
      <c r="ULI116" s="40"/>
      <c r="ULJ116" s="40"/>
      <c r="ULK116" s="40"/>
      <c r="ULL116" s="40"/>
      <c r="ULM116" s="40"/>
      <c r="ULN116" s="40"/>
      <c r="ULO116" s="40"/>
      <c r="ULP116" s="40"/>
      <c r="ULQ116" s="40"/>
      <c r="ULR116" s="40"/>
      <c r="ULS116" s="40"/>
      <c r="ULT116" s="40"/>
      <c r="ULU116" s="40"/>
      <c r="ULV116" s="40"/>
      <c r="ULW116" s="40"/>
      <c r="ULX116" s="40"/>
      <c r="ULY116" s="40"/>
      <c r="ULZ116" s="40"/>
      <c r="UMA116" s="40"/>
      <c r="UMB116" s="40"/>
      <c r="UMC116" s="40"/>
      <c r="UMD116" s="40"/>
      <c r="UME116" s="40"/>
      <c r="UMF116" s="40"/>
      <c r="UMG116" s="40"/>
      <c r="UMH116" s="40"/>
      <c r="UMI116" s="40"/>
      <c r="UMJ116" s="40"/>
      <c r="UMK116" s="40"/>
      <c r="UML116" s="40"/>
      <c r="UMM116" s="40"/>
      <c r="UMN116" s="40"/>
      <c r="UMO116" s="40"/>
      <c r="UMP116" s="40"/>
      <c r="UMQ116" s="40"/>
      <c r="UMR116" s="40"/>
      <c r="UMS116" s="40"/>
      <c r="UMT116" s="40"/>
      <c r="UMU116" s="40"/>
      <c r="UMV116" s="40"/>
      <c r="UMW116" s="40"/>
      <c r="UMX116" s="40"/>
      <c r="UMY116" s="40"/>
      <c r="UMZ116" s="40"/>
      <c r="UNA116" s="40"/>
      <c r="UNB116" s="40"/>
      <c r="UNC116" s="40"/>
      <c r="UND116" s="40"/>
      <c r="UNE116" s="40"/>
      <c r="UNF116" s="40"/>
      <c r="UNG116" s="40"/>
      <c r="UNH116" s="40"/>
      <c r="UNI116" s="40"/>
      <c r="UNJ116" s="40"/>
      <c r="UNK116" s="40"/>
      <c r="UNL116" s="40"/>
      <c r="UNM116" s="40"/>
      <c r="UNN116" s="40"/>
      <c r="UNO116" s="40"/>
      <c r="UNP116" s="40"/>
      <c r="UNQ116" s="40"/>
      <c r="UNR116" s="40"/>
      <c r="UNS116" s="40"/>
      <c r="UNT116" s="40"/>
      <c r="UNU116" s="40"/>
      <c r="UNV116" s="40"/>
      <c r="UNW116" s="40"/>
      <c r="UNX116" s="40"/>
      <c r="UNY116" s="40"/>
      <c r="UNZ116" s="40"/>
      <c r="UOA116" s="40"/>
      <c r="UOB116" s="40"/>
      <c r="UOC116" s="40"/>
      <c r="UOD116" s="40"/>
      <c r="UOE116" s="40"/>
      <c r="UOF116" s="40"/>
      <c r="UOG116" s="40"/>
      <c r="UOH116" s="40"/>
      <c r="UOI116" s="40"/>
      <c r="UOJ116" s="40"/>
      <c r="UOK116" s="40"/>
      <c r="UOL116" s="40"/>
      <c r="UOM116" s="40"/>
      <c r="UON116" s="40"/>
      <c r="UOO116" s="40"/>
      <c r="UOP116" s="40"/>
      <c r="UOQ116" s="40"/>
      <c r="UOR116" s="40"/>
      <c r="UOS116" s="40"/>
      <c r="UOT116" s="40"/>
      <c r="UOU116" s="40"/>
      <c r="UOV116" s="40"/>
      <c r="UOW116" s="40"/>
      <c r="UOX116" s="40"/>
      <c r="UOY116" s="40"/>
      <c r="UOZ116" s="40"/>
      <c r="UPA116" s="40"/>
      <c r="UPB116" s="40"/>
      <c r="UPC116" s="40"/>
      <c r="UPD116" s="40"/>
      <c r="UPE116" s="40"/>
      <c r="UPF116" s="40"/>
      <c r="UPG116" s="40"/>
      <c r="UPH116" s="40"/>
      <c r="UPI116" s="40"/>
      <c r="UPJ116" s="40"/>
      <c r="UPK116" s="40"/>
      <c r="UPL116" s="40"/>
      <c r="UPM116" s="40"/>
      <c r="UPN116" s="40"/>
      <c r="UPO116" s="40"/>
      <c r="UPP116" s="40"/>
      <c r="UPQ116" s="40"/>
      <c r="UPR116" s="40"/>
      <c r="UPS116" s="40"/>
      <c r="UPT116" s="40"/>
      <c r="UPU116" s="40"/>
      <c r="UPV116" s="40"/>
      <c r="UPW116" s="40"/>
      <c r="UPX116" s="40"/>
      <c r="UPY116" s="40"/>
      <c r="UPZ116" s="40"/>
      <c r="UQA116" s="40"/>
      <c r="UQB116" s="40"/>
      <c r="UQC116" s="40"/>
      <c r="UQD116" s="40"/>
      <c r="UQE116" s="40"/>
      <c r="UQF116" s="40"/>
      <c r="UQG116" s="40"/>
      <c r="UQH116" s="40"/>
      <c r="UQI116" s="40"/>
      <c r="UQJ116" s="40"/>
      <c r="UQK116" s="40"/>
      <c r="UQL116" s="40"/>
      <c r="UQM116" s="40"/>
      <c r="UQN116" s="40"/>
      <c r="UQO116" s="40"/>
      <c r="UQP116" s="40"/>
      <c r="UQQ116" s="40"/>
      <c r="UQR116" s="40"/>
      <c r="UQS116" s="40"/>
      <c r="UQT116" s="40"/>
      <c r="UQU116" s="40"/>
      <c r="UQV116" s="40"/>
      <c r="UQW116" s="40"/>
      <c r="UQX116" s="40"/>
      <c r="UQY116" s="40"/>
      <c r="UQZ116" s="40"/>
      <c r="URA116" s="40"/>
      <c r="URB116" s="40"/>
      <c r="URC116" s="40"/>
      <c r="URD116" s="40"/>
      <c r="URE116" s="40"/>
      <c r="URF116" s="40"/>
      <c r="URG116" s="40"/>
      <c r="URH116" s="40"/>
      <c r="URI116" s="40"/>
      <c r="URJ116" s="40"/>
      <c r="URK116" s="40"/>
      <c r="URL116" s="40"/>
      <c r="URM116" s="40"/>
      <c r="URN116" s="40"/>
      <c r="URO116" s="40"/>
      <c r="URP116" s="40"/>
      <c r="URQ116" s="40"/>
      <c r="URR116" s="40"/>
      <c r="URS116" s="40"/>
      <c r="URT116" s="40"/>
      <c r="URU116" s="40"/>
      <c r="URV116" s="40"/>
      <c r="URW116" s="40"/>
      <c r="URX116" s="40"/>
      <c r="URY116" s="40"/>
      <c r="URZ116" s="40"/>
      <c r="USA116" s="40"/>
      <c r="USB116" s="40"/>
      <c r="USC116" s="40"/>
      <c r="USD116" s="40"/>
      <c r="USE116" s="40"/>
      <c r="USF116" s="40"/>
      <c r="USG116" s="40"/>
      <c r="USH116" s="40"/>
      <c r="USI116" s="40"/>
      <c r="USJ116" s="40"/>
      <c r="USK116" s="40"/>
      <c r="USL116" s="40"/>
      <c r="USM116" s="40"/>
      <c r="USN116" s="40"/>
      <c r="USO116" s="40"/>
      <c r="USP116" s="40"/>
      <c r="USQ116" s="40"/>
      <c r="USR116" s="40"/>
      <c r="USS116" s="40"/>
      <c r="UST116" s="40"/>
      <c r="USU116" s="40"/>
      <c r="USV116" s="40"/>
      <c r="USW116" s="40"/>
      <c r="USX116" s="40"/>
      <c r="USY116" s="40"/>
      <c r="USZ116" s="40"/>
      <c r="UTA116" s="40"/>
      <c r="UTB116" s="40"/>
      <c r="UTC116" s="40"/>
      <c r="UTD116" s="40"/>
      <c r="UTE116" s="40"/>
      <c r="UTF116" s="40"/>
      <c r="UTG116" s="40"/>
      <c r="UTH116" s="40"/>
      <c r="UTI116" s="40"/>
      <c r="UTJ116" s="40"/>
      <c r="UTK116" s="40"/>
      <c r="UTL116" s="40"/>
      <c r="UTM116" s="40"/>
      <c r="UTN116" s="40"/>
      <c r="UTO116" s="40"/>
      <c r="UTP116" s="40"/>
      <c r="UTQ116" s="40"/>
      <c r="UTR116" s="40"/>
      <c r="UTS116" s="40"/>
      <c r="UTT116" s="40"/>
      <c r="UTU116" s="40"/>
      <c r="UTV116" s="40"/>
      <c r="UTW116" s="40"/>
      <c r="UTX116" s="40"/>
      <c r="UTY116" s="40"/>
      <c r="UTZ116" s="40"/>
      <c r="UUA116" s="40"/>
      <c r="UUB116" s="40"/>
      <c r="UUC116" s="40"/>
      <c r="UUD116" s="40"/>
      <c r="UUE116" s="40"/>
      <c r="UUF116" s="40"/>
      <c r="UUG116" s="40"/>
      <c r="UUH116" s="40"/>
      <c r="UUI116" s="40"/>
      <c r="UUJ116" s="40"/>
      <c r="UUK116" s="40"/>
      <c r="UUL116" s="40"/>
      <c r="UUM116" s="40"/>
      <c r="UUN116" s="40"/>
      <c r="UUO116" s="40"/>
      <c r="UUP116" s="40"/>
      <c r="UUQ116" s="40"/>
      <c r="UUR116" s="40"/>
      <c r="UUS116" s="40"/>
      <c r="UUT116" s="40"/>
      <c r="UUU116" s="40"/>
      <c r="UUV116" s="40"/>
      <c r="UUW116" s="40"/>
      <c r="UUX116" s="40"/>
      <c r="UUY116" s="40"/>
      <c r="UUZ116" s="40"/>
      <c r="UVA116" s="40"/>
      <c r="UVB116" s="40"/>
      <c r="UVC116" s="40"/>
      <c r="UVD116" s="40"/>
      <c r="UVE116" s="40"/>
      <c r="UVF116" s="40"/>
      <c r="UVG116" s="40"/>
      <c r="UVH116" s="40"/>
      <c r="UVI116" s="40"/>
      <c r="UVJ116" s="40"/>
      <c r="UVK116" s="40"/>
      <c r="UVL116" s="40"/>
      <c r="UVM116" s="40"/>
      <c r="UVN116" s="40"/>
      <c r="UVO116" s="40"/>
      <c r="UVP116" s="40"/>
      <c r="UVQ116" s="40"/>
      <c r="UVR116" s="40"/>
      <c r="UVS116" s="40"/>
      <c r="UVT116" s="40"/>
      <c r="UVU116" s="40"/>
      <c r="UVV116" s="40"/>
      <c r="UVW116" s="40"/>
      <c r="UVX116" s="40"/>
      <c r="UVY116" s="40"/>
      <c r="UVZ116" s="40"/>
      <c r="UWA116" s="40"/>
      <c r="UWB116" s="40"/>
      <c r="UWC116" s="40"/>
      <c r="UWD116" s="40"/>
      <c r="UWE116" s="40"/>
      <c r="UWF116" s="40"/>
      <c r="UWG116" s="40"/>
      <c r="UWH116" s="40"/>
      <c r="UWI116" s="40"/>
      <c r="UWJ116" s="40"/>
      <c r="UWK116" s="40"/>
      <c r="UWL116" s="40"/>
      <c r="UWM116" s="40"/>
      <c r="UWN116" s="40"/>
      <c r="UWO116" s="40"/>
      <c r="UWP116" s="40"/>
      <c r="UWQ116" s="40"/>
      <c r="UWR116" s="40"/>
      <c r="UWS116" s="40"/>
      <c r="UWT116" s="40"/>
      <c r="UWU116" s="40"/>
      <c r="UWV116" s="40"/>
      <c r="UWW116" s="40"/>
      <c r="UWX116" s="40"/>
      <c r="UWY116" s="40"/>
      <c r="UWZ116" s="40"/>
      <c r="UXA116" s="40"/>
      <c r="UXB116" s="40"/>
      <c r="UXC116" s="40"/>
      <c r="UXD116" s="40"/>
      <c r="UXE116" s="40"/>
      <c r="UXF116" s="40"/>
      <c r="UXG116" s="40"/>
      <c r="UXH116" s="40"/>
      <c r="UXI116" s="40"/>
      <c r="UXJ116" s="40"/>
      <c r="UXK116" s="40"/>
      <c r="UXL116" s="40"/>
      <c r="UXM116" s="40"/>
      <c r="UXN116" s="40"/>
      <c r="UXO116" s="40"/>
      <c r="UXP116" s="40"/>
      <c r="UXQ116" s="40"/>
      <c r="UXR116" s="40"/>
      <c r="UXS116" s="40"/>
      <c r="UXT116" s="40"/>
      <c r="UXU116" s="40"/>
      <c r="UXV116" s="40"/>
      <c r="UXW116" s="40"/>
      <c r="UXX116" s="40"/>
      <c r="UXY116" s="40"/>
      <c r="UXZ116" s="40"/>
      <c r="UYA116" s="40"/>
      <c r="UYB116" s="40"/>
      <c r="UYC116" s="40"/>
      <c r="UYD116" s="40"/>
      <c r="UYE116" s="40"/>
      <c r="UYF116" s="40"/>
      <c r="UYG116" s="40"/>
      <c r="UYH116" s="40"/>
      <c r="UYI116" s="40"/>
      <c r="UYJ116" s="40"/>
      <c r="UYK116" s="40"/>
      <c r="UYL116" s="40"/>
      <c r="UYM116" s="40"/>
      <c r="UYN116" s="40"/>
      <c r="UYO116" s="40"/>
      <c r="UYP116" s="40"/>
      <c r="UYQ116" s="40"/>
      <c r="UYR116" s="40"/>
      <c r="UYS116" s="40"/>
      <c r="UYT116" s="40"/>
      <c r="UYU116" s="40"/>
      <c r="UYV116" s="40"/>
      <c r="UYW116" s="40"/>
      <c r="UYX116" s="40"/>
      <c r="UYY116" s="40"/>
      <c r="UYZ116" s="40"/>
      <c r="UZA116" s="40"/>
      <c r="UZB116" s="40"/>
      <c r="UZC116" s="40"/>
      <c r="UZD116" s="40"/>
      <c r="UZE116" s="40"/>
      <c r="UZF116" s="40"/>
      <c r="UZG116" s="40"/>
      <c r="UZH116" s="40"/>
      <c r="UZI116" s="40"/>
      <c r="UZJ116" s="40"/>
      <c r="UZK116" s="40"/>
      <c r="UZL116" s="40"/>
      <c r="UZM116" s="40"/>
      <c r="UZN116" s="40"/>
      <c r="UZO116" s="40"/>
      <c r="UZP116" s="40"/>
      <c r="UZQ116" s="40"/>
      <c r="UZR116" s="40"/>
      <c r="UZS116" s="40"/>
      <c r="UZT116" s="40"/>
      <c r="UZU116" s="40"/>
      <c r="UZV116" s="40"/>
      <c r="UZW116" s="40"/>
      <c r="UZX116" s="40"/>
      <c r="UZY116" s="40"/>
      <c r="UZZ116" s="40"/>
      <c r="VAA116" s="40"/>
      <c r="VAB116" s="40"/>
      <c r="VAC116" s="40"/>
      <c r="VAD116" s="40"/>
      <c r="VAE116" s="40"/>
      <c r="VAF116" s="40"/>
      <c r="VAG116" s="40"/>
      <c r="VAH116" s="40"/>
      <c r="VAI116" s="40"/>
      <c r="VAJ116" s="40"/>
      <c r="VAK116" s="40"/>
      <c r="VAL116" s="40"/>
      <c r="VAM116" s="40"/>
      <c r="VAN116" s="40"/>
      <c r="VAO116" s="40"/>
      <c r="VAP116" s="40"/>
      <c r="VAQ116" s="40"/>
      <c r="VAR116" s="40"/>
      <c r="VAS116" s="40"/>
      <c r="VAT116" s="40"/>
      <c r="VAU116" s="40"/>
      <c r="VAV116" s="40"/>
      <c r="VAW116" s="40"/>
      <c r="VAX116" s="40"/>
      <c r="VAY116" s="40"/>
      <c r="VAZ116" s="40"/>
      <c r="VBA116" s="40"/>
      <c r="VBB116" s="40"/>
      <c r="VBC116" s="40"/>
      <c r="VBD116" s="40"/>
      <c r="VBE116" s="40"/>
      <c r="VBF116" s="40"/>
      <c r="VBG116" s="40"/>
      <c r="VBH116" s="40"/>
      <c r="VBI116" s="40"/>
      <c r="VBJ116" s="40"/>
      <c r="VBK116" s="40"/>
      <c r="VBL116" s="40"/>
      <c r="VBM116" s="40"/>
      <c r="VBN116" s="40"/>
      <c r="VBO116" s="40"/>
      <c r="VBP116" s="40"/>
      <c r="VBQ116" s="40"/>
      <c r="VBR116" s="40"/>
      <c r="VBS116" s="40"/>
      <c r="VBT116" s="40"/>
      <c r="VBU116" s="40"/>
      <c r="VBV116" s="40"/>
      <c r="VBW116" s="40"/>
      <c r="VBX116" s="40"/>
      <c r="VBY116" s="40"/>
      <c r="VBZ116" s="40"/>
      <c r="VCA116" s="40"/>
      <c r="VCB116" s="40"/>
      <c r="VCC116" s="40"/>
      <c r="VCD116" s="40"/>
      <c r="VCE116" s="40"/>
      <c r="VCF116" s="40"/>
      <c r="VCG116" s="40"/>
      <c r="VCH116" s="40"/>
      <c r="VCI116" s="40"/>
      <c r="VCJ116" s="40"/>
      <c r="VCK116" s="40"/>
      <c r="VCL116" s="40"/>
      <c r="VCM116" s="40"/>
      <c r="VCN116" s="40"/>
      <c r="VCO116" s="40"/>
      <c r="VCP116" s="40"/>
      <c r="VCQ116" s="40"/>
      <c r="VCR116" s="40"/>
      <c r="VCS116" s="40"/>
      <c r="VCT116" s="40"/>
      <c r="VCU116" s="40"/>
      <c r="VCV116" s="40"/>
      <c r="VCW116" s="40"/>
      <c r="VCX116" s="40"/>
      <c r="VCY116" s="40"/>
      <c r="VCZ116" s="40"/>
      <c r="VDA116" s="40"/>
      <c r="VDB116" s="40"/>
      <c r="VDC116" s="40"/>
      <c r="VDD116" s="40"/>
      <c r="VDE116" s="40"/>
      <c r="VDF116" s="40"/>
      <c r="VDG116" s="40"/>
      <c r="VDH116" s="40"/>
      <c r="VDI116" s="40"/>
      <c r="VDJ116" s="40"/>
      <c r="VDK116" s="40"/>
      <c r="VDL116" s="40"/>
      <c r="VDM116" s="40"/>
      <c r="VDN116" s="40"/>
      <c r="VDO116" s="40"/>
      <c r="VDP116" s="40"/>
      <c r="VDQ116" s="40"/>
      <c r="VDR116" s="40"/>
      <c r="VDS116" s="40"/>
      <c r="VDT116" s="40"/>
      <c r="VDU116" s="40"/>
      <c r="VDV116" s="40"/>
      <c r="VDW116" s="40"/>
      <c r="VDX116" s="40"/>
      <c r="VDY116" s="40"/>
      <c r="VDZ116" s="40"/>
      <c r="VEA116" s="40"/>
      <c r="VEB116" s="40"/>
      <c r="VEC116" s="40"/>
      <c r="VED116" s="40"/>
      <c r="VEE116" s="40"/>
      <c r="VEF116" s="40"/>
      <c r="VEG116" s="40"/>
      <c r="VEH116" s="40"/>
      <c r="VEI116" s="40"/>
      <c r="VEJ116" s="40"/>
      <c r="VEK116" s="40"/>
      <c r="VEL116" s="40"/>
      <c r="VEM116" s="40"/>
      <c r="VEN116" s="40"/>
      <c r="VEO116" s="40"/>
      <c r="VEP116" s="40"/>
      <c r="VEQ116" s="40"/>
      <c r="VER116" s="40"/>
      <c r="VES116" s="40"/>
      <c r="VET116" s="40"/>
      <c r="VEU116" s="40"/>
      <c r="VEV116" s="40"/>
      <c r="VEW116" s="40"/>
      <c r="VEX116" s="40"/>
      <c r="VEY116" s="40"/>
      <c r="VEZ116" s="40"/>
      <c r="VFA116" s="40"/>
      <c r="VFB116" s="40"/>
      <c r="VFC116" s="40"/>
      <c r="VFD116" s="40"/>
      <c r="VFE116" s="40"/>
      <c r="VFF116" s="40"/>
      <c r="VFG116" s="40"/>
      <c r="VFH116" s="40"/>
      <c r="VFI116" s="40"/>
      <c r="VFJ116" s="40"/>
      <c r="VFK116" s="40"/>
      <c r="VFL116" s="40"/>
      <c r="VFM116" s="40"/>
      <c r="VFN116" s="40"/>
      <c r="VFO116" s="40"/>
      <c r="VFP116" s="40"/>
      <c r="VFQ116" s="40"/>
      <c r="VFR116" s="40"/>
      <c r="VFS116" s="40"/>
      <c r="VFT116" s="40"/>
      <c r="VFU116" s="40"/>
      <c r="VFV116" s="40"/>
      <c r="VFW116" s="40"/>
      <c r="VFX116" s="40"/>
      <c r="VFY116" s="40"/>
      <c r="VFZ116" s="40"/>
      <c r="VGA116" s="40"/>
      <c r="VGB116" s="40"/>
      <c r="VGC116" s="40"/>
      <c r="VGD116" s="40"/>
      <c r="VGE116" s="40"/>
      <c r="VGF116" s="40"/>
      <c r="VGG116" s="40"/>
      <c r="VGH116" s="40"/>
      <c r="VGI116" s="40"/>
      <c r="VGJ116" s="40"/>
      <c r="VGK116" s="40"/>
      <c r="VGL116" s="40"/>
      <c r="VGM116" s="40"/>
      <c r="VGN116" s="40"/>
      <c r="VGO116" s="40"/>
      <c r="VGP116" s="40"/>
      <c r="VGQ116" s="40"/>
      <c r="VGR116" s="40"/>
      <c r="VGS116" s="40"/>
      <c r="VGT116" s="40"/>
      <c r="VGU116" s="40"/>
      <c r="VGV116" s="40"/>
      <c r="VGW116" s="40"/>
      <c r="VGX116" s="40"/>
      <c r="VGY116" s="40"/>
      <c r="VGZ116" s="40"/>
      <c r="VHA116" s="40"/>
      <c r="VHB116" s="40"/>
      <c r="VHC116" s="40"/>
      <c r="VHD116" s="40"/>
      <c r="VHE116" s="40"/>
      <c r="VHF116" s="40"/>
      <c r="VHG116" s="40"/>
      <c r="VHH116" s="40"/>
      <c r="VHI116" s="40"/>
      <c r="VHJ116" s="40"/>
      <c r="VHK116" s="40"/>
      <c r="VHL116" s="40"/>
      <c r="VHM116" s="40"/>
      <c r="VHN116" s="40"/>
      <c r="VHO116" s="40"/>
      <c r="VHP116" s="40"/>
      <c r="VHQ116" s="40"/>
      <c r="VHR116" s="40"/>
      <c r="VHS116" s="40"/>
      <c r="VHT116" s="40"/>
      <c r="VHU116" s="40"/>
      <c r="VHV116" s="40"/>
      <c r="VHW116" s="40"/>
      <c r="VHX116" s="40"/>
      <c r="VHY116" s="40"/>
      <c r="VHZ116" s="40"/>
      <c r="VIA116" s="40"/>
      <c r="VIB116" s="40"/>
      <c r="VIC116" s="40"/>
      <c r="VID116" s="40"/>
      <c r="VIE116" s="40"/>
      <c r="VIF116" s="40"/>
      <c r="VIG116" s="40"/>
      <c r="VIH116" s="40"/>
      <c r="VII116" s="40"/>
      <c r="VIJ116" s="40"/>
      <c r="VIK116" s="40"/>
      <c r="VIL116" s="40"/>
      <c r="VIM116" s="40"/>
      <c r="VIN116" s="40"/>
      <c r="VIO116" s="40"/>
      <c r="VIP116" s="40"/>
      <c r="VIQ116" s="40"/>
      <c r="VIR116" s="40"/>
      <c r="VIS116" s="40"/>
      <c r="VIT116" s="40"/>
      <c r="VIU116" s="40"/>
      <c r="VIV116" s="40"/>
      <c r="VIW116" s="40"/>
      <c r="VIX116" s="40"/>
      <c r="VIY116" s="40"/>
      <c r="VIZ116" s="40"/>
      <c r="VJA116" s="40"/>
      <c r="VJB116" s="40"/>
      <c r="VJC116" s="40"/>
      <c r="VJD116" s="40"/>
      <c r="VJE116" s="40"/>
      <c r="VJF116" s="40"/>
      <c r="VJG116" s="40"/>
      <c r="VJH116" s="40"/>
      <c r="VJI116" s="40"/>
      <c r="VJJ116" s="40"/>
      <c r="VJK116" s="40"/>
      <c r="VJL116" s="40"/>
      <c r="VJM116" s="40"/>
      <c r="VJN116" s="40"/>
      <c r="VJO116" s="40"/>
      <c r="VJP116" s="40"/>
      <c r="VJQ116" s="40"/>
      <c r="VJR116" s="40"/>
      <c r="VJS116" s="40"/>
      <c r="VJT116" s="40"/>
      <c r="VJU116" s="40"/>
      <c r="VJV116" s="40"/>
      <c r="VJW116" s="40"/>
      <c r="VJX116" s="40"/>
      <c r="VJY116" s="40"/>
      <c r="VJZ116" s="40"/>
      <c r="VKA116" s="40"/>
      <c r="VKB116" s="40"/>
      <c r="VKC116" s="40"/>
      <c r="VKD116" s="40"/>
      <c r="VKE116" s="40"/>
      <c r="VKF116" s="40"/>
      <c r="VKG116" s="40"/>
      <c r="VKH116" s="40"/>
      <c r="VKI116" s="40"/>
      <c r="VKJ116" s="40"/>
      <c r="VKK116" s="40"/>
      <c r="VKL116" s="40"/>
      <c r="VKM116" s="40"/>
      <c r="VKN116" s="40"/>
      <c r="VKO116" s="40"/>
      <c r="VKP116" s="40"/>
      <c r="VKQ116" s="40"/>
      <c r="VKR116" s="40"/>
      <c r="VKS116" s="40"/>
      <c r="VKT116" s="40"/>
      <c r="VKU116" s="40"/>
      <c r="VKV116" s="40"/>
      <c r="VKW116" s="40"/>
      <c r="VKX116" s="40"/>
      <c r="VKY116" s="40"/>
      <c r="VKZ116" s="40"/>
      <c r="VLA116" s="40"/>
      <c r="VLB116" s="40"/>
      <c r="VLC116" s="40"/>
      <c r="VLD116" s="40"/>
      <c r="VLE116" s="40"/>
      <c r="VLF116" s="40"/>
      <c r="VLG116" s="40"/>
      <c r="VLH116" s="40"/>
      <c r="VLI116" s="40"/>
      <c r="VLJ116" s="40"/>
      <c r="VLK116" s="40"/>
      <c r="VLL116" s="40"/>
      <c r="VLM116" s="40"/>
      <c r="VLN116" s="40"/>
      <c r="VLO116" s="40"/>
      <c r="VLP116" s="40"/>
      <c r="VLQ116" s="40"/>
      <c r="VLR116" s="40"/>
      <c r="VLS116" s="40"/>
      <c r="VLT116" s="40"/>
      <c r="VLU116" s="40"/>
      <c r="VLV116" s="40"/>
      <c r="VLW116" s="40"/>
      <c r="VLX116" s="40"/>
      <c r="VLY116" s="40"/>
      <c r="VLZ116" s="40"/>
      <c r="VMA116" s="40"/>
      <c r="VMB116" s="40"/>
      <c r="VMC116" s="40"/>
      <c r="VMD116" s="40"/>
      <c r="VME116" s="40"/>
      <c r="VMF116" s="40"/>
      <c r="VMG116" s="40"/>
      <c r="VMH116" s="40"/>
      <c r="VMI116" s="40"/>
      <c r="VMJ116" s="40"/>
      <c r="VMK116" s="40"/>
      <c r="VML116" s="40"/>
      <c r="VMM116" s="40"/>
      <c r="VMN116" s="40"/>
      <c r="VMO116" s="40"/>
      <c r="VMP116" s="40"/>
      <c r="VMQ116" s="40"/>
      <c r="VMR116" s="40"/>
      <c r="VMS116" s="40"/>
      <c r="VMT116" s="40"/>
      <c r="VMU116" s="40"/>
      <c r="VMV116" s="40"/>
      <c r="VMW116" s="40"/>
      <c r="VMX116" s="40"/>
      <c r="VMY116" s="40"/>
      <c r="VMZ116" s="40"/>
      <c r="VNA116" s="40"/>
      <c r="VNB116" s="40"/>
      <c r="VNC116" s="40"/>
      <c r="VND116" s="40"/>
      <c r="VNE116" s="40"/>
      <c r="VNF116" s="40"/>
      <c r="VNG116" s="40"/>
      <c r="VNH116" s="40"/>
      <c r="VNI116" s="40"/>
      <c r="VNJ116" s="40"/>
      <c r="VNK116" s="40"/>
      <c r="VNL116" s="40"/>
      <c r="VNM116" s="40"/>
      <c r="VNN116" s="40"/>
      <c r="VNO116" s="40"/>
      <c r="VNP116" s="40"/>
      <c r="VNQ116" s="40"/>
      <c r="VNR116" s="40"/>
      <c r="VNS116" s="40"/>
      <c r="VNT116" s="40"/>
      <c r="VNU116" s="40"/>
      <c r="VNV116" s="40"/>
      <c r="VNW116" s="40"/>
      <c r="VNX116" s="40"/>
      <c r="VNY116" s="40"/>
      <c r="VNZ116" s="40"/>
      <c r="VOA116" s="40"/>
      <c r="VOB116" s="40"/>
      <c r="VOC116" s="40"/>
      <c r="VOD116" s="40"/>
      <c r="VOE116" s="40"/>
      <c r="VOF116" s="40"/>
      <c r="VOG116" s="40"/>
      <c r="VOH116" s="40"/>
      <c r="VOI116" s="40"/>
      <c r="VOJ116" s="40"/>
      <c r="VOK116" s="40"/>
      <c r="VOL116" s="40"/>
      <c r="VOM116" s="40"/>
      <c r="VON116" s="40"/>
      <c r="VOO116" s="40"/>
      <c r="VOP116" s="40"/>
      <c r="VOQ116" s="40"/>
      <c r="VOR116" s="40"/>
      <c r="VOS116" s="40"/>
      <c r="VOT116" s="40"/>
      <c r="VOU116" s="40"/>
      <c r="VOV116" s="40"/>
      <c r="VOW116" s="40"/>
      <c r="VOX116" s="40"/>
      <c r="VOY116" s="40"/>
      <c r="VOZ116" s="40"/>
      <c r="VPA116" s="40"/>
      <c r="VPB116" s="40"/>
      <c r="VPC116" s="40"/>
      <c r="VPD116" s="40"/>
      <c r="VPE116" s="40"/>
      <c r="VPF116" s="40"/>
      <c r="VPG116" s="40"/>
      <c r="VPH116" s="40"/>
      <c r="VPI116" s="40"/>
      <c r="VPJ116" s="40"/>
      <c r="VPK116" s="40"/>
      <c r="VPL116" s="40"/>
      <c r="VPM116" s="40"/>
      <c r="VPN116" s="40"/>
      <c r="VPO116" s="40"/>
      <c r="VPP116" s="40"/>
      <c r="VPQ116" s="40"/>
      <c r="VPR116" s="40"/>
      <c r="VPS116" s="40"/>
      <c r="VPT116" s="40"/>
      <c r="VPU116" s="40"/>
      <c r="VPV116" s="40"/>
      <c r="VPW116" s="40"/>
      <c r="VPX116" s="40"/>
      <c r="VPY116" s="40"/>
      <c r="VPZ116" s="40"/>
      <c r="VQA116" s="40"/>
      <c r="VQB116" s="40"/>
      <c r="VQC116" s="40"/>
      <c r="VQD116" s="40"/>
      <c r="VQE116" s="40"/>
      <c r="VQF116" s="40"/>
      <c r="VQG116" s="40"/>
      <c r="VQH116" s="40"/>
      <c r="VQI116" s="40"/>
      <c r="VQJ116" s="40"/>
      <c r="VQK116" s="40"/>
      <c r="VQL116" s="40"/>
      <c r="VQM116" s="40"/>
      <c r="VQN116" s="40"/>
      <c r="VQO116" s="40"/>
      <c r="VQP116" s="40"/>
      <c r="VQQ116" s="40"/>
      <c r="VQR116" s="40"/>
      <c r="VQS116" s="40"/>
      <c r="VQT116" s="40"/>
      <c r="VQU116" s="40"/>
      <c r="VQV116" s="40"/>
      <c r="VQW116" s="40"/>
      <c r="VQX116" s="40"/>
      <c r="VQY116" s="40"/>
      <c r="VQZ116" s="40"/>
      <c r="VRA116" s="40"/>
      <c r="VRB116" s="40"/>
      <c r="VRC116" s="40"/>
      <c r="VRD116" s="40"/>
      <c r="VRE116" s="40"/>
      <c r="VRF116" s="40"/>
      <c r="VRG116" s="40"/>
      <c r="VRH116" s="40"/>
      <c r="VRI116" s="40"/>
      <c r="VRJ116" s="40"/>
      <c r="VRK116" s="40"/>
      <c r="VRL116" s="40"/>
      <c r="VRM116" s="40"/>
      <c r="VRN116" s="40"/>
      <c r="VRO116" s="40"/>
      <c r="VRP116" s="40"/>
      <c r="VRQ116" s="40"/>
      <c r="VRR116" s="40"/>
      <c r="VRS116" s="40"/>
      <c r="VRT116" s="40"/>
      <c r="VRU116" s="40"/>
      <c r="VRV116" s="40"/>
      <c r="VRW116" s="40"/>
      <c r="VRX116" s="40"/>
      <c r="VRY116" s="40"/>
      <c r="VRZ116" s="40"/>
      <c r="VSA116" s="40"/>
      <c r="VSB116" s="40"/>
      <c r="VSC116" s="40"/>
      <c r="VSD116" s="40"/>
      <c r="VSE116" s="40"/>
      <c r="VSF116" s="40"/>
      <c r="VSG116" s="40"/>
      <c r="VSH116" s="40"/>
      <c r="VSI116" s="40"/>
      <c r="VSJ116" s="40"/>
      <c r="VSK116" s="40"/>
      <c r="VSL116" s="40"/>
      <c r="VSM116" s="40"/>
      <c r="VSN116" s="40"/>
      <c r="VSO116" s="40"/>
      <c r="VSP116" s="40"/>
      <c r="VSQ116" s="40"/>
      <c r="VSR116" s="40"/>
      <c r="VSS116" s="40"/>
      <c r="VST116" s="40"/>
      <c r="VSU116" s="40"/>
      <c r="VSV116" s="40"/>
      <c r="VSW116" s="40"/>
      <c r="VSX116" s="40"/>
      <c r="VSY116" s="40"/>
      <c r="VSZ116" s="40"/>
      <c r="VTA116" s="40"/>
      <c r="VTB116" s="40"/>
      <c r="VTC116" s="40"/>
      <c r="VTD116" s="40"/>
      <c r="VTE116" s="40"/>
      <c r="VTF116" s="40"/>
      <c r="VTG116" s="40"/>
      <c r="VTH116" s="40"/>
      <c r="VTI116" s="40"/>
      <c r="VTJ116" s="40"/>
      <c r="VTK116" s="40"/>
      <c r="VTL116" s="40"/>
      <c r="VTM116" s="40"/>
      <c r="VTN116" s="40"/>
      <c r="VTO116" s="40"/>
      <c r="VTP116" s="40"/>
      <c r="VTQ116" s="40"/>
      <c r="VTR116" s="40"/>
      <c r="VTS116" s="40"/>
      <c r="VTT116" s="40"/>
      <c r="VTU116" s="40"/>
      <c r="VTV116" s="40"/>
      <c r="VTW116" s="40"/>
      <c r="VTX116" s="40"/>
      <c r="VTY116" s="40"/>
      <c r="VTZ116" s="40"/>
      <c r="VUA116" s="40"/>
      <c r="VUB116" s="40"/>
      <c r="VUC116" s="40"/>
      <c r="VUD116" s="40"/>
      <c r="VUE116" s="40"/>
      <c r="VUF116" s="40"/>
      <c r="VUG116" s="40"/>
      <c r="VUH116" s="40"/>
      <c r="VUI116" s="40"/>
      <c r="VUJ116" s="40"/>
      <c r="VUK116" s="40"/>
      <c r="VUL116" s="40"/>
      <c r="VUM116" s="40"/>
      <c r="VUN116" s="40"/>
      <c r="VUO116" s="40"/>
      <c r="VUP116" s="40"/>
      <c r="VUQ116" s="40"/>
      <c r="VUR116" s="40"/>
      <c r="VUS116" s="40"/>
      <c r="VUT116" s="40"/>
      <c r="VUU116" s="40"/>
      <c r="VUV116" s="40"/>
      <c r="VUW116" s="40"/>
      <c r="VUX116" s="40"/>
      <c r="VUY116" s="40"/>
      <c r="VUZ116" s="40"/>
      <c r="VVA116" s="40"/>
      <c r="VVB116" s="40"/>
      <c r="VVC116" s="40"/>
      <c r="VVD116" s="40"/>
      <c r="VVE116" s="40"/>
      <c r="VVF116" s="40"/>
      <c r="VVG116" s="40"/>
      <c r="VVH116" s="40"/>
      <c r="VVI116" s="40"/>
      <c r="VVJ116" s="40"/>
      <c r="VVK116" s="40"/>
      <c r="VVL116" s="40"/>
      <c r="VVM116" s="40"/>
      <c r="VVN116" s="40"/>
      <c r="VVO116" s="40"/>
      <c r="VVP116" s="40"/>
      <c r="VVQ116" s="40"/>
      <c r="VVR116" s="40"/>
      <c r="VVS116" s="40"/>
      <c r="VVT116" s="40"/>
      <c r="VVU116" s="40"/>
      <c r="VVV116" s="40"/>
      <c r="VVW116" s="40"/>
      <c r="VVX116" s="40"/>
      <c r="VVY116" s="40"/>
      <c r="VVZ116" s="40"/>
      <c r="VWA116" s="40"/>
      <c r="VWB116" s="40"/>
      <c r="VWC116" s="40"/>
      <c r="VWD116" s="40"/>
      <c r="VWE116" s="40"/>
      <c r="VWF116" s="40"/>
      <c r="VWG116" s="40"/>
      <c r="VWH116" s="40"/>
      <c r="VWI116" s="40"/>
      <c r="VWJ116" s="40"/>
      <c r="VWK116" s="40"/>
      <c r="VWL116" s="40"/>
      <c r="VWM116" s="40"/>
      <c r="VWN116" s="40"/>
      <c r="VWO116" s="40"/>
      <c r="VWP116" s="40"/>
      <c r="VWQ116" s="40"/>
      <c r="VWR116" s="40"/>
      <c r="VWS116" s="40"/>
      <c r="VWT116" s="40"/>
      <c r="VWU116" s="40"/>
      <c r="VWV116" s="40"/>
      <c r="VWW116" s="40"/>
      <c r="VWX116" s="40"/>
      <c r="VWY116" s="40"/>
      <c r="VWZ116" s="40"/>
      <c r="VXA116" s="40"/>
      <c r="VXB116" s="40"/>
      <c r="VXC116" s="40"/>
      <c r="VXD116" s="40"/>
      <c r="VXE116" s="40"/>
      <c r="VXF116" s="40"/>
      <c r="VXG116" s="40"/>
      <c r="VXH116" s="40"/>
      <c r="VXI116" s="40"/>
      <c r="VXJ116" s="40"/>
      <c r="VXK116" s="40"/>
      <c r="VXL116" s="40"/>
      <c r="VXM116" s="40"/>
      <c r="VXN116" s="40"/>
      <c r="VXO116" s="40"/>
      <c r="VXP116" s="40"/>
      <c r="VXQ116" s="40"/>
      <c r="VXR116" s="40"/>
      <c r="VXS116" s="40"/>
      <c r="VXT116" s="40"/>
      <c r="VXU116" s="40"/>
      <c r="VXV116" s="40"/>
      <c r="VXW116" s="40"/>
      <c r="VXX116" s="40"/>
      <c r="VXY116" s="40"/>
      <c r="VXZ116" s="40"/>
      <c r="VYA116" s="40"/>
      <c r="VYB116" s="40"/>
      <c r="VYC116" s="40"/>
      <c r="VYD116" s="40"/>
      <c r="VYE116" s="40"/>
      <c r="VYF116" s="40"/>
      <c r="VYG116" s="40"/>
      <c r="VYH116" s="40"/>
      <c r="VYI116" s="40"/>
      <c r="VYJ116" s="40"/>
      <c r="VYK116" s="40"/>
      <c r="VYL116" s="40"/>
      <c r="VYM116" s="40"/>
      <c r="VYN116" s="40"/>
      <c r="VYO116" s="40"/>
      <c r="VYP116" s="40"/>
      <c r="VYQ116" s="40"/>
      <c r="VYR116" s="40"/>
      <c r="VYS116" s="40"/>
      <c r="VYT116" s="40"/>
      <c r="VYU116" s="40"/>
      <c r="VYV116" s="40"/>
      <c r="VYW116" s="40"/>
      <c r="VYX116" s="40"/>
      <c r="VYY116" s="40"/>
      <c r="VYZ116" s="40"/>
      <c r="VZA116" s="40"/>
      <c r="VZB116" s="40"/>
      <c r="VZC116" s="40"/>
      <c r="VZD116" s="40"/>
      <c r="VZE116" s="40"/>
      <c r="VZF116" s="40"/>
      <c r="VZG116" s="40"/>
      <c r="VZH116" s="40"/>
      <c r="VZI116" s="40"/>
      <c r="VZJ116" s="40"/>
      <c r="VZK116" s="40"/>
      <c r="VZL116" s="40"/>
      <c r="VZM116" s="40"/>
      <c r="VZN116" s="40"/>
      <c r="VZO116" s="40"/>
      <c r="VZP116" s="40"/>
      <c r="VZQ116" s="40"/>
      <c r="VZR116" s="40"/>
      <c r="VZS116" s="40"/>
      <c r="VZT116" s="40"/>
      <c r="VZU116" s="40"/>
      <c r="VZV116" s="40"/>
      <c r="VZW116" s="40"/>
      <c r="VZX116" s="40"/>
      <c r="VZY116" s="40"/>
      <c r="VZZ116" s="40"/>
      <c r="WAA116" s="40"/>
      <c r="WAB116" s="40"/>
      <c r="WAC116" s="40"/>
      <c r="WAD116" s="40"/>
      <c r="WAE116" s="40"/>
      <c r="WAF116" s="40"/>
      <c r="WAG116" s="40"/>
      <c r="WAH116" s="40"/>
      <c r="WAI116" s="40"/>
      <c r="WAJ116" s="40"/>
      <c r="WAK116" s="40"/>
      <c r="WAL116" s="40"/>
      <c r="WAM116" s="40"/>
      <c r="WAN116" s="40"/>
      <c r="WAO116" s="40"/>
      <c r="WAP116" s="40"/>
      <c r="WAQ116" s="40"/>
      <c r="WAR116" s="40"/>
      <c r="WAS116" s="40"/>
      <c r="WAT116" s="40"/>
      <c r="WAU116" s="40"/>
      <c r="WAV116" s="40"/>
      <c r="WAW116" s="40"/>
      <c r="WAX116" s="40"/>
      <c r="WAY116" s="40"/>
      <c r="WAZ116" s="40"/>
      <c r="WBA116" s="40"/>
      <c r="WBB116" s="40"/>
      <c r="WBC116" s="40"/>
      <c r="WBD116" s="40"/>
      <c r="WBE116" s="40"/>
      <c r="WBF116" s="40"/>
      <c r="WBG116" s="40"/>
      <c r="WBH116" s="40"/>
      <c r="WBI116" s="40"/>
      <c r="WBJ116" s="40"/>
      <c r="WBK116" s="40"/>
      <c r="WBL116" s="40"/>
      <c r="WBM116" s="40"/>
      <c r="WBN116" s="40"/>
      <c r="WBO116" s="40"/>
      <c r="WBP116" s="40"/>
      <c r="WBQ116" s="40"/>
      <c r="WBR116" s="40"/>
      <c r="WBS116" s="40"/>
      <c r="WBT116" s="40"/>
      <c r="WBU116" s="40"/>
      <c r="WBV116" s="40"/>
      <c r="WBW116" s="40"/>
      <c r="WBX116" s="40"/>
      <c r="WBY116" s="40"/>
      <c r="WBZ116" s="40"/>
      <c r="WCA116" s="40"/>
      <c r="WCB116" s="40"/>
      <c r="WCC116" s="40"/>
      <c r="WCD116" s="40"/>
      <c r="WCE116" s="40"/>
      <c r="WCF116" s="40"/>
      <c r="WCG116" s="40"/>
      <c r="WCH116" s="40"/>
      <c r="WCI116" s="40"/>
      <c r="WCJ116" s="40"/>
      <c r="WCK116" s="40"/>
      <c r="WCL116" s="40"/>
      <c r="WCM116" s="40"/>
      <c r="WCN116" s="40"/>
      <c r="WCO116" s="40"/>
      <c r="WCP116" s="40"/>
      <c r="WCQ116" s="40"/>
      <c r="WCR116" s="40"/>
      <c r="WCS116" s="40"/>
      <c r="WCT116" s="40"/>
      <c r="WCU116" s="40"/>
      <c r="WCV116" s="40"/>
      <c r="WCW116" s="40"/>
      <c r="WCX116" s="40"/>
      <c r="WCY116" s="40"/>
      <c r="WCZ116" s="40"/>
      <c r="WDA116" s="40"/>
      <c r="WDB116" s="40"/>
      <c r="WDC116" s="40"/>
      <c r="WDD116" s="40"/>
      <c r="WDE116" s="40"/>
      <c r="WDF116" s="40"/>
      <c r="WDG116" s="40"/>
      <c r="WDH116" s="40"/>
      <c r="WDI116" s="40"/>
      <c r="WDJ116" s="40"/>
      <c r="WDK116" s="40"/>
      <c r="WDL116" s="40"/>
      <c r="WDM116" s="40"/>
      <c r="WDN116" s="40"/>
      <c r="WDO116" s="40"/>
      <c r="WDP116" s="40"/>
      <c r="WDQ116" s="40"/>
      <c r="WDR116" s="40"/>
      <c r="WDS116" s="40"/>
      <c r="WDT116" s="40"/>
      <c r="WDU116" s="40"/>
      <c r="WDV116" s="40"/>
      <c r="WDW116" s="40"/>
      <c r="WDX116" s="40"/>
      <c r="WDY116" s="40"/>
      <c r="WDZ116" s="40"/>
      <c r="WEA116" s="40"/>
      <c r="WEB116" s="40"/>
      <c r="WEC116" s="40"/>
      <c r="WED116" s="40"/>
      <c r="WEE116" s="40"/>
      <c r="WEF116" s="40"/>
      <c r="WEG116" s="40"/>
      <c r="WEH116" s="40"/>
      <c r="WEI116" s="40"/>
      <c r="WEJ116" s="40"/>
      <c r="WEK116" s="40"/>
      <c r="WEL116" s="40"/>
      <c r="WEM116" s="40"/>
      <c r="WEN116" s="40"/>
      <c r="WEO116" s="40"/>
      <c r="WEP116" s="40"/>
      <c r="WEQ116" s="40"/>
      <c r="WER116" s="40"/>
      <c r="WES116" s="40"/>
      <c r="WET116" s="40"/>
      <c r="WEU116" s="40"/>
      <c r="WEV116" s="40"/>
      <c r="WEW116" s="40"/>
      <c r="WEX116" s="40"/>
      <c r="WEY116" s="40"/>
      <c r="WEZ116" s="40"/>
      <c r="WFA116" s="40"/>
      <c r="WFB116" s="40"/>
      <c r="WFC116" s="40"/>
      <c r="WFD116" s="40"/>
      <c r="WFE116" s="40"/>
      <c r="WFF116" s="40"/>
      <c r="WFG116" s="40"/>
      <c r="WFH116" s="40"/>
      <c r="WFI116" s="40"/>
      <c r="WFJ116" s="40"/>
      <c r="WFK116" s="40"/>
      <c r="WFL116" s="40"/>
      <c r="WFM116" s="40"/>
      <c r="WFN116" s="40"/>
      <c r="WFO116" s="40"/>
      <c r="WFP116" s="40"/>
      <c r="WFQ116" s="40"/>
      <c r="WFR116" s="40"/>
      <c r="WFS116" s="40"/>
      <c r="WFT116" s="40"/>
      <c r="WFU116" s="40"/>
      <c r="WFV116" s="40"/>
      <c r="WFW116" s="40"/>
      <c r="WFX116" s="40"/>
      <c r="WFY116" s="40"/>
      <c r="WFZ116" s="40"/>
      <c r="WGA116" s="40"/>
      <c r="WGB116" s="40"/>
      <c r="WGC116" s="40"/>
      <c r="WGD116" s="40"/>
      <c r="WGE116" s="40"/>
      <c r="WGF116" s="40"/>
      <c r="WGG116" s="40"/>
      <c r="WGH116" s="40"/>
      <c r="WGI116" s="40"/>
      <c r="WGJ116" s="40"/>
      <c r="WGK116" s="40"/>
      <c r="WGL116" s="40"/>
      <c r="WGM116" s="40"/>
      <c r="WGN116" s="40"/>
      <c r="WGO116" s="40"/>
      <c r="WGP116" s="40"/>
      <c r="WGQ116" s="40"/>
      <c r="WGR116" s="40"/>
      <c r="WGS116" s="40"/>
      <c r="WGT116" s="40"/>
      <c r="WGU116" s="40"/>
      <c r="WGV116" s="40"/>
      <c r="WGW116" s="40"/>
      <c r="WGX116" s="40"/>
      <c r="WGY116" s="40"/>
      <c r="WGZ116" s="40"/>
      <c r="WHA116" s="40"/>
      <c r="WHB116" s="40"/>
      <c r="WHC116" s="40"/>
      <c r="WHD116" s="40"/>
      <c r="WHE116" s="40"/>
      <c r="WHF116" s="40"/>
      <c r="WHG116" s="40"/>
      <c r="WHH116" s="40"/>
      <c r="WHI116" s="40"/>
      <c r="WHJ116" s="40"/>
      <c r="WHK116" s="40"/>
      <c r="WHL116" s="40"/>
      <c r="WHM116" s="40"/>
      <c r="WHN116" s="40"/>
      <c r="WHO116" s="40"/>
      <c r="WHP116" s="40"/>
      <c r="WHQ116" s="40"/>
      <c r="WHR116" s="40"/>
      <c r="WHS116" s="40"/>
      <c r="WHT116" s="40"/>
      <c r="WHU116" s="40"/>
      <c r="WHV116" s="40"/>
      <c r="WHW116" s="40"/>
      <c r="WHX116" s="40"/>
      <c r="WHY116" s="40"/>
      <c r="WHZ116" s="40"/>
      <c r="WIA116" s="40"/>
      <c r="WIB116" s="40"/>
      <c r="WIC116" s="40"/>
      <c r="WID116" s="40"/>
      <c r="WIE116" s="40"/>
      <c r="WIF116" s="40"/>
      <c r="WIG116" s="40"/>
      <c r="WIH116" s="40"/>
      <c r="WII116" s="40"/>
      <c r="WIJ116" s="40"/>
      <c r="WIK116" s="40"/>
      <c r="WIL116" s="40"/>
      <c r="WIM116" s="40"/>
      <c r="WIN116" s="40"/>
      <c r="WIO116" s="40"/>
      <c r="WIP116" s="40"/>
      <c r="WIQ116" s="40"/>
      <c r="WIR116" s="40"/>
      <c r="WIS116" s="40"/>
      <c r="WIT116" s="40"/>
      <c r="WIU116" s="40"/>
      <c r="WIV116" s="40"/>
      <c r="WIW116" s="40"/>
      <c r="WIX116" s="40"/>
      <c r="WIY116" s="40"/>
      <c r="WIZ116" s="40"/>
      <c r="WJA116" s="40"/>
      <c r="WJB116" s="40"/>
      <c r="WJC116" s="40"/>
      <c r="WJD116" s="40"/>
      <c r="WJE116" s="40"/>
      <c r="WJF116" s="40"/>
      <c r="WJG116" s="40"/>
      <c r="WJH116" s="40"/>
      <c r="WJI116" s="40"/>
      <c r="WJJ116" s="40"/>
      <c r="WJK116" s="40"/>
      <c r="WJL116" s="40"/>
      <c r="WJM116" s="40"/>
      <c r="WJN116" s="40"/>
      <c r="WJO116" s="40"/>
      <c r="WJP116" s="40"/>
      <c r="WJQ116" s="40"/>
      <c r="WJR116" s="40"/>
      <c r="WJS116" s="40"/>
      <c r="WJT116" s="40"/>
      <c r="WJU116" s="40"/>
      <c r="WJV116" s="40"/>
      <c r="WJW116" s="40"/>
      <c r="WJX116" s="40"/>
      <c r="WJY116" s="40"/>
      <c r="WJZ116" s="40"/>
      <c r="WKA116" s="40"/>
      <c r="WKB116" s="40"/>
      <c r="WKC116" s="40"/>
      <c r="WKD116" s="40"/>
      <c r="WKE116" s="40"/>
      <c r="WKF116" s="40"/>
      <c r="WKG116" s="40"/>
      <c r="WKH116" s="40"/>
      <c r="WKI116" s="40"/>
      <c r="WKJ116" s="40"/>
      <c r="WKK116" s="40"/>
      <c r="WKL116" s="40"/>
      <c r="WKM116" s="40"/>
      <c r="WKN116" s="40"/>
      <c r="WKO116" s="40"/>
      <c r="WKP116" s="40"/>
      <c r="WKQ116" s="40"/>
      <c r="WKR116" s="40"/>
      <c r="WKS116" s="40"/>
      <c r="WKT116" s="40"/>
      <c r="WKU116" s="40"/>
      <c r="WKV116" s="40"/>
      <c r="WKW116" s="40"/>
      <c r="WKX116" s="40"/>
      <c r="WKY116" s="40"/>
      <c r="WKZ116" s="40"/>
      <c r="WLA116" s="40"/>
      <c r="WLB116" s="40"/>
      <c r="WLC116" s="40"/>
      <c r="WLD116" s="40"/>
      <c r="WLE116" s="40"/>
      <c r="WLF116" s="40"/>
      <c r="WLG116" s="40"/>
      <c r="WLH116" s="40"/>
      <c r="WLI116" s="40"/>
      <c r="WLJ116" s="40"/>
      <c r="WLK116" s="40"/>
      <c r="WLL116" s="40"/>
      <c r="WLM116" s="40"/>
      <c r="WLN116" s="40"/>
      <c r="WLO116" s="40"/>
      <c r="WLP116" s="40"/>
      <c r="WLQ116" s="40"/>
      <c r="WLR116" s="40"/>
      <c r="WLS116" s="40"/>
      <c r="WLT116" s="40"/>
      <c r="WLU116" s="40"/>
      <c r="WLV116" s="40"/>
      <c r="WLW116" s="40"/>
      <c r="WLX116" s="40"/>
      <c r="WLY116" s="40"/>
      <c r="WLZ116" s="40"/>
      <c r="WMA116" s="40"/>
      <c r="WMB116" s="40"/>
      <c r="WMC116" s="40"/>
      <c r="WMD116" s="40"/>
      <c r="WME116" s="40"/>
      <c r="WMF116" s="40"/>
      <c r="WMG116" s="40"/>
      <c r="WMH116" s="40"/>
      <c r="WMI116" s="40"/>
      <c r="WMJ116" s="40"/>
      <c r="WMK116" s="40"/>
      <c r="WML116" s="40"/>
      <c r="WMM116" s="40"/>
      <c r="WMN116" s="40"/>
      <c r="WMO116" s="40"/>
      <c r="WMP116" s="40"/>
      <c r="WMQ116" s="40"/>
      <c r="WMR116" s="40"/>
      <c r="WMS116" s="40"/>
      <c r="WMT116" s="40"/>
      <c r="WMU116" s="40"/>
      <c r="WMV116" s="40"/>
      <c r="WMW116" s="40"/>
      <c r="WMX116" s="40"/>
      <c r="WMY116" s="40"/>
      <c r="WMZ116" s="40"/>
      <c r="WNA116" s="40"/>
      <c r="WNB116" s="40"/>
      <c r="WNC116" s="40"/>
      <c r="WND116" s="40"/>
      <c r="WNE116" s="40"/>
      <c r="WNF116" s="40"/>
      <c r="WNG116" s="40"/>
      <c r="WNH116" s="40"/>
      <c r="WNI116" s="40"/>
      <c r="WNJ116" s="40"/>
      <c r="WNK116" s="40"/>
      <c r="WNL116" s="40"/>
      <c r="WNM116" s="40"/>
      <c r="WNN116" s="40"/>
      <c r="WNO116" s="40"/>
      <c r="WNP116" s="40"/>
      <c r="WNQ116" s="40"/>
      <c r="WNR116" s="40"/>
      <c r="WNS116" s="40"/>
      <c r="WNT116" s="40"/>
      <c r="WNU116" s="40"/>
      <c r="WNV116" s="40"/>
      <c r="WNW116" s="40"/>
      <c r="WNX116" s="40"/>
      <c r="WNY116" s="40"/>
      <c r="WNZ116" s="40"/>
      <c r="WOA116" s="40"/>
      <c r="WOB116" s="40"/>
      <c r="WOC116" s="40"/>
      <c r="WOD116" s="40"/>
      <c r="WOE116" s="40"/>
      <c r="WOF116" s="40"/>
      <c r="WOG116" s="40"/>
      <c r="WOH116" s="40"/>
      <c r="WOI116" s="40"/>
      <c r="WOJ116" s="40"/>
      <c r="WOK116" s="40"/>
      <c r="WOL116" s="40"/>
      <c r="WOM116" s="40"/>
      <c r="WON116" s="40"/>
      <c r="WOO116" s="40"/>
      <c r="WOP116" s="40"/>
      <c r="WOQ116" s="40"/>
      <c r="WOR116" s="40"/>
      <c r="WOS116" s="40"/>
      <c r="WOT116" s="40"/>
      <c r="WOU116" s="40"/>
      <c r="WOV116" s="40"/>
      <c r="WOW116" s="40"/>
      <c r="WOX116" s="40"/>
      <c r="WOY116" s="40"/>
      <c r="WOZ116" s="40"/>
      <c r="WPA116" s="40"/>
      <c r="WPB116" s="40"/>
      <c r="WPC116" s="40"/>
      <c r="WPD116" s="40"/>
      <c r="WPE116" s="40"/>
      <c r="WPF116" s="40"/>
      <c r="WPG116" s="40"/>
      <c r="WPH116" s="40"/>
      <c r="WPI116" s="40"/>
      <c r="WPJ116" s="40"/>
      <c r="WPK116" s="40"/>
      <c r="WPL116" s="40"/>
      <c r="WPM116" s="40"/>
      <c r="WPN116" s="40"/>
      <c r="WPO116" s="40"/>
      <c r="WPP116" s="40"/>
      <c r="WPQ116" s="40"/>
      <c r="WPR116" s="40"/>
      <c r="WPS116" s="40"/>
      <c r="WPT116" s="40"/>
      <c r="WPU116" s="40"/>
      <c r="WPV116" s="40"/>
      <c r="WPW116" s="40"/>
      <c r="WPX116" s="40"/>
      <c r="WPY116" s="40"/>
      <c r="WPZ116" s="40"/>
      <c r="WQA116" s="40"/>
      <c r="WQB116" s="40"/>
      <c r="WQC116" s="40"/>
      <c r="WQD116" s="40"/>
      <c r="WQE116" s="40"/>
      <c r="WQF116" s="40"/>
      <c r="WQG116" s="40"/>
      <c r="WQH116" s="40"/>
      <c r="WQI116" s="40"/>
      <c r="WQJ116" s="40"/>
      <c r="WQK116" s="40"/>
      <c r="WQL116" s="40"/>
      <c r="WQM116" s="40"/>
      <c r="WQN116" s="40"/>
      <c r="WQO116" s="40"/>
      <c r="WQP116" s="40"/>
      <c r="WQQ116" s="40"/>
      <c r="WQR116" s="40"/>
      <c r="WQS116" s="40"/>
      <c r="WQT116" s="40"/>
      <c r="WQU116" s="40"/>
      <c r="WQV116" s="40"/>
      <c r="WQW116" s="40"/>
      <c r="WQX116" s="40"/>
      <c r="WQY116" s="40"/>
      <c r="WQZ116" s="40"/>
      <c r="WRA116" s="40"/>
      <c r="WRB116" s="40"/>
      <c r="WRC116" s="40"/>
      <c r="WRD116" s="40"/>
      <c r="WRE116" s="40"/>
      <c r="WRF116" s="40"/>
      <c r="WRG116" s="40"/>
      <c r="WRH116" s="40"/>
      <c r="WRI116" s="40"/>
      <c r="WRJ116" s="40"/>
      <c r="WRK116" s="40"/>
      <c r="WRL116" s="40"/>
      <c r="WRM116" s="40"/>
      <c r="WRN116" s="40"/>
      <c r="WRO116" s="40"/>
      <c r="WRP116" s="40"/>
      <c r="WRQ116" s="40"/>
      <c r="WRR116" s="40"/>
      <c r="WRS116" s="40"/>
      <c r="WRT116" s="40"/>
      <c r="WRU116" s="40"/>
      <c r="WRV116" s="40"/>
      <c r="WRW116" s="40"/>
      <c r="WRX116" s="40"/>
      <c r="WRY116" s="40"/>
      <c r="WRZ116" s="40"/>
      <c r="WSA116" s="40"/>
      <c r="WSB116" s="40"/>
      <c r="WSC116" s="40"/>
      <c r="WSD116" s="40"/>
      <c r="WSE116" s="40"/>
      <c r="WSF116" s="40"/>
      <c r="WSG116" s="40"/>
      <c r="WSH116" s="40"/>
      <c r="WSI116" s="40"/>
      <c r="WSJ116" s="40"/>
      <c r="WSK116" s="40"/>
      <c r="WSL116" s="40"/>
      <c r="WSM116" s="40"/>
      <c r="WSN116" s="40"/>
      <c r="WSO116" s="40"/>
      <c r="WSP116" s="40"/>
      <c r="WSQ116" s="40"/>
      <c r="WSR116" s="40"/>
      <c r="WSS116" s="40"/>
      <c r="WST116" s="40"/>
      <c r="WSU116" s="40"/>
      <c r="WSV116" s="40"/>
      <c r="WSW116" s="40"/>
      <c r="WSX116" s="40"/>
      <c r="WSY116" s="40"/>
      <c r="WSZ116" s="40"/>
      <c r="WTA116" s="40"/>
      <c r="WTB116" s="40"/>
      <c r="WTC116" s="40"/>
      <c r="WTD116" s="40"/>
      <c r="WTE116" s="40"/>
      <c r="WTF116" s="40"/>
      <c r="WTG116" s="40"/>
      <c r="WTH116" s="40"/>
      <c r="WTI116" s="40"/>
      <c r="WTJ116" s="40"/>
      <c r="WTK116" s="40"/>
      <c r="WTL116" s="40"/>
      <c r="WTM116" s="40"/>
      <c r="WTN116" s="40"/>
      <c r="WTO116" s="40"/>
      <c r="WTP116" s="40"/>
      <c r="WTQ116" s="40"/>
      <c r="WTR116" s="40"/>
      <c r="WTS116" s="40"/>
      <c r="WTT116" s="40"/>
      <c r="WTU116" s="40"/>
      <c r="WTV116" s="40"/>
      <c r="WTW116" s="40"/>
      <c r="WTX116" s="40"/>
      <c r="WTY116" s="40"/>
      <c r="WTZ116" s="40"/>
      <c r="WUA116" s="40"/>
      <c r="WUB116" s="40"/>
      <c r="WUC116" s="40"/>
      <c r="WUD116" s="40"/>
      <c r="WUE116" s="40"/>
      <c r="WUF116" s="40"/>
      <c r="WUG116" s="40"/>
      <c r="WUH116" s="40"/>
      <c r="WUI116" s="40"/>
      <c r="WUJ116" s="40"/>
      <c r="WUK116" s="40"/>
      <c r="WUL116" s="40"/>
      <c r="WUM116" s="40"/>
      <c r="WUN116" s="40"/>
      <c r="WUO116" s="40"/>
      <c r="WUP116" s="40"/>
      <c r="WUQ116" s="40"/>
      <c r="WUR116" s="40"/>
      <c r="WUS116" s="40"/>
      <c r="WUT116" s="40"/>
      <c r="WUU116" s="40"/>
      <c r="WUV116" s="40"/>
      <c r="WUW116" s="40"/>
      <c r="WUX116" s="40"/>
      <c r="WUY116" s="40"/>
      <c r="WUZ116" s="40"/>
      <c r="WVA116" s="40"/>
      <c r="WVB116" s="40"/>
      <c r="WVC116" s="40"/>
      <c r="WVD116" s="40"/>
      <c r="WVE116" s="40"/>
      <c r="WVF116" s="40"/>
      <c r="WVG116" s="40"/>
      <c r="WVH116" s="40"/>
      <c r="WVI116" s="40"/>
      <c r="WVJ116" s="40"/>
      <c r="WVK116" s="40"/>
      <c r="WVL116" s="40"/>
      <c r="WVM116" s="40"/>
      <c r="WVN116" s="40"/>
      <c r="WVO116" s="40"/>
      <c r="WVP116" s="40"/>
      <c r="WVQ116" s="40"/>
      <c r="WVR116" s="40"/>
      <c r="WVS116" s="40"/>
      <c r="WVT116" s="40"/>
      <c r="WVU116" s="40"/>
      <c r="WVV116" s="40"/>
      <c r="WVW116" s="40"/>
      <c r="WVX116" s="40"/>
      <c r="WVY116" s="40"/>
      <c r="WVZ116" s="40"/>
      <c r="WWA116" s="40"/>
      <c r="WWB116" s="40"/>
      <c r="WWC116" s="40"/>
      <c r="WWD116" s="40"/>
      <c r="WWE116" s="40"/>
      <c r="WWF116" s="40"/>
      <c r="WWG116" s="40"/>
      <c r="WWH116" s="40"/>
      <c r="WWI116" s="40"/>
      <c r="WWJ116" s="40"/>
      <c r="WWK116" s="40"/>
      <c r="WWL116" s="40"/>
      <c r="WWM116" s="40"/>
      <c r="WWN116" s="40"/>
      <c r="WWO116" s="40"/>
      <c r="WWP116" s="40"/>
      <c r="WWQ116" s="40"/>
      <c r="WWR116" s="40"/>
      <c r="WWS116" s="40"/>
      <c r="WWT116" s="40"/>
      <c r="WWU116" s="40"/>
      <c r="WWV116" s="40"/>
      <c r="WWW116" s="40"/>
      <c r="WWX116" s="40"/>
      <c r="WWY116" s="40"/>
      <c r="WWZ116" s="40"/>
      <c r="WXA116" s="40"/>
      <c r="WXB116" s="40"/>
      <c r="WXC116" s="40"/>
      <c r="WXD116" s="40"/>
      <c r="WXE116" s="40"/>
      <c r="WXF116" s="40"/>
      <c r="WXG116" s="40"/>
      <c r="WXH116" s="40"/>
      <c r="WXI116" s="40"/>
      <c r="WXJ116" s="40"/>
      <c r="WXK116" s="40"/>
      <c r="WXL116" s="40"/>
      <c r="WXM116" s="40"/>
      <c r="WXN116" s="40"/>
      <c r="WXO116" s="40"/>
      <c r="WXP116" s="40"/>
      <c r="WXQ116" s="40"/>
      <c r="WXR116" s="40"/>
      <c r="WXS116" s="40"/>
      <c r="WXT116" s="40"/>
      <c r="WXU116" s="40"/>
      <c r="WXV116" s="40"/>
      <c r="WXW116" s="40"/>
      <c r="WXX116" s="40"/>
      <c r="WXY116" s="40"/>
      <c r="WXZ116" s="40"/>
      <c r="WYA116" s="40"/>
      <c r="WYB116" s="40"/>
      <c r="WYC116" s="40"/>
      <c r="WYD116" s="40"/>
      <c r="WYE116" s="40"/>
      <c r="WYF116" s="40"/>
      <c r="WYG116" s="40"/>
      <c r="WYH116" s="40"/>
      <c r="WYI116" s="40"/>
      <c r="WYJ116" s="40"/>
      <c r="WYK116" s="40"/>
      <c r="WYL116" s="40"/>
      <c r="WYM116" s="40"/>
      <c r="WYN116" s="40"/>
      <c r="WYO116" s="40"/>
      <c r="WYP116" s="40"/>
      <c r="WYQ116" s="40"/>
      <c r="WYR116" s="40"/>
      <c r="WYS116" s="40"/>
      <c r="WYT116" s="40"/>
      <c r="WYU116" s="40"/>
      <c r="WYV116" s="40"/>
      <c r="WYW116" s="40"/>
      <c r="WYX116" s="40"/>
      <c r="WYY116" s="40"/>
      <c r="WYZ116" s="40"/>
      <c r="WZA116" s="40"/>
      <c r="WZB116" s="40"/>
      <c r="WZC116" s="40"/>
      <c r="WZD116" s="40"/>
      <c r="WZE116" s="40"/>
      <c r="WZF116" s="40"/>
      <c r="WZG116" s="40"/>
      <c r="WZH116" s="40"/>
      <c r="WZI116" s="40"/>
      <c r="WZJ116" s="40"/>
      <c r="WZK116" s="40"/>
      <c r="WZL116" s="40"/>
      <c r="WZM116" s="40"/>
      <c r="WZN116" s="40"/>
      <c r="WZO116" s="40"/>
      <c r="WZP116" s="40"/>
      <c r="WZQ116" s="40"/>
      <c r="WZR116" s="40"/>
      <c r="WZS116" s="40"/>
      <c r="WZT116" s="40"/>
      <c r="WZU116" s="40"/>
      <c r="WZV116" s="40"/>
      <c r="WZW116" s="40"/>
      <c r="WZX116" s="40"/>
      <c r="WZY116" s="40"/>
      <c r="WZZ116" s="40"/>
      <c r="XAA116" s="40"/>
      <c r="XAB116" s="40"/>
      <c r="XAC116" s="40"/>
      <c r="XAD116" s="40"/>
      <c r="XAE116" s="40"/>
      <c r="XAF116" s="40"/>
      <c r="XAG116" s="40"/>
      <c r="XAH116" s="40"/>
      <c r="XAI116" s="40"/>
      <c r="XAJ116" s="40"/>
      <c r="XAK116" s="40"/>
      <c r="XAL116" s="40"/>
      <c r="XAM116" s="40"/>
      <c r="XAN116" s="40"/>
      <c r="XAO116" s="40"/>
      <c r="XAP116" s="40"/>
      <c r="XAQ116" s="40"/>
      <c r="XAR116" s="40"/>
      <c r="XAS116" s="40"/>
      <c r="XAT116" s="40"/>
      <c r="XAU116" s="40"/>
      <c r="XAV116" s="40"/>
      <c r="XAW116" s="40"/>
      <c r="XAX116" s="40"/>
      <c r="XAY116" s="40"/>
      <c r="XAZ116" s="40"/>
      <c r="XBA116" s="40"/>
      <c r="XBB116" s="40"/>
      <c r="XBC116" s="40"/>
      <c r="XBD116" s="40"/>
      <c r="XBE116" s="40"/>
      <c r="XBF116" s="40"/>
      <c r="XBG116" s="40"/>
      <c r="XBH116" s="40"/>
      <c r="XBI116" s="40"/>
      <c r="XBJ116" s="40"/>
      <c r="XBK116" s="40"/>
      <c r="XBL116" s="40"/>
      <c r="XBM116" s="40"/>
      <c r="XBN116" s="40"/>
      <c r="XBO116" s="40"/>
      <c r="XBP116" s="40"/>
      <c r="XBQ116" s="40"/>
      <c r="XBR116" s="40"/>
      <c r="XBS116" s="40"/>
      <c r="XBT116" s="40"/>
      <c r="XBU116" s="40"/>
      <c r="XBV116" s="40"/>
      <c r="XBW116" s="40"/>
      <c r="XBX116" s="40"/>
      <c r="XBY116" s="40"/>
      <c r="XBZ116" s="40"/>
      <c r="XCA116" s="40"/>
      <c r="XCB116" s="40"/>
      <c r="XCC116" s="40"/>
      <c r="XCD116" s="40"/>
      <c r="XCE116" s="40"/>
      <c r="XCF116" s="40"/>
      <c r="XCG116" s="40"/>
      <c r="XCH116" s="40"/>
      <c r="XCI116" s="40"/>
      <c r="XCJ116" s="40"/>
      <c r="XCK116" s="40"/>
      <c r="XCL116" s="40"/>
      <c r="XCM116" s="40"/>
      <c r="XCN116" s="40"/>
      <c r="XCO116" s="40"/>
      <c r="XCP116" s="40"/>
      <c r="XCQ116" s="40"/>
      <c r="XCR116" s="40"/>
      <c r="XCS116" s="40"/>
      <c r="XCT116" s="40"/>
      <c r="XCU116" s="40"/>
      <c r="XCV116" s="40"/>
      <c r="XCW116" s="40"/>
      <c r="XCX116" s="40"/>
      <c r="XCY116" s="40"/>
      <c r="XCZ116" s="40"/>
      <c r="XDA116" s="40"/>
      <c r="XDB116" s="40"/>
      <c r="XDC116" s="40"/>
      <c r="XDD116" s="40"/>
      <c r="XDE116" s="40"/>
      <c r="XDF116" s="40"/>
      <c r="XDG116" s="40"/>
      <c r="XDH116" s="40"/>
      <c r="XDI116" s="40"/>
      <c r="XDJ116" s="40"/>
      <c r="XDK116" s="40"/>
      <c r="XDL116" s="40"/>
      <c r="XDM116" s="40"/>
      <c r="XDN116" s="40"/>
      <c r="XDO116" s="40"/>
      <c r="XDP116" s="40"/>
      <c r="XDQ116" s="40"/>
      <c r="XDR116" s="40"/>
      <c r="XDS116" s="40"/>
      <c r="XDT116" s="40"/>
      <c r="XDU116" s="40"/>
      <c r="XDV116" s="40"/>
      <c r="XDW116" s="40"/>
      <c r="XDX116" s="40"/>
      <c r="XDY116" s="40"/>
      <c r="XDZ116" s="40"/>
      <c r="XEA116" s="40"/>
      <c r="XEB116" s="40"/>
      <c r="XEC116" s="40"/>
      <c r="XED116" s="40"/>
      <c r="XEE116" s="40"/>
      <c r="XEF116" s="40"/>
      <c r="XEG116" s="40"/>
      <c r="XEH116" s="40"/>
      <c r="XEI116" s="40"/>
      <c r="XEJ116" s="40"/>
      <c r="XEK116" s="40"/>
      <c r="XEL116" s="40"/>
      <c r="XEM116" s="40"/>
      <c r="XEN116" s="40"/>
      <c r="XEO116" s="40"/>
      <c r="XEP116" s="40"/>
      <c r="XEQ116" s="40"/>
      <c r="XER116" s="40"/>
      <c r="XES116" s="40"/>
      <c r="XET116" s="40"/>
      <c r="XEU116" s="40"/>
      <c r="XEV116" s="40"/>
      <c r="XEW116" s="40"/>
      <c r="XEX116" s="40"/>
      <c r="XEY116" s="40"/>
      <c r="XEZ116" s="40"/>
      <c r="XFA116" s="40"/>
      <c r="XFB116" s="40"/>
      <c r="XFC116" s="40"/>
    </row>
    <row r="117" s="22" customFormat="1" ht="184" customHeight="1" spans="1:1024 1025:16383">
      <c r="A117" s="70">
        <v>108</v>
      </c>
      <c r="B117" s="69" t="s">
        <v>644</v>
      </c>
      <c r="C117" s="70" t="s">
        <v>645</v>
      </c>
      <c r="D117" s="70" t="s">
        <v>622</v>
      </c>
      <c r="E117" s="70" t="s">
        <v>623</v>
      </c>
      <c r="F117" s="70" t="s">
        <v>624</v>
      </c>
      <c r="G117" s="74" t="s">
        <v>39</v>
      </c>
      <c r="H117" s="70" t="s">
        <v>646</v>
      </c>
      <c r="I117" s="74" t="s">
        <v>647</v>
      </c>
      <c r="J117" s="73">
        <f t="shared" si="14"/>
        <v>718</v>
      </c>
      <c r="K117" s="73">
        <f t="shared" si="18"/>
        <v>673</v>
      </c>
      <c r="L117" s="70"/>
      <c r="M117" s="74"/>
      <c r="N117" s="70">
        <v>673</v>
      </c>
      <c r="O117" s="70"/>
      <c r="P117" s="70"/>
      <c r="Q117" s="70"/>
      <c r="R117" s="70"/>
      <c r="S117" s="70">
        <v>45</v>
      </c>
      <c r="T117" s="74"/>
      <c r="U117" s="77" t="s">
        <v>451</v>
      </c>
      <c r="V117" s="70">
        <v>261</v>
      </c>
      <c r="W117" s="78" t="s">
        <v>45</v>
      </c>
      <c r="X117" s="70"/>
      <c r="Y117" s="70" t="s">
        <v>43</v>
      </c>
      <c r="Z117" s="70" t="s">
        <v>43</v>
      </c>
      <c r="AA117" s="79" t="s">
        <v>648</v>
      </c>
      <c r="AB117" s="80" t="s">
        <v>649</v>
      </c>
      <c r="AC117" s="7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c r="DA117" s="40"/>
      <c r="DB117" s="40"/>
      <c r="DC117" s="40"/>
      <c r="DD117" s="40"/>
      <c r="DE117" s="40"/>
      <c r="DF117" s="40"/>
      <c r="DG117" s="40"/>
      <c r="DH117" s="40"/>
      <c r="DI117" s="40"/>
      <c r="DJ117" s="40"/>
      <c r="DK117" s="40"/>
      <c r="DL117" s="40"/>
      <c r="DM117" s="40"/>
      <c r="DN117" s="40"/>
      <c r="DO117" s="40"/>
      <c r="DP117" s="40"/>
      <c r="DQ117" s="40"/>
      <c r="DR117" s="40"/>
      <c r="DS117" s="40"/>
      <c r="DT117" s="40"/>
      <c r="DU117" s="40"/>
      <c r="DV117" s="40"/>
      <c r="DW117" s="40"/>
      <c r="DX117" s="40"/>
      <c r="DY117" s="40"/>
      <c r="DZ117" s="40"/>
      <c r="EA117" s="40"/>
      <c r="EB117" s="40"/>
      <c r="EC117" s="40"/>
      <c r="ED117" s="40"/>
      <c r="EE117" s="40"/>
      <c r="EF117" s="40"/>
      <c r="EG117" s="40"/>
      <c r="EH117" s="40"/>
      <c r="EI117" s="40"/>
      <c r="EJ117" s="40"/>
      <c r="EK117" s="40"/>
      <c r="EL117" s="40"/>
      <c r="EM117" s="40"/>
      <c r="EN117" s="40"/>
      <c r="EO117" s="40"/>
      <c r="EP117" s="40"/>
      <c r="EQ117" s="40"/>
      <c r="ER117" s="40"/>
      <c r="ES117" s="40"/>
      <c r="ET117" s="40"/>
      <c r="EU117" s="40"/>
      <c r="EV117" s="40"/>
      <c r="EW117" s="40"/>
      <c r="EX117" s="40"/>
      <c r="EY117" s="40"/>
      <c r="EZ117" s="40"/>
      <c r="FA117" s="40"/>
      <c r="FB117" s="40"/>
      <c r="FC117" s="40"/>
      <c r="FD117" s="40"/>
      <c r="FE117" s="40"/>
      <c r="FF117" s="40"/>
      <c r="FG117" s="40"/>
      <c r="FH117" s="40"/>
      <c r="FI117" s="40"/>
      <c r="FJ117" s="40"/>
      <c r="FK117" s="40"/>
      <c r="FL117" s="40"/>
      <c r="FM117" s="40"/>
      <c r="FN117" s="40"/>
      <c r="FO117" s="40"/>
      <c r="FP117" s="40"/>
      <c r="FQ117" s="40"/>
      <c r="FR117" s="40"/>
      <c r="FS117" s="40"/>
      <c r="FT117" s="40"/>
      <c r="FU117" s="40"/>
      <c r="FV117" s="40"/>
      <c r="FW117" s="40"/>
      <c r="FX117" s="40"/>
      <c r="FY117" s="40"/>
      <c r="FZ117" s="40"/>
      <c r="GA117" s="40"/>
      <c r="GB117" s="40"/>
      <c r="GC117" s="40"/>
      <c r="GD117" s="40"/>
      <c r="GE117" s="40"/>
      <c r="GF117" s="40"/>
      <c r="GG117" s="40"/>
      <c r="GH117" s="40"/>
      <c r="GI117" s="40"/>
      <c r="GJ117" s="40"/>
      <c r="GK117" s="40"/>
      <c r="GL117" s="40"/>
      <c r="GM117" s="40"/>
      <c r="GN117" s="40"/>
      <c r="GO117" s="40"/>
      <c r="GP117" s="40"/>
      <c r="GQ117" s="40"/>
      <c r="GR117" s="40"/>
      <c r="GS117" s="40"/>
      <c r="GT117" s="40"/>
      <c r="GU117" s="40"/>
      <c r="GV117" s="40"/>
      <c r="GW117" s="40"/>
      <c r="GX117" s="40"/>
      <c r="GY117" s="40"/>
      <c r="GZ117" s="40"/>
      <c r="HA117" s="40"/>
      <c r="HB117" s="40"/>
      <c r="HC117" s="40"/>
      <c r="HD117" s="40"/>
      <c r="HE117" s="40"/>
      <c r="HF117" s="40"/>
      <c r="HG117" s="40"/>
      <c r="HH117" s="40"/>
      <c r="HI117" s="40"/>
      <c r="HJ117" s="40"/>
      <c r="HK117" s="40"/>
      <c r="HL117" s="40"/>
      <c r="HM117" s="40"/>
      <c r="HN117" s="40"/>
      <c r="HO117" s="40"/>
      <c r="HP117" s="40"/>
      <c r="HQ117" s="40"/>
      <c r="HR117" s="40"/>
      <c r="HS117" s="40"/>
      <c r="HT117" s="40"/>
      <c r="HU117" s="40"/>
      <c r="HV117" s="40"/>
      <c r="HW117" s="40"/>
      <c r="HX117" s="40"/>
      <c r="HY117" s="40"/>
      <c r="HZ117" s="40"/>
      <c r="IA117" s="40"/>
      <c r="IB117" s="40"/>
      <c r="IC117" s="40"/>
      <c r="ID117" s="40"/>
      <c r="IE117" s="40"/>
      <c r="IF117" s="40"/>
      <c r="IG117" s="40"/>
      <c r="IH117" s="40"/>
      <c r="II117" s="40"/>
      <c r="IJ117" s="40"/>
      <c r="IK117" s="40"/>
      <c r="IL117" s="40"/>
      <c r="IM117" s="40"/>
      <c r="IN117" s="40"/>
      <c r="IO117" s="40"/>
      <c r="IP117" s="40"/>
      <c r="IQ117" s="40"/>
      <c r="IR117" s="40"/>
      <c r="IS117" s="40"/>
      <c r="IT117" s="40"/>
      <c r="IU117" s="40"/>
      <c r="IV117" s="40"/>
      <c r="IW117" s="40"/>
      <c r="IX117" s="40"/>
      <c r="IY117" s="40"/>
      <c r="IZ117" s="40"/>
      <c r="JA117" s="40"/>
      <c r="JB117" s="40"/>
      <c r="JC117" s="40"/>
      <c r="JD117" s="40"/>
      <c r="JE117" s="40"/>
      <c r="JF117" s="40"/>
      <c r="JG117" s="40"/>
      <c r="JH117" s="40"/>
      <c r="JI117" s="40"/>
      <c r="JJ117" s="40"/>
      <c r="JK117" s="40"/>
      <c r="JL117" s="40"/>
      <c r="JM117" s="40"/>
      <c r="JN117" s="40"/>
      <c r="JO117" s="40"/>
      <c r="JP117" s="40"/>
      <c r="JQ117" s="40"/>
      <c r="JR117" s="40"/>
      <c r="JS117" s="40"/>
      <c r="JT117" s="40"/>
      <c r="JU117" s="40"/>
      <c r="JV117" s="40"/>
      <c r="JW117" s="40"/>
      <c r="JX117" s="40"/>
      <c r="JY117" s="40"/>
      <c r="JZ117" s="40"/>
      <c r="KA117" s="40"/>
      <c r="KB117" s="40"/>
      <c r="KC117" s="40"/>
      <c r="KD117" s="40"/>
      <c r="KE117" s="40"/>
      <c r="KF117" s="40"/>
      <c r="KG117" s="40"/>
      <c r="KH117" s="40"/>
      <c r="KI117" s="40"/>
      <c r="KJ117" s="40"/>
      <c r="KK117" s="40"/>
      <c r="KL117" s="40"/>
      <c r="KM117" s="40"/>
      <c r="KN117" s="40"/>
      <c r="KO117" s="40"/>
      <c r="KP117" s="40"/>
      <c r="KQ117" s="40"/>
      <c r="KR117" s="40"/>
      <c r="KS117" s="40"/>
      <c r="KT117" s="40"/>
      <c r="KU117" s="40"/>
      <c r="KV117" s="40"/>
      <c r="KW117" s="40"/>
      <c r="KX117" s="40"/>
      <c r="KY117" s="40"/>
      <c r="KZ117" s="40"/>
      <c r="LA117" s="40"/>
      <c r="LB117" s="40"/>
      <c r="LC117" s="40"/>
      <c r="LD117" s="40"/>
      <c r="LE117" s="40"/>
      <c r="LF117" s="40"/>
      <c r="LG117" s="40"/>
      <c r="LH117" s="40"/>
      <c r="LI117" s="40"/>
      <c r="LJ117" s="40"/>
      <c r="LK117" s="40"/>
      <c r="LL117" s="40"/>
      <c r="LM117" s="40"/>
      <c r="LN117" s="40"/>
      <c r="LO117" s="40"/>
      <c r="LP117" s="40"/>
      <c r="LQ117" s="40"/>
      <c r="LR117" s="40"/>
      <c r="LS117" s="40"/>
      <c r="LT117" s="40"/>
      <c r="LU117" s="40"/>
      <c r="LV117" s="40"/>
      <c r="LW117" s="40"/>
      <c r="LX117" s="40"/>
      <c r="LY117" s="40"/>
      <c r="LZ117" s="40"/>
      <c r="MA117" s="40"/>
      <c r="MB117" s="40"/>
      <c r="MC117" s="40"/>
      <c r="MD117" s="40"/>
      <c r="ME117" s="40"/>
      <c r="MF117" s="40"/>
      <c r="MG117" s="40"/>
      <c r="MH117" s="40"/>
      <c r="MI117" s="40"/>
      <c r="MJ117" s="40"/>
      <c r="MK117" s="40"/>
      <c r="ML117" s="40"/>
      <c r="MM117" s="40"/>
      <c r="MN117" s="40"/>
      <c r="MO117" s="40"/>
      <c r="MP117" s="40"/>
      <c r="MQ117" s="40"/>
      <c r="MR117" s="40"/>
      <c r="MS117" s="40"/>
      <c r="MT117" s="40"/>
      <c r="MU117" s="40"/>
      <c r="MV117" s="40"/>
      <c r="MW117" s="40"/>
      <c r="MX117" s="40"/>
      <c r="MY117" s="40"/>
      <c r="MZ117" s="40"/>
      <c r="NA117" s="40"/>
      <c r="NB117" s="40"/>
      <c r="NC117" s="40"/>
      <c r="ND117" s="40"/>
      <c r="NE117" s="40"/>
      <c r="NF117" s="40"/>
      <c r="NG117" s="40"/>
      <c r="NH117" s="40"/>
      <c r="NI117" s="40"/>
      <c r="NJ117" s="40"/>
      <c r="NK117" s="40"/>
      <c r="NL117" s="40"/>
      <c r="NM117" s="40"/>
      <c r="NN117" s="40"/>
      <c r="NO117" s="40"/>
      <c r="NP117" s="40"/>
      <c r="NQ117" s="40"/>
      <c r="NR117" s="40"/>
      <c r="NS117" s="40"/>
      <c r="NT117" s="40"/>
      <c r="NU117" s="40"/>
      <c r="NV117" s="40"/>
      <c r="NW117" s="40"/>
      <c r="NX117" s="40"/>
      <c r="NY117" s="40"/>
      <c r="NZ117" s="40"/>
      <c r="OA117" s="40"/>
      <c r="OB117" s="40"/>
      <c r="OC117" s="40"/>
      <c r="OD117" s="40"/>
      <c r="OE117" s="40"/>
      <c r="OF117" s="40"/>
      <c r="OG117" s="40"/>
      <c r="OH117" s="40"/>
      <c r="OI117" s="40"/>
      <c r="OJ117" s="40"/>
      <c r="OK117" s="40"/>
      <c r="OL117" s="40"/>
      <c r="OM117" s="40"/>
      <c r="ON117" s="40"/>
      <c r="OO117" s="40"/>
      <c r="OP117" s="40"/>
      <c r="OQ117" s="40"/>
      <c r="OR117" s="40"/>
      <c r="OS117" s="40"/>
      <c r="OT117" s="40"/>
      <c r="OU117" s="40"/>
      <c r="OV117" s="40"/>
      <c r="OW117" s="40"/>
      <c r="OX117" s="40"/>
      <c r="OY117" s="40"/>
      <c r="OZ117" s="40"/>
      <c r="PA117" s="40"/>
      <c r="PB117" s="40"/>
      <c r="PC117" s="40"/>
      <c r="PD117" s="40"/>
      <c r="PE117" s="40"/>
      <c r="PF117" s="40"/>
      <c r="PG117" s="40"/>
      <c r="PH117" s="40"/>
      <c r="PI117" s="40"/>
      <c r="PJ117" s="40"/>
      <c r="PK117" s="40"/>
      <c r="PL117" s="40"/>
      <c r="PM117" s="40"/>
      <c r="PN117" s="40"/>
      <c r="PO117" s="40"/>
      <c r="PP117" s="40"/>
      <c r="PQ117" s="40"/>
      <c r="PR117" s="40"/>
      <c r="PS117" s="40"/>
      <c r="PT117" s="40"/>
      <c r="PU117" s="40"/>
      <c r="PV117" s="40"/>
      <c r="PW117" s="40"/>
      <c r="PX117" s="40"/>
      <c r="PY117" s="40"/>
      <c r="PZ117" s="40"/>
      <c r="QA117" s="40"/>
      <c r="QB117" s="40"/>
      <c r="QC117" s="40"/>
      <c r="QD117" s="40"/>
      <c r="QE117" s="40"/>
      <c r="QF117" s="40"/>
      <c r="QG117" s="40"/>
      <c r="QH117" s="40"/>
      <c r="QI117" s="40"/>
      <c r="QJ117" s="40"/>
      <c r="QK117" s="40"/>
      <c r="QL117" s="40"/>
      <c r="QM117" s="40"/>
      <c r="QN117" s="40"/>
      <c r="QO117" s="40"/>
      <c r="QP117" s="40"/>
      <c r="QQ117" s="40"/>
      <c r="QR117" s="40"/>
      <c r="QS117" s="40"/>
      <c r="QT117" s="40"/>
      <c r="QU117" s="40"/>
      <c r="QV117" s="40"/>
      <c r="QW117" s="40"/>
      <c r="QX117" s="40"/>
      <c r="QY117" s="40"/>
      <c r="QZ117" s="40"/>
      <c r="RA117" s="40"/>
      <c r="RB117" s="40"/>
      <c r="RC117" s="40"/>
      <c r="RD117" s="40"/>
      <c r="RE117" s="40"/>
      <c r="RF117" s="40"/>
      <c r="RG117" s="40"/>
      <c r="RH117" s="40"/>
      <c r="RI117" s="40"/>
      <c r="RJ117" s="40"/>
      <c r="RK117" s="40"/>
      <c r="RL117" s="40"/>
      <c r="RM117" s="40"/>
      <c r="RN117" s="40"/>
      <c r="RO117" s="40"/>
      <c r="RP117" s="40"/>
      <c r="RQ117" s="40"/>
      <c r="RR117" s="40"/>
      <c r="RS117" s="40"/>
      <c r="RT117" s="40"/>
      <c r="RU117" s="40"/>
      <c r="RV117" s="40"/>
      <c r="RW117" s="40"/>
      <c r="RX117" s="40"/>
      <c r="RY117" s="40"/>
      <c r="RZ117" s="40"/>
      <c r="SA117" s="40"/>
      <c r="SB117" s="40"/>
      <c r="SC117" s="40"/>
      <c r="SD117" s="40"/>
      <c r="SE117" s="40"/>
      <c r="SF117" s="40"/>
      <c r="SG117" s="40"/>
      <c r="SH117" s="40"/>
      <c r="SI117" s="40"/>
      <c r="SJ117" s="40"/>
      <c r="SK117" s="40"/>
      <c r="SL117" s="40"/>
      <c r="SM117" s="40"/>
      <c r="SN117" s="40"/>
      <c r="SO117" s="40"/>
      <c r="SP117" s="40"/>
      <c r="SQ117" s="40"/>
      <c r="SR117" s="40"/>
      <c r="SS117" s="40"/>
      <c r="ST117" s="40"/>
      <c r="SU117" s="40"/>
      <c r="SV117" s="40"/>
      <c r="SW117" s="40"/>
      <c r="SX117" s="40"/>
      <c r="SY117" s="40"/>
      <c r="SZ117" s="40"/>
      <c r="TA117" s="40"/>
      <c r="TB117" s="40"/>
      <c r="TC117" s="40"/>
      <c r="TD117" s="40"/>
      <c r="TE117" s="40"/>
      <c r="TF117" s="40"/>
      <c r="TG117" s="40"/>
      <c r="TH117" s="40"/>
      <c r="TI117" s="40"/>
      <c r="TJ117" s="40"/>
      <c r="TK117" s="40"/>
      <c r="TL117" s="40"/>
      <c r="TM117" s="40"/>
      <c r="TN117" s="40"/>
      <c r="TO117" s="40"/>
      <c r="TP117" s="40"/>
      <c r="TQ117" s="40"/>
      <c r="TR117" s="40"/>
      <c r="TS117" s="40"/>
      <c r="TT117" s="40"/>
      <c r="TU117" s="40"/>
      <c r="TV117" s="40"/>
      <c r="TW117" s="40"/>
      <c r="TX117" s="40"/>
      <c r="TY117" s="40"/>
      <c r="TZ117" s="40"/>
      <c r="UA117" s="40"/>
      <c r="UB117" s="40"/>
      <c r="UC117" s="40"/>
      <c r="UD117" s="40"/>
      <c r="UE117" s="40"/>
      <c r="UF117" s="40"/>
      <c r="UG117" s="40"/>
      <c r="UH117" s="40"/>
      <c r="UI117" s="40"/>
      <c r="UJ117" s="40"/>
      <c r="UK117" s="40"/>
      <c r="UL117" s="40"/>
      <c r="UM117" s="40"/>
      <c r="UN117" s="40"/>
      <c r="UO117" s="40"/>
      <c r="UP117" s="40"/>
      <c r="UQ117" s="40"/>
      <c r="UR117" s="40"/>
      <c r="US117" s="40"/>
      <c r="UT117" s="40"/>
      <c r="UU117" s="40"/>
      <c r="UV117" s="40"/>
      <c r="UW117" s="40"/>
      <c r="UX117" s="40"/>
      <c r="UY117" s="40"/>
      <c r="UZ117" s="40"/>
      <c r="VA117" s="40"/>
      <c r="VB117" s="40"/>
      <c r="VC117" s="40"/>
      <c r="VD117" s="40"/>
      <c r="VE117" s="40"/>
      <c r="VF117" s="40"/>
      <c r="VG117" s="40"/>
      <c r="VH117" s="40"/>
      <c r="VI117" s="40"/>
      <c r="VJ117" s="40"/>
      <c r="VK117" s="40"/>
      <c r="VL117" s="40"/>
      <c r="VM117" s="40"/>
      <c r="VN117" s="40"/>
      <c r="VO117" s="40"/>
      <c r="VP117" s="40"/>
      <c r="VQ117" s="40"/>
      <c r="VR117" s="40"/>
      <c r="VS117" s="40"/>
      <c r="VT117" s="40"/>
      <c r="VU117" s="40"/>
      <c r="VV117" s="40"/>
      <c r="VW117" s="40"/>
      <c r="VX117" s="40"/>
      <c r="VY117" s="40"/>
      <c r="VZ117" s="40"/>
      <c r="WA117" s="40"/>
      <c r="WB117" s="40"/>
      <c r="WC117" s="40"/>
      <c r="WD117" s="40"/>
      <c r="WE117" s="40"/>
      <c r="WF117" s="40"/>
      <c r="WG117" s="40"/>
      <c r="WH117" s="40"/>
      <c r="WI117" s="40"/>
      <c r="WJ117" s="40"/>
      <c r="WK117" s="40"/>
      <c r="WL117" s="40"/>
      <c r="WM117" s="40"/>
      <c r="WN117" s="40"/>
      <c r="WO117" s="40"/>
      <c r="WP117" s="40"/>
      <c r="WQ117" s="40"/>
      <c r="WR117" s="40"/>
      <c r="WS117" s="40"/>
      <c r="WT117" s="40"/>
      <c r="WU117" s="40"/>
      <c r="WV117" s="40"/>
      <c r="WW117" s="40"/>
      <c r="WX117" s="40"/>
      <c r="WY117" s="40"/>
      <c r="WZ117" s="40"/>
      <c r="XA117" s="40"/>
      <c r="XB117" s="40"/>
      <c r="XC117" s="40"/>
      <c r="XD117" s="40"/>
      <c r="XE117" s="40"/>
      <c r="XF117" s="40"/>
      <c r="XG117" s="40"/>
      <c r="XH117" s="40"/>
      <c r="XI117" s="40"/>
      <c r="XJ117" s="40"/>
      <c r="XK117" s="40"/>
      <c r="XL117" s="40"/>
      <c r="XM117" s="40"/>
      <c r="XN117" s="40"/>
      <c r="XO117" s="40"/>
      <c r="XP117" s="40"/>
      <c r="XQ117" s="40"/>
      <c r="XR117" s="40"/>
      <c r="XS117" s="40"/>
      <c r="XT117" s="40"/>
      <c r="XU117" s="40"/>
      <c r="XV117" s="40"/>
      <c r="XW117" s="40"/>
      <c r="XX117" s="40"/>
      <c r="XY117" s="40"/>
      <c r="XZ117" s="40"/>
      <c r="YA117" s="40"/>
      <c r="YB117" s="40"/>
      <c r="YC117" s="40"/>
      <c r="YD117" s="40"/>
      <c r="YE117" s="40"/>
      <c r="YF117" s="40"/>
      <c r="YG117" s="40"/>
      <c r="YH117" s="40"/>
      <c r="YI117" s="40"/>
      <c r="YJ117" s="40"/>
      <c r="YK117" s="40"/>
      <c r="YL117" s="40"/>
      <c r="YM117" s="40"/>
      <c r="YN117" s="40"/>
      <c r="YO117" s="40"/>
      <c r="YP117" s="40"/>
      <c r="YQ117" s="40"/>
      <c r="YR117" s="40"/>
      <c r="YS117" s="40"/>
      <c r="YT117" s="40"/>
      <c r="YU117" s="40"/>
      <c r="YV117" s="40"/>
      <c r="YW117" s="40"/>
      <c r="YX117" s="40"/>
      <c r="YY117" s="40"/>
      <c r="YZ117" s="40"/>
      <c r="ZA117" s="40"/>
      <c r="ZB117" s="40"/>
      <c r="ZC117" s="40"/>
      <c r="ZD117" s="40"/>
      <c r="ZE117" s="40"/>
      <c r="ZF117" s="40"/>
      <c r="ZG117" s="40"/>
      <c r="ZH117" s="40"/>
      <c r="ZI117" s="40"/>
      <c r="ZJ117" s="40"/>
      <c r="ZK117" s="40"/>
      <c r="ZL117" s="40"/>
      <c r="ZM117" s="40"/>
      <c r="ZN117" s="40"/>
      <c r="ZO117" s="40"/>
      <c r="ZP117" s="40"/>
      <c r="ZQ117" s="40"/>
      <c r="ZR117" s="40"/>
      <c r="ZS117" s="40"/>
      <c r="ZT117" s="40"/>
      <c r="ZU117" s="40"/>
      <c r="ZV117" s="40"/>
      <c r="ZW117" s="40"/>
      <c r="ZX117" s="40"/>
      <c r="ZY117" s="40"/>
      <c r="ZZ117" s="40"/>
      <c r="AAA117" s="40"/>
      <c r="AAB117" s="40"/>
      <c r="AAC117" s="40"/>
      <c r="AAD117" s="40"/>
      <c r="AAE117" s="40"/>
      <c r="AAF117" s="40"/>
      <c r="AAG117" s="40"/>
      <c r="AAH117" s="40"/>
      <c r="AAI117" s="40"/>
      <c r="AAJ117" s="40"/>
      <c r="AAK117" s="40"/>
      <c r="AAL117" s="40"/>
      <c r="AAM117" s="40"/>
      <c r="AAN117" s="40"/>
      <c r="AAO117" s="40"/>
      <c r="AAP117" s="40"/>
      <c r="AAQ117" s="40"/>
      <c r="AAR117" s="40"/>
      <c r="AAS117" s="40"/>
      <c r="AAT117" s="40"/>
      <c r="AAU117" s="40"/>
      <c r="AAV117" s="40"/>
      <c r="AAW117" s="40"/>
      <c r="AAX117" s="40"/>
      <c r="AAY117" s="40"/>
      <c r="AAZ117" s="40"/>
      <c r="ABA117" s="40"/>
      <c r="ABB117" s="40"/>
      <c r="ABC117" s="40"/>
      <c r="ABD117" s="40"/>
      <c r="ABE117" s="40"/>
      <c r="ABF117" s="40"/>
      <c r="ABG117" s="40"/>
      <c r="ABH117" s="40"/>
      <c r="ABI117" s="40"/>
      <c r="ABJ117" s="40"/>
      <c r="ABK117" s="40"/>
      <c r="ABL117" s="40"/>
      <c r="ABM117" s="40"/>
      <c r="ABN117" s="40"/>
      <c r="ABO117" s="40"/>
      <c r="ABP117" s="40"/>
      <c r="ABQ117" s="40"/>
      <c r="ABR117" s="40"/>
      <c r="ABS117" s="40"/>
      <c r="ABT117" s="40"/>
      <c r="ABU117" s="40"/>
      <c r="ABV117" s="40"/>
      <c r="ABW117" s="40"/>
      <c r="ABX117" s="40"/>
      <c r="ABY117" s="40"/>
      <c r="ABZ117" s="40"/>
      <c r="ACA117" s="40"/>
      <c r="ACB117" s="40"/>
      <c r="ACC117" s="40"/>
      <c r="ACD117" s="40"/>
      <c r="ACE117" s="40"/>
      <c r="ACF117" s="40"/>
      <c r="ACG117" s="40"/>
      <c r="ACH117" s="40"/>
      <c r="ACI117" s="40"/>
      <c r="ACJ117" s="40"/>
      <c r="ACK117" s="40"/>
      <c r="ACL117" s="40"/>
      <c r="ACM117" s="40"/>
      <c r="ACN117" s="40"/>
      <c r="ACO117" s="40"/>
      <c r="ACP117" s="40"/>
      <c r="ACQ117" s="40"/>
      <c r="ACR117" s="40"/>
      <c r="ACS117" s="40"/>
      <c r="ACT117" s="40"/>
      <c r="ACU117" s="40"/>
      <c r="ACV117" s="40"/>
      <c r="ACW117" s="40"/>
      <c r="ACX117" s="40"/>
      <c r="ACY117" s="40"/>
      <c r="ACZ117" s="40"/>
      <c r="ADA117" s="40"/>
      <c r="ADB117" s="40"/>
      <c r="ADC117" s="40"/>
      <c r="ADD117" s="40"/>
      <c r="ADE117" s="40"/>
      <c r="ADF117" s="40"/>
      <c r="ADG117" s="40"/>
      <c r="ADH117" s="40"/>
      <c r="ADI117" s="40"/>
      <c r="ADJ117" s="40"/>
      <c r="ADK117" s="40"/>
      <c r="ADL117" s="40"/>
      <c r="ADM117" s="40"/>
      <c r="ADN117" s="40"/>
      <c r="ADO117" s="40"/>
      <c r="ADP117" s="40"/>
      <c r="ADQ117" s="40"/>
      <c r="ADR117" s="40"/>
      <c r="ADS117" s="40"/>
      <c r="ADT117" s="40"/>
      <c r="ADU117" s="40"/>
      <c r="ADV117" s="40"/>
      <c r="ADW117" s="40"/>
      <c r="ADX117" s="40"/>
      <c r="ADY117" s="40"/>
      <c r="ADZ117" s="40"/>
      <c r="AEA117" s="40"/>
      <c r="AEB117" s="40"/>
      <c r="AEC117" s="40"/>
      <c r="AED117" s="40"/>
      <c r="AEE117" s="40"/>
      <c r="AEF117" s="40"/>
      <c r="AEG117" s="40"/>
      <c r="AEH117" s="40"/>
      <c r="AEI117" s="40"/>
      <c r="AEJ117" s="40"/>
      <c r="AEK117" s="40"/>
      <c r="AEL117" s="40"/>
      <c r="AEM117" s="40"/>
      <c r="AEN117" s="40"/>
      <c r="AEO117" s="40"/>
      <c r="AEP117" s="40"/>
      <c r="AEQ117" s="40"/>
      <c r="AER117" s="40"/>
      <c r="AES117" s="40"/>
      <c r="AET117" s="40"/>
      <c r="AEU117" s="40"/>
      <c r="AEV117" s="40"/>
      <c r="AEW117" s="40"/>
      <c r="AEX117" s="40"/>
      <c r="AEY117" s="40"/>
      <c r="AEZ117" s="40"/>
      <c r="AFA117" s="40"/>
      <c r="AFB117" s="40"/>
      <c r="AFC117" s="40"/>
      <c r="AFD117" s="40"/>
      <c r="AFE117" s="40"/>
      <c r="AFF117" s="40"/>
      <c r="AFG117" s="40"/>
      <c r="AFH117" s="40"/>
      <c r="AFI117" s="40"/>
      <c r="AFJ117" s="40"/>
      <c r="AFK117" s="40"/>
      <c r="AFL117" s="40"/>
      <c r="AFM117" s="40"/>
      <c r="AFN117" s="40"/>
      <c r="AFO117" s="40"/>
      <c r="AFP117" s="40"/>
      <c r="AFQ117" s="40"/>
      <c r="AFR117" s="40"/>
      <c r="AFS117" s="40"/>
      <c r="AFT117" s="40"/>
      <c r="AFU117" s="40"/>
      <c r="AFV117" s="40"/>
      <c r="AFW117" s="40"/>
      <c r="AFX117" s="40"/>
      <c r="AFY117" s="40"/>
      <c r="AFZ117" s="40"/>
      <c r="AGA117" s="40"/>
      <c r="AGB117" s="40"/>
      <c r="AGC117" s="40"/>
      <c r="AGD117" s="40"/>
      <c r="AGE117" s="40"/>
      <c r="AGF117" s="40"/>
      <c r="AGG117" s="40"/>
      <c r="AGH117" s="40"/>
      <c r="AGI117" s="40"/>
      <c r="AGJ117" s="40"/>
      <c r="AGK117" s="40"/>
      <c r="AGL117" s="40"/>
      <c r="AGM117" s="40"/>
      <c r="AGN117" s="40"/>
      <c r="AGO117" s="40"/>
      <c r="AGP117" s="40"/>
      <c r="AGQ117" s="40"/>
      <c r="AGR117" s="40"/>
      <c r="AGS117" s="40"/>
      <c r="AGT117" s="40"/>
      <c r="AGU117" s="40"/>
      <c r="AGV117" s="40"/>
      <c r="AGW117" s="40"/>
      <c r="AGX117" s="40"/>
      <c r="AGY117" s="40"/>
      <c r="AGZ117" s="40"/>
      <c r="AHA117" s="40"/>
      <c r="AHB117" s="40"/>
      <c r="AHC117" s="40"/>
      <c r="AHD117" s="40"/>
      <c r="AHE117" s="40"/>
      <c r="AHF117" s="40"/>
      <c r="AHG117" s="40"/>
      <c r="AHH117" s="40"/>
      <c r="AHI117" s="40"/>
      <c r="AHJ117" s="40"/>
      <c r="AHK117" s="40"/>
      <c r="AHL117" s="40"/>
      <c r="AHM117" s="40"/>
      <c r="AHN117" s="40"/>
      <c r="AHO117" s="40"/>
      <c r="AHP117" s="40"/>
      <c r="AHQ117" s="40"/>
      <c r="AHR117" s="40"/>
      <c r="AHS117" s="40"/>
      <c r="AHT117" s="40"/>
      <c r="AHU117" s="40"/>
      <c r="AHV117" s="40"/>
      <c r="AHW117" s="40"/>
      <c r="AHX117" s="40"/>
      <c r="AHY117" s="40"/>
      <c r="AHZ117" s="40"/>
      <c r="AIA117" s="40"/>
      <c r="AIB117" s="40"/>
      <c r="AIC117" s="40"/>
      <c r="AID117" s="40"/>
      <c r="AIE117" s="40"/>
      <c r="AIF117" s="40"/>
      <c r="AIG117" s="40"/>
      <c r="AIH117" s="40"/>
      <c r="AII117" s="40"/>
      <c r="AIJ117" s="40"/>
      <c r="AIK117" s="40"/>
      <c r="AIL117" s="40"/>
      <c r="AIM117" s="40"/>
      <c r="AIN117" s="40"/>
      <c r="AIO117" s="40"/>
      <c r="AIP117" s="40"/>
      <c r="AIQ117" s="40"/>
      <c r="AIR117" s="40"/>
      <c r="AIS117" s="40"/>
      <c r="AIT117" s="40"/>
      <c r="AIU117" s="40"/>
      <c r="AIV117" s="40"/>
      <c r="AIW117" s="40"/>
      <c r="AIX117" s="40"/>
      <c r="AIY117" s="40"/>
      <c r="AIZ117" s="40"/>
      <c r="AJA117" s="40"/>
      <c r="AJB117" s="40"/>
      <c r="AJC117" s="40"/>
      <c r="AJD117" s="40"/>
      <c r="AJE117" s="40"/>
      <c r="AJF117" s="40"/>
      <c r="AJG117" s="40"/>
      <c r="AJH117" s="40"/>
      <c r="AJI117" s="40"/>
      <c r="AJJ117" s="40"/>
      <c r="AJK117" s="40"/>
      <c r="AJL117" s="40"/>
      <c r="AJM117" s="40"/>
      <c r="AJN117" s="40"/>
      <c r="AJO117" s="40"/>
      <c r="AJP117" s="40"/>
      <c r="AJQ117" s="40"/>
      <c r="AJR117" s="40"/>
      <c r="AJS117" s="40"/>
      <c r="AJT117" s="40"/>
      <c r="AJU117" s="40"/>
      <c r="AJV117" s="40"/>
      <c r="AJW117" s="40"/>
      <c r="AJX117" s="40"/>
      <c r="AJY117" s="40"/>
      <c r="AJZ117" s="40"/>
      <c r="AKA117" s="40"/>
      <c r="AKB117" s="40"/>
      <c r="AKC117" s="40"/>
      <c r="AKD117" s="40"/>
      <c r="AKE117" s="40"/>
      <c r="AKF117" s="40"/>
      <c r="AKG117" s="40"/>
      <c r="AKH117" s="40"/>
      <c r="AKI117" s="40"/>
      <c r="AKJ117" s="40"/>
      <c r="AKK117" s="40"/>
      <c r="AKL117" s="40"/>
      <c r="AKM117" s="40"/>
      <c r="AKN117" s="40"/>
      <c r="AKO117" s="40"/>
      <c r="AKP117" s="40"/>
      <c r="AKQ117" s="40"/>
      <c r="AKR117" s="40"/>
      <c r="AKS117" s="40"/>
      <c r="AKT117" s="40"/>
      <c r="AKU117" s="40"/>
      <c r="AKV117" s="40"/>
      <c r="AKW117" s="40"/>
      <c r="AKX117" s="40"/>
      <c r="AKY117" s="40"/>
      <c r="AKZ117" s="40"/>
      <c r="ALA117" s="40"/>
      <c r="ALB117" s="40"/>
      <c r="ALC117" s="40"/>
      <c r="ALD117" s="40"/>
      <c r="ALE117" s="40"/>
      <c r="ALF117" s="40"/>
      <c r="ALG117" s="40"/>
      <c r="ALH117" s="40"/>
      <c r="ALI117" s="40"/>
      <c r="ALJ117" s="40"/>
      <c r="ALK117" s="40"/>
      <c r="ALL117" s="40"/>
      <c r="ALM117" s="40"/>
      <c r="ALN117" s="40"/>
      <c r="ALO117" s="40"/>
      <c r="ALP117" s="40"/>
      <c r="ALQ117" s="40"/>
      <c r="ALR117" s="40"/>
      <c r="ALS117" s="40"/>
      <c r="ALT117" s="40"/>
      <c r="ALU117" s="40"/>
      <c r="ALV117" s="40"/>
      <c r="ALW117" s="40"/>
      <c r="ALX117" s="40"/>
      <c r="ALY117" s="40"/>
      <c r="ALZ117" s="40"/>
      <c r="AMA117" s="40"/>
      <c r="AMB117" s="40"/>
      <c r="AMC117" s="40"/>
      <c r="AMD117" s="40"/>
      <c r="AME117" s="40"/>
      <c r="AMF117" s="40"/>
      <c r="AMG117" s="40"/>
      <c r="AMH117" s="40"/>
      <c r="AMI117" s="40"/>
      <c r="AMJ117" s="40"/>
      <c r="AMK117" s="40"/>
      <c r="AML117" s="40"/>
      <c r="AMM117" s="40"/>
      <c r="AMN117" s="40"/>
      <c r="AMO117" s="40"/>
      <c r="AMP117" s="40"/>
      <c r="AMQ117" s="40"/>
      <c r="AMR117" s="40"/>
      <c r="AMS117" s="40"/>
      <c r="AMT117" s="40"/>
      <c r="AMU117" s="40"/>
      <c r="AMV117" s="40"/>
      <c r="AMW117" s="40"/>
      <c r="AMX117" s="40"/>
      <c r="AMY117" s="40"/>
      <c r="AMZ117" s="40"/>
      <c r="ANA117" s="40"/>
      <c r="ANB117" s="40"/>
      <c r="ANC117" s="40"/>
      <c r="AND117" s="40"/>
      <c r="ANE117" s="40"/>
      <c r="ANF117" s="40"/>
      <c r="ANG117" s="40"/>
      <c r="ANH117" s="40"/>
      <c r="ANI117" s="40"/>
      <c r="ANJ117" s="40"/>
      <c r="ANK117" s="40"/>
      <c r="ANL117" s="40"/>
      <c r="ANM117" s="40"/>
      <c r="ANN117" s="40"/>
      <c r="ANO117" s="40"/>
      <c r="ANP117" s="40"/>
      <c r="ANQ117" s="40"/>
      <c r="ANR117" s="40"/>
      <c r="ANS117" s="40"/>
      <c r="ANT117" s="40"/>
      <c r="ANU117" s="40"/>
      <c r="ANV117" s="40"/>
      <c r="ANW117" s="40"/>
      <c r="ANX117" s="40"/>
      <c r="ANY117" s="40"/>
      <c r="ANZ117" s="40"/>
      <c r="AOA117" s="40"/>
      <c r="AOB117" s="40"/>
      <c r="AOC117" s="40"/>
      <c r="AOD117" s="40"/>
      <c r="AOE117" s="40"/>
      <c r="AOF117" s="40"/>
      <c r="AOG117" s="40"/>
      <c r="AOH117" s="40"/>
      <c r="AOI117" s="40"/>
      <c r="AOJ117" s="40"/>
      <c r="AOK117" s="40"/>
      <c r="AOL117" s="40"/>
      <c r="AOM117" s="40"/>
      <c r="AON117" s="40"/>
      <c r="AOO117" s="40"/>
      <c r="AOP117" s="40"/>
      <c r="AOQ117" s="40"/>
      <c r="AOR117" s="40"/>
      <c r="AOS117" s="40"/>
      <c r="AOT117" s="40"/>
      <c r="AOU117" s="40"/>
      <c r="AOV117" s="40"/>
      <c r="AOW117" s="40"/>
      <c r="AOX117" s="40"/>
      <c r="AOY117" s="40"/>
      <c r="AOZ117" s="40"/>
      <c r="APA117" s="40"/>
      <c r="APB117" s="40"/>
      <c r="APC117" s="40"/>
      <c r="APD117" s="40"/>
      <c r="APE117" s="40"/>
      <c r="APF117" s="40"/>
      <c r="APG117" s="40"/>
      <c r="APH117" s="40"/>
      <c r="API117" s="40"/>
      <c r="APJ117" s="40"/>
      <c r="APK117" s="40"/>
      <c r="APL117" s="40"/>
      <c r="APM117" s="40"/>
      <c r="APN117" s="40"/>
      <c r="APO117" s="40"/>
      <c r="APP117" s="40"/>
      <c r="APQ117" s="40"/>
      <c r="APR117" s="40"/>
      <c r="APS117" s="40"/>
      <c r="APT117" s="40"/>
      <c r="APU117" s="40"/>
      <c r="APV117" s="40"/>
      <c r="APW117" s="40"/>
      <c r="APX117" s="40"/>
      <c r="APY117" s="40"/>
      <c r="APZ117" s="40"/>
      <c r="AQA117" s="40"/>
      <c r="AQB117" s="40"/>
      <c r="AQC117" s="40"/>
      <c r="AQD117" s="40"/>
      <c r="AQE117" s="40"/>
      <c r="AQF117" s="40"/>
      <c r="AQG117" s="40"/>
      <c r="AQH117" s="40"/>
      <c r="AQI117" s="40"/>
      <c r="AQJ117" s="40"/>
      <c r="AQK117" s="40"/>
      <c r="AQL117" s="40"/>
      <c r="AQM117" s="40"/>
      <c r="AQN117" s="40"/>
      <c r="AQO117" s="40"/>
      <c r="AQP117" s="40"/>
      <c r="AQQ117" s="40"/>
      <c r="AQR117" s="40"/>
      <c r="AQS117" s="40"/>
      <c r="AQT117" s="40"/>
      <c r="AQU117" s="40"/>
      <c r="AQV117" s="40"/>
      <c r="AQW117" s="40"/>
      <c r="AQX117" s="40"/>
      <c r="AQY117" s="40"/>
      <c r="AQZ117" s="40"/>
      <c r="ARA117" s="40"/>
      <c r="ARB117" s="40"/>
      <c r="ARC117" s="40"/>
      <c r="ARD117" s="40"/>
      <c r="ARE117" s="40"/>
      <c r="ARF117" s="40"/>
      <c r="ARG117" s="40"/>
      <c r="ARH117" s="40"/>
      <c r="ARI117" s="40"/>
      <c r="ARJ117" s="40"/>
      <c r="ARK117" s="40"/>
      <c r="ARL117" s="40"/>
      <c r="ARM117" s="40"/>
      <c r="ARN117" s="40"/>
      <c r="ARO117" s="40"/>
      <c r="ARP117" s="40"/>
      <c r="ARQ117" s="40"/>
      <c r="ARR117" s="40"/>
      <c r="ARS117" s="40"/>
      <c r="ART117" s="40"/>
      <c r="ARU117" s="40"/>
      <c r="ARV117" s="40"/>
      <c r="ARW117" s="40"/>
      <c r="ARX117" s="40"/>
      <c r="ARY117" s="40"/>
      <c r="ARZ117" s="40"/>
      <c r="ASA117" s="40"/>
      <c r="ASB117" s="40"/>
      <c r="ASC117" s="40"/>
      <c r="ASD117" s="40"/>
      <c r="ASE117" s="40"/>
      <c r="ASF117" s="40"/>
      <c r="ASG117" s="40"/>
      <c r="ASH117" s="40"/>
      <c r="ASI117" s="40"/>
      <c r="ASJ117" s="40"/>
      <c r="ASK117" s="40"/>
      <c r="ASL117" s="40"/>
      <c r="ASM117" s="40"/>
      <c r="ASN117" s="40"/>
      <c r="ASO117" s="40"/>
      <c r="ASP117" s="40"/>
      <c r="ASQ117" s="40"/>
      <c r="ASR117" s="40"/>
      <c r="ASS117" s="40"/>
      <c r="AST117" s="40"/>
      <c r="ASU117" s="40"/>
      <c r="ASV117" s="40"/>
      <c r="ASW117" s="40"/>
      <c r="ASX117" s="40"/>
      <c r="ASY117" s="40"/>
      <c r="ASZ117" s="40"/>
      <c r="ATA117" s="40"/>
      <c r="ATB117" s="40"/>
      <c r="ATC117" s="40"/>
      <c r="ATD117" s="40"/>
      <c r="ATE117" s="40"/>
      <c r="ATF117" s="40"/>
      <c r="ATG117" s="40"/>
      <c r="ATH117" s="40"/>
      <c r="ATI117" s="40"/>
      <c r="ATJ117" s="40"/>
      <c r="ATK117" s="40"/>
      <c r="ATL117" s="40"/>
      <c r="ATM117" s="40"/>
      <c r="ATN117" s="40"/>
      <c r="ATO117" s="40"/>
      <c r="ATP117" s="40"/>
      <c r="ATQ117" s="40"/>
      <c r="ATR117" s="40"/>
      <c r="ATS117" s="40"/>
      <c r="ATT117" s="40"/>
      <c r="ATU117" s="40"/>
      <c r="ATV117" s="40"/>
      <c r="ATW117" s="40"/>
      <c r="ATX117" s="40"/>
      <c r="ATY117" s="40"/>
      <c r="ATZ117" s="40"/>
      <c r="AUA117" s="40"/>
      <c r="AUB117" s="40"/>
      <c r="AUC117" s="40"/>
      <c r="AUD117" s="40"/>
      <c r="AUE117" s="40"/>
      <c r="AUF117" s="40"/>
      <c r="AUG117" s="40"/>
      <c r="AUH117" s="40"/>
      <c r="AUI117" s="40"/>
      <c r="AUJ117" s="40"/>
      <c r="AUK117" s="40"/>
      <c r="AUL117" s="40"/>
      <c r="AUM117" s="40"/>
      <c r="AUN117" s="40"/>
      <c r="AUO117" s="40"/>
      <c r="AUP117" s="40"/>
      <c r="AUQ117" s="40"/>
      <c r="AUR117" s="40"/>
      <c r="AUS117" s="40"/>
      <c r="AUT117" s="40"/>
      <c r="AUU117" s="40"/>
      <c r="AUV117" s="40"/>
      <c r="AUW117" s="40"/>
      <c r="AUX117" s="40"/>
      <c r="AUY117" s="40"/>
      <c r="AUZ117" s="40"/>
      <c r="AVA117" s="40"/>
      <c r="AVB117" s="40"/>
      <c r="AVC117" s="40"/>
      <c r="AVD117" s="40"/>
      <c r="AVE117" s="40"/>
      <c r="AVF117" s="40"/>
      <c r="AVG117" s="40"/>
      <c r="AVH117" s="40"/>
      <c r="AVI117" s="40"/>
      <c r="AVJ117" s="40"/>
      <c r="AVK117" s="40"/>
      <c r="AVL117" s="40"/>
      <c r="AVM117" s="40"/>
      <c r="AVN117" s="40"/>
      <c r="AVO117" s="40"/>
      <c r="AVP117" s="40"/>
      <c r="AVQ117" s="40"/>
      <c r="AVR117" s="40"/>
      <c r="AVS117" s="40"/>
      <c r="AVT117" s="40"/>
      <c r="AVU117" s="40"/>
      <c r="AVV117" s="40"/>
      <c r="AVW117" s="40"/>
      <c r="AVX117" s="40"/>
      <c r="AVY117" s="40"/>
      <c r="AVZ117" s="40"/>
      <c r="AWA117" s="40"/>
      <c r="AWB117" s="40"/>
      <c r="AWC117" s="40"/>
      <c r="AWD117" s="40"/>
      <c r="AWE117" s="40"/>
      <c r="AWF117" s="40"/>
      <c r="AWG117" s="40"/>
      <c r="AWH117" s="40"/>
      <c r="AWI117" s="40"/>
      <c r="AWJ117" s="40"/>
      <c r="AWK117" s="40"/>
      <c r="AWL117" s="40"/>
      <c r="AWM117" s="40"/>
      <c r="AWN117" s="40"/>
      <c r="AWO117" s="40"/>
      <c r="AWP117" s="40"/>
      <c r="AWQ117" s="40"/>
      <c r="AWR117" s="40"/>
      <c r="AWS117" s="40"/>
      <c r="AWT117" s="40"/>
      <c r="AWU117" s="40"/>
      <c r="AWV117" s="40"/>
      <c r="AWW117" s="40"/>
      <c r="AWX117" s="40"/>
      <c r="AWY117" s="40"/>
      <c r="AWZ117" s="40"/>
      <c r="AXA117" s="40"/>
      <c r="AXB117" s="40"/>
      <c r="AXC117" s="40"/>
      <c r="AXD117" s="40"/>
      <c r="AXE117" s="40"/>
      <c r="AXF117" s="40"/>
      <c r="AXG117" s="40"/>
      <c r="AXH117" s="40"/>
      <c r="AXI117" s="40"/>
      <c r="AXJ117" s="40"/>
      <c r="AXK117" s="40"/>
      <c r="AXL117" s="40"/>
      <c r="AXM117" s="40"/>
      <c r="AXN117" s="40"/>
      <c r="AXO117" s="40"/>
      <c r="AXP117" s="40"/>
      <c r="AXQ117" s="40"/>
      <c r="AXR117" s="40"/>
      <c r="AXS117" s="40"/>
      <c r="AXT117" s="40"/>
      <c r="AXU117" s="40"/>
      <c r="AXV117" s="40"/>
      <c r="AXW117" s="40"/>
      <c r="AXX117" s="40"/>
      <c r="AXY117" s="40"/>
      <c r="AXZ117" s="40"/>
      <c r="AYA117" s="40"/>
      <c r="AYB117" s="40"/>
      <c r="AYC117" s="40"/>
      <c r="AYD117" s="40"/>
      <c r="AYE117" s="40"/>
      <c r="AYF117" s="40"/>
      <c r="AYG117" s="40"/>
      <c r="AYH117" s="40"/>
      <c r="AYI117" s="40"/>
      <c r="AYJ117" s="40"/>
      <c r="AYK117" s="40"/>
      <c r="AYL117" s="40"/>
      <c r="AYM117" s="40"/>
      <c r="AYN117" s="40"/>
      <c r="AYO117" s="40"/>
      <c r="AYP117" s="40"/>
      <c r="AYQ117" s="40"/>
      <c r="AYR117" s="40"/>
      <c r="AYS117" s="40"/>
      <c r="AYT117" s="40"/>
      <c r="AYU117" s="40"/>
      <c r="AYV117" s="40"/>
      <c r="AYW117" s="40"/>
      <c r="AYX117" s="40"/>
      <c r="AYY117" s="40"/>
      <c r="AYZ117" s="40"/>
      <c r="AZA117" s="40"/>
      <c r="AZB117" s="40"/>
      <c r="AZC117" s="40"/>
      <c r="AZD117" s="40"/>
      <c r="AZE117" s="40"/>
      <c r="AZF117" s="40"/>
      <c r="AZG117" s="40"/>
      <c r="AZH117" s="40"/>
      <c r="AZI117" s="40"/>
      <c r="AZJ117" s="40"/>
      <c r="AZK117" s="40"/>
      <c r="AZL117" s="40"/>
      <c r="AZM117" s="40"/>
      <c r="AZN117" s="40"/>
      <c r="AZO117" s="40"/>
      <c r="AZP117" s="40"/>
      <c r="AZQ117" s="40"/>
      <c r="AZR117" s="40"/>
      <c r="AZS117" s="40"/>
      <c r="AZT117" s="40"/>
      <c r="AZU117" s="40"/>
      <c r="AZV117" s="40"/>
      <c r="AZW117" s="40"/>
      <c r="AZX117" s="40"/>
      <c r="AZY117" s="40"/>
      <c r="AZZ117" s="40"/>
      <c r="BAA117" s="40"/>
      <c r="BAB117" s="40"/>
      <c r="BAC117" s="40"/>
      <c r="BAD117" s="40"/>
      <c r="BAE117" s="40"/>
      <c r="BAF117" s="40"/>
      <c r="BAG117" s="40"/>
      <c r="BAH117" s="40"/>
      <c r="BAI117" s="40"/>
      <c r="BAJ117" s="40"/>
      <c r="BAK117" s="40"/>
      <c r="BAL117" s="40"/>
      <c r="BAM117" s="40"/>
      <c r="BAN117" s="40"/>
      <c r="BAO117" s="40"/>
      <c r="BAP117" s="40"/>
      <c r="BAQ117" s="40"/>
      <c r="BAR117" s="40"/>
      <c r="BAS117" s="40"/>
      <c r="BAT117" s="40"/>
      <c r="BAU117" s="40"/>
      <c r="BAV117" s="40"/>
      <c r="BAW117" s="40"/>
      <c r="BAX117" s="40"/>
      <c r="BAY117" s="40"/>
      <c r="BAZ117" s="40"/>
      <c r="BBA117" s="40"/>
      <c r="BBB117" s="40"/>
      <c r="BBC117" s="40"/>
      <c r="BBD117" s="40"/>
      <c r="BBE117" s="40"/>
      <c r="BBF117" s="40"/>
      <c r="BBG117" s="40"/>
      <c r="BBH117" s="40"/>
      <c r="BBI117" s="40"/>
      <c r="BBJ117" s="40"/>
      <c r="BBK117" s="40"/>
      <c r="BBL117" s="40"/>
      <c r="BBM117" s="40"/>
      <c r="BBN117" s="40"/>
      <c r="BBO117" s="40"/>
      <c r="BBP117" s="40"/>
      <c r="BBQ117" s="40"/>
      <c r="BBR117" s="40"/>
      <c r="BBS117" s="40"/>
      <c r="BBT117" s="40"/>
      <c r="BBU117" s="40"/>
      <c r="BBV117" s="40"/>
      <c r="BBW117" s="40"/>
      <c r="BBX117" s="40"/>
      <c r="BBY117" s="40"/>
      <c r="BBZ117" s="40"/>
      <c r="BCA117" s="40"/>
      <c r="BCB117" s="40"/>
      <c r="BCC117" s="40"/>
      <c r="BCD117" s="40"/>
      <c r="BCE117" s="40"/>
      <c r="BCF117" s="40"/>
      <c r="BCG117" s="40"/>
      <c r="BCH117" s="40"/>
      <c r="BCI117" s="40"/>
      <c r="BCJ117" s="40"/>
      <c r="BCK117" s="40"/>
      <c r="BCL117" s="40"/>
      <c r="BCM117" s="40"/>
      <c r="BCN117" s="40"/>
      <c r="BCO117" s="40"/>
      <c r="BCP117" s="40"/>
      <c r="BCQ117" s="40"/>
      <c r="BCR117" s="40"/>
      <c r="BCS117" s="40"/>
      <c r="BCT117" s="40"/>
      <c r="BCU117" s="40"/>
      <c r="BCV117" s="40"/>
      <c r="BCW117" s="40"/>
      <c r="BCX117" s="40"/>
      <c r="BCY117" s="40"/>
      <c r="BCZ117" s="40"/>
      <c r="BDA117" s="40"/>
      <c r="BDB117" s="40"/>
      <c r="BDC117" s="40"/>
      <c r="BDD117" s="40"/>
      <c r="BDE117" s="40"/>
      <c r="BDF117" s="40"/>
      <c r="BDG117" s="40"/>
      <c r="BDH117" s="40"/>
      <c r="BDI117" s="40"/>
      <c r="BDJ117" s="40"/>
      <c r="BDK117" s="40"/>
      <c r="BDL117" s="40"/>
      <c r="BDM117" s="40"/>
      <c r="BDN117" s="40"/>
      <c r="BDO117" s="40"/>
      <c r="BDP117" s="40"/>
      <c r="BDQ117" s="40"/>
      <c r="BDR117" s="40"/>
      <c r="BDS117" s="40"/>
      <c r="BDT117" s="40"/>
      <c r="BDU117" s="40"/>
      <c r="BDV117" s="40"/>
      <c r="BDW117" s="40"/>
      <c r="BDX117" s="40"/>
      <c r="BDY117" s="40"/>
      <c r="BDZ117" s="40"/>
      <c r="BEA117" s="40"/>
      <c r="BEB117" s="40"/>
      <c r="BEC117" s="40"/>
      <c r="BED117" s="40"/>
      <c r="BEE117" s="40"/>
      <c r="BEF117" s="40"/>
      <c r="BEG117" s="40"/>
      <c r="BEH117" s="40"/>
      <c r="BEI117" s="40"/>
      <c r="BEJ117" s="40"/>
      <c r="BEK117" s="40"/>
      <c r="BEL117" s="40"/>
      <c r="BEM117" s="40"/>
      <c r="BEN117" s="40"/>
      <c r="BEO117" s="40"/>
      <c r="BEP117" s="40"/>
      <c r="BEQ117" s="40"/>
      <c r="BER117" s="40"/>
      <c r="BES117" s="40"/>
      <c r="BET117" s="40"/>
      <c r="BEU117" s="40"/>
      <c r="BEV117" s="40"/>
      <c r="BEW117" s="40"/>
      <c r="BEX117" s="40"/>
      <c r="BEY117" s="40"/>
      <c r="BEZ117" s="40"/>
      <c r="BFA117" s="40"/>
      <c r="BFB117" s="40"/>
      <c r="BFC117" s="40"/>
      <c r="BFD117" s="40"/>
      <c r="BFE117" s="40"/>
      <c r="BFF117" s="40"/>
      <c r="BFG117" s="40"/>
      <c r="BFH117" s="40"/>
      <c r="BFI117" s="40"/>
      <c r="BFJ117" s="40"/>
      <c r="BFK117" s="40"/>
      <c r="BFL117" s="40"/>
      <c r="BFM117" s="40"/>
      <c r="BFN117" s="40"/>
      <c r="BFO117" s="40"/>
      <c r="BFP117" s="40"/>
      <c r="BFQ117" s="40"/>
      <c r="BFR117" s="40"/>
      <c r="BFS117" s="40"/>
      <c r="BFT117" s="40"/>
      <c r="BFU117" s="40"/>
      <c r="BFV117" s="40"/>
      <c r="BFW117" s="40"/>
      <c r="BFX117" s="40"/>
      <c r="BFY117" s="40"/>
      <c r="BFZ117" s="40"/>
      <c r="BGA117" s="40"/>
      <c r="BGB117" s="40"/>
      <c r="BGC117" s="40"/>
      <c r="BGD117" s="40"/>
      <c r="BGE117" s="40"/>
      <c r="BGF117" s="40"/>
      <c r="BGG117" s="40"/>
      <c r="BGH117" s="40"/>
      <c r="BGI117" s="40"/>
      <c r="BGJ117" s="40"/>
      <c r="BGK117" s="40"/>
      <c r="BGL117" s="40"/>
      <c r="BGM117" s="40"/>
      <c r="BGN117" s="40"/>
      <c r="BGO117" s="40"/>
      <c r="BGP117" s="40"/>
      <c r="BGQ117" s="40"/>
      <c r="BGR117" s="40"/>
      <c r="BGS117" s="40"/>
      <c r="BGT117" s="40"/>
      <c r="BGU117" s="40"/>
      <c r="BGV117" s="40"/>
      <c r="BGW117" s="40"/>
      <c r="BGX117" s="40"/>
      <c r="BGY117" s="40"/>
      <c r="BGZ117" s="40"/>
      <c r="BHA117" s="40"/>
      <c r="BHB117" s="40"/>
      <c r="BHC117" s="40"/>
      <c r="BHD117" s="40"/>
      <c r="BHE117" s="40"/>
      <c r="BHF117" s="40"/>
      <c r="BHG117" s="40"/>
      <c r="BHH117" s="40"/>
      <c r="BHI117" s="40"/>
      <c r="BHJ117" s="40"/>
      <c r="BHK117" s="40"/>
      <c r="BHL117" s="40"/>
      <c r="BHM117" s="40"/>
      <c r="BHN117" s="40"/>
      <c r="BHO117" s="40"/>
      <c r="BHP117" s="40"/>
      <c r="BHQ117" s="40"/>
      <c r="BHR117" s="40"/>
      <c r="BHS117" s="40"/>
      <c r="BHT117" s="40"/>
      <c r="BHU117" s="40"/>
      <c r="BHV117" s="40"/>
      <c r="BHW117" s="40"/>
      <c r="BHX117" s="40"/>
      <c r="BHY117" s="40"/>
      <c r="BHZ117" s="40"/>
      <c r="BIA117" s="40"/>
      <c r="BIB117" s="40"/>
      <c r="BIC117" s="40"/>
      <c r="BID117" s="40"/>
      <c r="BIE117" s="40"/>
      <c r="BIF117" s="40"/>
      <c r="BIG117" s="40"/>
      <c r="BIH117" s="40"/>
      <c r="BII117" s="40"/>
      <c r="BIJ117" s="40"/>
      <c r="BIK117" s="40"/>
      <c r="BIL117" s="40"/>
      <c r="BIM117" s="40"/>
      <c r="BIN117" s="40"/>
      <c r="BIO117" s="40"/>
      <c r="BIP117" s="40"/>
      <c r="BIQ117" s="40"/>
      <c r="BIR117" s="40"/>
      <c r="BIS117" s="40"/>
      <c r="BIT117" s="40"/>
      <c r="BIU117" s="40"/>
      <c r="BIV117" s="40"/>
      <c r="BIW117" s="40"/>
      <c r="BIX117" s="40"/>
      <c r="BIY117" s="40"/>
      <c r="BIZ117" s="40"/>
      <c r="BJA117" s="40"/>
      <c r="BJB117" s="40"/>
      <c r="BJC117" s="40"/>
      <c r="BJD117" s="40"/>
      <c r="BJE117" s="40"/>
      <c r="BJF117" s="40"/>
      <c r="BJG117" s="40"/>
      <c r="BJH117" s="40"/>
      <c r="BJI117" s="40"/>
      <c r="BJJ117" s="40"/>
      <c r="BJK117" s="40"/>
      <c r="BJL117" s="40"/>
      <c r="BJM117" s="40"/>
      <c r="BJN117" s="40"/>
      <c r="BJO117" s="40"/>
      <c r="BJP117" s="40"/>
      <c r="BJQ117" s="40"/>
      <c r="BJR117" s="40"/>
      <c r="BJS117" s="40"/>
      <c r="BJT117" s="40"/>
      <c r="BJU117" s="40"/>
      <c r="BJV117" s="40"/>
      <c r="BJW117" s="40"/>
      <c r="BJX117" s="40"/>
      <c r="BJY117" s="40"/>
      <c r="BJZ117" s="40"/>
      <c r="BKA117" s="40"/>
      <c r="BKB117" s="40"/>
      <c r="BKC117" s="40"/>
      <c r="BKD117" s="40"/>
      <c r="BKE117" s="40"/>
      <c r="BKF117" s="40"/>
      <c r="BKG117" s="40"/>
      <c r="BKH117" s="40"/>
      <c r="BKI117" s="40"/>
      <c r="BKJ117" s="40"/>
      <c r="BKK117" s="40"/>
      <c r="BKL117" s="40"/>
      <c r="BKM117" s="40"/>
      <c r="BKN117" s="40"/>
      <c r="BKO117" s="40"/>
      <c r="BKP117" s="40"/>
      <c r="BKQ117" s="40"/>
      <c r="BKR117" s="40"/>
      <c r="BKS117" s="40"/>
      <c r="BKT117" s="40"/>
      <c r="BKU117" s="40"/>
      <c r="BKV117" s="40"/>
      <c r="BKW117" s="40"/>
      <c r="BKX117" s="40"/>
      <c r="BKY117" s="40"/>
      <c r="BKZ117" s="40"/>
      <c r="BLA117" s="40"/>
      <c r="BLB117" s="40"/>
      <c r="BLC117" s="40"/>
      <c r="BLD117" s="40"/>
      <c r="BLE117" s="40"/>
      <c r="BLF117" s="40"/>
      <c r="BLG117" s="40"/>
      <c r="BLH117" s="40"/>
      <c r="BLI117" s="40"/>
      <c r="BLJ117" s="40"/>
      <c r="BLK117" s="40"/>
      <c r="BLL117" s="40"/>
      <c r="BLM117" s="40"/>
      <c r="BLN117" s="40"/>
      <c r="BLO117" s="40"/>
      <c r="BLP117" s="40"/>
      <c r="BLQ117" s="40"/>
      <c r="BLR117" s="40"/>
      <c r="BLS117" s="40"/>
      <c r="BLT117" s="40"/>
      <c r="BLU117" s="40"/>
      <c r="BLV117" s="40"/>
      <c r="BLW117" s="40"/>
      <c r="BLX117" s="40"/>
      <c r="BLY117" s="40"/>
      <c r="BLZ117" s="40"/>
      <c r="BMA117" s="40"/>
      <c r="BMB117" s="40"/>
      <c r="BMC117" s="40"/>
      <c r="BMD117" s="40"/>
      <c r="BME117" s="40"/>
      <c r="BMF117" s="40"/>
      <c r="BMG117" s="40"/>
      <c r="BMH117" s="40"/>
      <c r="BMI117" s="40"/>
      <c r="BMJ117" s="40"/>
      <c r="BMK117" s="40"/>
      <c r="BML117" s="40"/>
      <c r="BMM117" s="40"/>
      <c r="BMN117" s="40"/>
      <c r="BMO117" s="40"/>
      <c r="BMP117" s="40"/>
      <c r="BMQ117" s="40"/>
      <c r="BMR117" s="40"/>
      <c r="BMS117" s="40"/>
      <c r="BMT117" s="40"/>
      <c r="BMU117" s="40"/>
      <c r="BMV117" s="40"/>
      <c r="BMW117" s="40"/>
      <c r="BMX117" s="40"/>
      <c r="BMY117" s="40"/>
      <c r="BMZ117" s="40"/>
      <c r="BNA117" s="40"/>
      <c r="BNB117" s="40"/>
      <c r="BNC117" s="40"/>
      <c r="BND117" s="40"/>
      <c r="BNE117" s="40"/>
      <c r="BNF117" s="40"/>
      <c r="BNG117" s="40"/>
      <c r="BNH117" s="40"/>
      <c r="BNI117" s="40"/>
      <c r="BNJ117" s="40"/>
      <c r="BNK117" s="40"/>
      <c r="BNL117" s="40"/>
      <c r="BNM117" s="40"/>
      <c r="BNN117" s="40"/>
      <c r="BNO117" s="40"/>
      <c r="BNP117" s="40"/>
      <c r="BNQ117" s="40"/>
      <c r="BNR117" s="40"/>
      <c r="BNS117" s="40"/>
      <c r="BNT117" s="40"/>
      <c r="BNU117" s="40"/>
      <c r="BNV117" s="40"/>
      <c r="BNW117" s="40"/>
      <c r="BNX117" s="40"/>
      <c r="BNY117" s="40"/>
      <c r="BNZ117" s="40"/>
      <c r="BOA117" s="40"/>
      <c r="BOB117" s="40"/>
      <c r="BOC117" s="40"/>
      <c r="BOD117" s="40"/>
      <c r="BOE117" s="40"/>
      <c r="BOF117" s="40"/>
      <c r="BOG117" s="40"/>
      <c r="BOH117" s="40"/>
      <c r="BOI117" s="40"/>
      <c r="BOJ117" s="40"/>
      <c r="BOK117" s="40"/>
      <c r="BOL117" s="40"/>
      <c r="BOM117" s="40"/>
      <c r="BON117" s="40"/>
      <c r="BOO117" s="40"/>
      <c r="BOP117" s="40"/>
      <c r="BOQ117" s="40"/>
      <c r="BOR117" s="40"/>
      <c r="BOS117" s="40"/>
      <c r="BOT117" s="40"/>
      <c r="BOU117" s="40"/>
      <c r="BOV117" s="40"/>
      <c r="BOW117" s="40"/>
      <c r="BOX117" s="40"/>
      <c r="BOY117" s="40"/>
      <c r="BOZ117" s="40"/>
      <c r="BPA117" s="40"/>
      <c r="BPB117" s="40"/>
      <c r="BPC117" s="40"/>
      <c r="BPD117" s="40"/>
      <c r="BPE117" s="40"/>
      <c r="BPF117" s="40"/>
      <c r="BPG117" s="40"/>
      <c r="BPH117" s="40"/>
      <c r="BPI117" s="40"/>
      <c r="BPJ117" s="40"/>
      <c r="BPK117" s="40"/>
      <c r="BPL117" s="40"/>
      <c r="BPM117" s="40"/>
      <c r="BPN117" s="40"/>
      <c r="BPO117" s="40"/>
      <c r="BPP117" s="40"/>
      <c r="BPQ117" s="40"/>
      <c r="BPR117" s="40"/>
      <c r="BPS117" s="40"/>
      <c r="BPT117" s="40"/>
      <c r="BPU117" s="40"/>
      <c r="BPV117" s="40"/>
      <c r="BPW117" s="40"/>
      <c r="BPX117" s="40"/>
      <c r="BPY117" s="40"/>
      <c r="BPZ117" s="40"/>
      <c r="BQA117" s="40"/>
      <c r="BQB117" s="40"/>
      <c r="BQC117" s="40"/>
      <c r="BQD117" s="40"/>
      <c r="BQE117" s="40"/>
      <c r="BQF117" s="40"/>
      <c r="BQG117" s="40"/>
      <c r="BQH117" s="40"/>
      <c r="BQI117" s="40"/>
      <c r="BQJ117" s="40"/>
      <c r="BQK117" s="40"/>
      <c r="BQL117" s="40"/>
      <c r="BQM117" s="40"/>
      <c r="BQN117" s="40"/>
      <c r="BQO117" s="40"/>
      <c r="BQP117" s="40"/>
      <c r="BQQ117" s="40"/>
      <c r="BQR117" s="40"/>
      <c r="BQS117" s="40"/>
      <c r="BQT117" s="40"/>
      <c r="BQU117" s="40"/>
      <c r="BQV117" s="40"/>
      <c r="BQW117" s="40"/>
      <c r="BQX117" s="40"/>
      <c r="BQY117" s="40"/>
      <c r="BQZ117" s="40"/>
      <c r="BRA117" s="40"/>
      <c r="BRB117" s="40"/>
      <c r="BRC117" s="40"/>
      <c r="BRD117" s="40"/>
      <c r="BRE117" s="40"/>
      <c r="BRF117" s="40"/>
      <c r="BRG117" s="40"/>
      <c r="BRH117" s="40"/>
      <c r="BRI117" s="40"/>
      <c r="BRJ117" s="40"/>
      <c r="BRK117" s="40"/>
      <c r="BRL117" s="40"/>
      <c r="BRM117" s="40"/>
      <c r="BRN117" s="40"/>
      <c r="BRO117" s="40"/>
      <c r="BRP117" s="40"/>
      <c r="BRQ117" s="40"/>
      <c r="BRR117" s="40"/>
      <c r="BRS117" s="40"/>
      <c r="BRT117" s="40"/>
      <c r="BRU117" s="40"/>
      <c r="BRV117" s="40"/>
      <c r="BRW117" s="40"/>
      <c r="BRX117" s="40"/>
      <c r="BRY117" s="40"/>
      <c r="BRZ117" s="40"/>
      <c r="BSA117" s="40"/>
      <c r="BSB117" s="40"/>
      <c r="BSC117" s="40"/>
      <c r="BSD117" s="40"/>
      <c r="BSE117" s="40"/>
      <c r="BSF117" s="40"/>
      <c r="BSG117" s="40"/>
      <c r="BSH117" s="40"/>
      <c r="BSI117" s="40"/>
      <c r="BSJ117" s="40"/>
      <c r="BSK117" s="40"/>
      <c r="BSL117" s="40"/>
      <c r="BSM117" s="40"/>
      <c r="BSN117" s="40"/>
      <c r="BSO117" s="40"/>
      <c r="BSP117" s="40"/>
      <c r="BSQ117" s="40"/>
      <c r="BSR117" s="40"/>
      <c r="BSS117" s="40"/>
      <c r="BST117" s="40"/>
      <c r="BSU117" s="40"/>
      <c r="BSV117" s="40"/>
      <c r="BSW117" s="40"/>
      <c r="BSX117" s="40"/>
      <c r="BSY117" s="40"/>
      <c r="BSZ117" s="40"/>
      <c r="BTA117" s="40"/>
      <c r="BTB117" s="40"/>
      <c r="BTC117" s="40"/>
      <c r="BTD117" s="40"/>
      <c r="BTE117" s="40"/>
      <c r="BTF117" s="40"/>
      <c r="BTG117" s="40"/>
      <c r="BTH117" s="40"/>
      <c r="BTI117" s="40"/>
      <c r="BTJ117" s="40"/>
      <c r="BTK117" s="40"/>
      <c r="BTL117" s="40"/>
      <c r="BTM117" s="40"/>
      <c r="BTN117" s="40"/>
      <c r="BTO117" s="40"/>
      <c r="BTP117" s="40"/>
      <c r="BTQ117" s="40"/>
      <c r="BTR117" s="40"/>
      <c r="BTS117" s="40"/>
      <c r="BTT117" s="40"/>
      <c r="BTU117" s="40"/>
      <c r="BTV117" s="40"/>
      <c r="BTW117" s="40"/>
      <c r="BTX117" s="40"/>
      <c r="BTY117" s="40"/>
      <c r="BTZ117" s="40"/>
      <c r="BUA117" s="40"/>
      <c r="BUB117" s="40"/>
      <c r="BUC117" s="40"/>
      <c r="BUD117" s="40"/>
      <c r="BUE117" s="40"/>
      <c r="BUF117" s="40"/>
      <c r="BUG117" s="40"/>
      <c r="BUH117" s="40"/>
      <c r="BUI117" s="40"/>
      <c r="BUJ117" s="40"/>
      <c r="BUK117" s="40"/>
      <c r="BUL117" s="40"/>
      <c r="BUM117" s="40"/>
      <c r="BUN117" s="40"/>
      <c r="BUO117" s="40"/>
      <c r="BUP117" s="40"/>
      <c r="BUQ117" s="40"/>
      <c r="BUR117" s="40"/>
      <c r="BUS117" s="40"/>
      <c r="BUT117" s="40"/>
      <c r="BUU117" s="40"/>
      <c r="BUV117" s="40"/>
      <c r="BUW117" s="40"/>
      <c r="BUX117" s="40"/>
      <c r="BUY117" s="40"/>
      <c r="BUZ117" s="40"/>
      <c r="BVA117" s="40"/>
      <c r="BVB117" s="40"/>
      <c r="BVC117" s="40"/>
      <c r="BVD117" s="40"/>
      <c r="BVE117" s="40"/>
      <c r="BVF117" s="40"/>
      <c r="BVG117" s="40"/>
      <c r="BVH117" s="40"/>
      <c r="BVI117" s="40"/>
      <c r="BVJ117" s="40"/>
      <c r="BVK117" s="40"/>
      <c r="BVL117" s="40"/>
      <c r="BVM117" s="40"/>
      <c r="BVN117" s="40"/>
      <c r="BVO117" s="40"/>
      <c r="BVP117" s="40"/>
      <c r="BVQ117" s="40"/>
      <c r="BVR117" s="40"/>
      <c r="BVS117" s="40"/>
      <c r="BVT117" s="40"/>
      <c r="BVU117" s="40"/>
      <c r="BVV117" s="40"/>
      <c r="BVW117" s="40"/>
      <c r="BVX117" s="40"/>
      <c r="BVY117" s="40"/>
      <c r="BVZ117" s="40"/>
      <c r="BWA117" s="40"/>
      <c r="BWB117" s="40"/>
      <c r="BWC117" s="40"/>
      <c r="BWD117" s="40"/>
      <c r="BWE117" s="40"/>
      <c r="BWF117" s="40"/>
      <c r="BWG117" s="40"/>
      <c r="BWH117" s="40"/>
      <c r="BWI117" s="40"/>
      <c r="BWJ117" s="40"/>
      <c r="BWK117" s="40"/>
      <c r="BWL117" s="40"/>
      <c r="BWM117" s="40"/>
      <c r="BWN117" s="40"/>
      <c r="BWO117" s="40"/>
      <c r="BWP117" s="40"/>
      <c r="BWQ117" s="40"/>
      <c r="BWR117" s="40"/>
      <c r="BWS117" s="40"/>
      <c r="BWT117" s="40"/>
      <c r="BWU117" s="40"/>
      <c r="BWV117" s="40"/>
      <c r="BWW117" s="40"/>
      <c r="BWX117" s="40"/>
      <c r="BWY117" s="40"/>
      <c r="BWZ117" s="40"/>
      <c r="BXA117" s="40"/>
      <c r="BXB117" s="40"/>
      <c r="BXC117" s="40"/>
      <c r="BXD117" s="40"/>
      <c r="BXE117" s="40"/>
      <c r="BXF117" s="40"/>
      <c r="BXG117" s="40"/>
      <c r="BXH117" s="40"/>
      <c r="BXI117" s="40"/>
      <c r="BXJ117" s="40"/>
      <c r="BXK117" s="40"/>
      <c r="BXL117" s="40"/>
      <c r="BXM117" s="40"/>
      <c r="BXN117" s="40"/>
      <c r="BXO117" s="40"/>
      <c r="BXP117" s="40"/>
      <c r="BXQ117" s="40"/>
      <c r="BXR117" s="40"/>
      <c r="BXS117" s="40"/>
      <c r="BXT117" s="40"/>
      <c r="BXU117" s="40"/>
      <c r="BXV117" s="40"/>
      <c r="BXW117" s="40"/>
      <c r="BXX117" s="40"/>
      <c r="BXY117" s="40"/>
      <c r="BXZ117" s="40"/>
      <c r="BYA117" s="40"/>
      <c r="BYB117" s="40"/>
      <c r="BYC117" s="40"/>
      <c r="BYD117" s="40"/>
      <c r="BYE117" s="40"/>
      <c r="BYF117" s="40"/>
      <c r="BYG117" s="40"/>
      <c r="BYH117" s="40"/>
      <c r="BYI117" s="40"/>
      <c r="BYJ117" s="40"/>
      <c r="BYK117" s="40"/>
      <c r="BYL117" s="40"/>
      <c r="BYM117" s="40"/>
      <c r="BYN117" s="40"/>
      <c r="BYO117" s="40"/>
      <c r="BYP117" s="40"/>
      <c r="BYQ117" s="40"/>
      <c r="BYR117" s="40"/>
      <c r="BYS117" s="40"/>
      <c r="BYT117" s="40"/>
      <c r="BYU117" s="40"/>
      <c r="BYV117" s="40"/>
      <c r="BYW117" s="40"/>
      <c r="BYX117" s="40"/>
      <c r="BYY117" s="40"/>
      <c r="BYZ117" s="40"/>
      <c r="BZA117" s="40"/>
      <c r="BZB117" s="40"/>
      <c r="BZC117" s="40"/>
      <c r="BZD117" s="40"/>
      <c r="BZE117" s="40"/>
      <c r="BZF117" s="40"/>
      <c r="BZG117" s="40"/>
      <c r="BZH117" s="40"/>
      <c r="BZI117" s="40"/>
      <c r="BZJ117" s="40"/>
      <c r="BZK117" s="40"/>
      <c r="BZL117" s="40"/>
      <c r="BZM117" s="40"/>
      <c r="BZN117" s="40"/>
      <c r="BZO117" s="40"/>
      <c r="BZP117" s="40"/>
      <c r="BZQ117" s="40"/>
      <c r="BZR117" s="40"/>
      <c r="BZS117" s="40"/>
      <c r="BZT117" s="40"/>
      <c r="BZU117" s="40"/>
      <c r="BZV117" s="40"/>
      <c r="BZW117" s="40"/>
      <c r="BZX117" s="40"/>
      <c r="BZY117" s="40"/>
      <c r="BZZ117" s="40"/>
      <c r="CAA117" s="40"/>
      <c r="CAB117" s="40"/>
      <c r="CAC117" s="40"/>
      <c r="CAD117" s="40"/>
      <c r="CAE117" s="40"/>
      <c r="CAF117" s="40"/>
      <c r="CAG117" s="40"/>
      <c r="CAH117" s="40"/>
      <c r="CAI117" s="40"/>
      <c r="CAJ117" s="40"/>
      <c r="CAK117" s="40"/>
      <c r="CAL117" s="40"/>
      <c r="CAM117" s="40"/>
      <c r="CAN117" s="40"/>
      <c r="CAO117" s="40"/>
      <c r="CAP117" s="40"/>
      <c r="CAQ117" s="40"/>
      <c r="CAR117" s="40"/>
      <c r="CAS117" s="40"/>
      <c r="CAT117" s="40"/>
      <c r="CAU117" s="40"/>
      <c r="CAV117" s="40"/>
      <c r="CAW117" s="40"/>
      <c r="CAX117" s="40"/>
      <c r="CAY117" s="40"/>
      <c r="CAZ117" s="40"/>
      <c r="CBA117" s="40"/>
      <c r="CBB117" s="40"/>
      <c r="CBC117" s="40"/>
      <c r="CBD117" s="40"/>
      <c r="CBE117" s="40"/>
      <c r="CBF117" s="40"/>
      <c r="CBG117" s="40"/>
      <c r="CBH117" s="40"/>
      <c r="CBI117" s="40"/>
      <c r="CBJ117" s="40"/>
      <c r="CBK117" s="40"/>
      <c r="CBL117" s="40"/>
      <c r="CBM117" s="40"/>
      <c r="CBN117" s="40"/>
      <c r="CBO117" s="40"/>
      <c r="CBP117" s="40"/>
      <c r="CBQ117" s="40"/>
      <c r="CBR117" s="40"/>
      <c r="CBS117" s="40"/>
      <c r="CBT117" s="40"/>
      <c r="CBU117" s="40"/>
      <c r="CBV117" s="40"/>
      <c r="CBW117" s="40"/>
      <c r="CBX117" s="40"/>
      <c r="CBY117" s="40"/>
      <c r="CBZ117" s="40"/>
      <c r="CCA117" s="40"/>
      <c r="CCB117" s="40"/>
      <c r="CCC117" s="40"/>
      <c r="CCD117" s="40"/>
      <c r="CCE117" s="40"/>
      <c r="CCF117" s="40"/>
      <c r="CCG117" s="40"/>
      <c r="CCH117" s="40"/>
      <c r="CCI117" s="40"/>
      <c r="CCJ117" s="40"/>
      <c r="CCK117" s="40"/>
      <c r="CCL117" s="40"/>
      <c r="CCM117" s="40"/>
      <c r="CCN117" s="40"/>
      <c r="CCO117" s="40"/>
      <c r="CCP117" s="40"/>
      <c r="CCQ117" s="40"/>
      <c r="CCR117" s="40"/>
      <c r="CCS117" s="40"/>
      <c r="CCT117" s="40"/>
      <c r="CCU117" s="40"/>
      <c r="CCV117" s="40"/>
      <c r="CCW117" s="40"/>
      <c r="CCX117" s="40"/>
      <c r="CCY117" s="40"/>
      <c r="CCZ117" s="40"/>
      <c r="CDA117" s="40"/>
      <c r="CDB117" s="40"/>
      <c r="CDC117" s="40"/>
      <c r="CDD117" s="40"/>
      <c r="CDE117" s="40"/>
      <c r="CDF117" s="40"/>
      <c r="CDG117" s="40"/>
      <c r="CDH117" s="40"/>
      <c r="CDI117" s="40"/>
      <c r="CDJ117" s="40"/>
      <c r="CDK117" s="40"/>
      <c r="CDL117" s="40"/>
      <c r="CDM117" s="40"/>
      <c r="CDN117" s="40"/>
      <c r="CDO117" s="40"/>
      <c r="CDP117" s="40"/>
      <c r="CDQ117" s="40"/>
      <c r="CDR117" s="40"/>
      <c r="CDS117" s="40"/>
      <c r="CDT117" s="40"/>
      <c r="CDU117" s="40"/>
      <c r="CDV117" s="40"/>
      <c r="CDW117" s="40"/>
      <c r="CDX117" s="40"/>
      <c r="CDY117" s="40"/>
      <c r="CDZ117" s="40"/>
      <c r="CEA117" s="40"/>
      <c r="CEB117" s="40"/>
      <c r="CEC117" s="40"/>
      <c r="CED117" s="40"/>
      <c r="CEE117" s="40"/>
      <c r="CEF117" s="40"/>
      <c r="CEG117" s="40"/>
      <c r="CEH117" s="40"/>
      <c r="CEI117" s="40"/>
      <c r="CEJ117" s="40"/>
      <c r="CEK117" s="40"/>
      <c r="CEL117" s="40"/>
      <c r="CEM117" s="40"/>
      <c r="CEN117" s="40"/>
      <c r="CEO117" s="40"/>
      <c r="CEP117" s="40"/>
      <c r="CEQ117" s="40"/>
      <c r="CER117" s="40"/>
      <c r="CES117" s="40"/>
      <c r="CET117" s="40"/>
      <c r="CEU117" s="40"/>
      <c r="CEV117" s="40"/>
      <c r="CEW117" s="40"/>
      <c r="CEX117" s="40"/>
      <c r="CEY117" s="40"/>
      <c r="CEZ117" s="40"/>
      <c r="CFA117" s="40"/>
      <c r="CFB117" s="40"/>
      <c r="CFC117" s="40"/>
      <c r="CFD117" s="40"/>
      <c r="CFE117" s="40"/>
      <c r="CFF117" s="40"/>
      <c r="CFG117" s="40"/>
      <c r="CFH117" s="40"/>
      <c r="CFI117" s="40"/>
      <c r="CFJ117" s="40"/>
      <c r="CFK117" s="40"/>
      <c r="CFL117" s="40"/>
      <c r="CFM117" s="40"/>
      <c r="CFN117" s="40"/>
      <c r="CFO117" s="40"/>
      <c r="CFP117" s="40"/>
      <c r="CFQ117" s="40"/>
      <c r="CFR117" s="40"/>
      <c r="CFS117" s="40"/>
      <c r="CFT117" s="40"/>
      <c r="CFU117" s="40"/>
      <c r="CFV117" s="40"/>
      <c r="CFW117" s="40"/>
      <c r="CFX117" s="40"/>
      <c r="CFY117" s="40"/>
      <c r="CFZ117" s="40"/>
      <c r="CGA117" s="40"/>
      <c r="CGB117" s="40"/>
      <c r="CGC117" s="40"/>
      <c r="CGD117" s="40"/>
      <c r="CGE117" s="40"/>
      <c r="CGF117" s="40"/>
      <c r="CGG117" s="40"/>
      <c r="CGH117" s="40"/>
      <c r="CGI117" s="40"/>
      <c r="CGJ117" s="40"/>
      <c r="CGK117" s="40"/>
      <c r="CGL117" s="40"/>
      <c r="CGM117" s="40"/>
      <c r="CGN117" s="40"/>
      <c r="CGO117" s="40"/>
      <c r="CGP117" s="40"/>
      <c r="CGQ117" s="40"/>
      <c r="CGR117" s="40"/>
      <c r="CGS117" s="40"/>
      <c r="CGT117" s="40"/>
      <c r="CGU117" s="40"/>
      <c r="CGV117" s="40"/>
      <c r="CGW117" s="40"/>
      <c r="CGX117" s="40"/>
      <c r="CGY117" s="40"/>
      <c r="CGZ117" s="40"/>
      <c r="CHA117" s="40"/>
      <c r="CHB117" s="40"/>
      <c r="CHC117" s="40"/>
      <c r="CHD117" s="40"/>
      <c r="CHE117" s="40"/>
      <c r="CHF117" s="40"/>
      <c r="CHG117" s="40"/>
      <c r="CHH117" s="40"/>
      <c r="CHI117" s="40"/>
      <c r="CHJ117" s="40"/>
      <c r="CHK117" s="40"/>
      <c r="CHL117" s="40"/>
      <c r="CHM117" s="40"/>
      <c r="CHN117" s="40"/>
      <c r="CHO117" s="40"/>
      <c r="CHP117" s="40"/>
      <c r="CHQ117" s="40"/>
      <c r="CHR117" s="40"/>
      <c r="CHS117" s="40"/>
      <c r="CHT117" s="40"/>
      <c r="CHU117" s="40"/>
      <c r="CHV117" s="40"/>
      <c r="CHW117" s="40"/>
      <c r="CHX117" s="40"/>
      <c r="CHY117" s="40"/>
      <c r="CHZ117" s="40"/>
      <c r="CIA117" s="40"/>
      <c r="CIB117" s="40"/>
      <c r="CIC117" s="40"/>
      <c r="CID117" s="40"/>
      <c r="CIE117" s="40"/>
      <c r="CIF117" s="40"/>
      <c r="CIG117" s="40"/>
      <c r="CIH117" s="40"/>
      <c r="CII117" s="40"/>
      <c r="CIJ117" s="40"/>
      <c r="CIK117" s="40"/>
      <c r="CIL117" s="40"/>
      <c r="CIM117" s="40"/>
      <c r="CIN117" s="40"/>
      <c r="CIO117" s="40"/>
      <c r="CIP117" s="40"/>
      <c r="CIQ117" s="40"/>
      <c r="CIR117" s="40"/>
      <c r="CIS117" s="40"/>
      <c r="CIT117" s="40"/>
      <c r="CIU117" s="40"/>
      <c r="CIV117" s="40"/>
      <c r="CIW117" s="40"/>
      <c r="CIX117" s="40"/>
      <c r="CIY117" s="40"/>
      <c r="CIZ117" s="40"/>
      <c r="CJA117" s="40"/>
      <c r="CJB117" s="40"/>
      <c r="CJC117" s="40"/>
      <c r="CJD117" s="40"/>
      <c r="CJE117" s="40"/>
      <c r="CJF117" s="40"/>
      <c r="CJG117" s="40"/>
      <c r="CJH117" s="40"/>
      <c r="CJI117" s="40"/>
      <c r="CJJ117" s="40"/>
      <c r="CJK117" s="40"/>
      <c r="CJL117" s="40"/>
      <c r="CJM117" s="40"/>
      <c r="CJN117" s="40"/>
      <c r="CJO117" s="40"/>
      <c r="CJP117" s="40"/>
      <c r="CJQ117" s="40"/>
      <c r="CJR117" s="40"/>
      <c r="CJS117" s="40"/>
      <c r="CJT117" s="40"/>
      <c r="CJU117" s="40"/>
      <c r="CJV117" s="40"/>
      <c r="CJW117" s="40"/>
      <c r="CJX117" s="40"/>
      <c r="CJY117" s="40"/>
      <c r="CJZ117" s="40"/>
      <c r="CKA117" s="40"/>
      <c r="CKB117" s="40"/>
      <c r="CKC117" s="40"/>
      <c r="CKD117" s="40"/>
      <c r="CKE117" s="40"/>
      <c r="CKF117" s="40"/>
      <c r="CKG117" s="40"/>
      <c r="CKH117" s="40"/>
      <c r="CKI117" s="40"/>
      <c r="CKJ117" s="40"/>
      <c r="CKK117" s="40"/>
      <c r="CKL117" s="40"/>
      <c r="CKM117" s="40"/>
      <c r="CKN117" s="40"/>
      <c r="CKO117" s="40"/>
      <c r="CKP117" s="40"/>
      <c r="CKQ117" s="40"/>
      <c r="CKR117" s="40"/>
      <c r="CKS117" s="40"/>
      <c r="CKT117" s="40"/>
      <c r="CKU117" s="40"/>
      <c r="CKV117" s="40"/>
      <c r="CKW117" s="40"/>
      <c r="CKX117" s="40"/>
      <c r="CKY117" s="40"/>
      <c r="CKZ117" s="40"/>
      <c r="CLA117" s="40"/>
      <c r="CLB117" s="40"/>
      <c r="CLC117" s="40"/>
      <c r="CLD117" s="40"/>
      <c r="CLE117" s="40"/>
      <c r="CLF117" s="40"/>
      <c r="CLG117" s="40"/>
      <c r="CLH117" s="40"/>
      <c r="CLI117" s="40"/>
      <c r="CLJ117" s="40"/>
      <c r="CLK117" s="40"/>
      <c r="CLL117" s="40"/>
      <c r="CLM117" s="40"/>
      <c r="CLN117" s="40"/>
      <c r="CLO117" s="40"/>
      <c r="CLP117" s="40"/>
      <c r="CLQ117" s="40"/>
      <c r="CLR117" s="40"/>
      <c r="CLS117" s="40"/>
      <c r="CLT117" s="40"/>
      <c r="CLU117" s="40"/>
      <c r="CLV117" s="40"/>
      <c r="CLW117" s="40"/>
      <c r="CLX117" s="40"/>
      <c r="CLY117" s="40"/>
      <c r="CLZ117" s="40"/>
      <c r="CMA117" s="40"/>
      <c r="CMB117" s="40"/>
      <c r="CMC117" s="40"/>
      <c r="CMD117" s="40"/>
      <c r="CME117" s="40"/>
      <c r="CMF117" s="40"/>
      <c r="CMG117" s="40"/>
      <c r="CMH117" s="40"/>
      <c r="CMI117" s="40"/>
      <c r="CMJ117" s="40"/>
      <c r="CMK117" s="40"/>
      <c r="CML117" s="40"/>
      <c r="CMM117" s="40"/>
      <c r="CMN117" s="40"/>
      <c r="CMO117" s="40"/>
      <c r="CMP117" s="40"/>
      <c r="CMQ117" s="40"/>
      <c r="CMR117" s="40"/>
      <c r="CMS117" s="40"/>
      <c r="CMT117" s="40"/>
      <c r="CMU117" s="40"/>
      <c r="CMV117" s="40"/>
      <c r="CMW117" s="40"/>
      <c r="CMX117" s="40"/>
      <c r="CMY117" s="40"/>
      <c r="CMZ117" s="40"/>
      <c r="CNA117" s="40"/>
      <c r="CNB117" s="40"/>
      <c r="CNC117" s="40"/>
      <c r="CND117" s="40"/>
      <c r="CNE117" s="40"/>
      <c r="CNF117" s="40"/>
      <c r="CNG117" s="40"/>
      <c r="CNH117" s="40"/>
      <c r="CNI117" s="40"/>
      <c r="CNJ117" s="40"/>
      <c r="CNK117" s="40"/>
      <c r="CNL117" s="40"/>
      <c r="CNM117" s="40"/>
      <c r="CNN117" s="40"/>
      <c r="CNO117" s="40"/>
      <c r="CNP117" s="40"/>
      <c r="CNQ117" s="40"/>
      <c r="CNR117" s="40"/>
      <c r="CNS117" s="40"/>
      <c r="CNT117" s="40"/>
      <c r="CNU117" s="40"/>
      <c r="CNV117" s="40"/>
      <c r="CNW117" s="40"/>
      <c r="CNX117" s="40"/>
      <c r="CNY117" s="40"/>
      <c r="CNZ117" s="40"/>
      <c r="COA117" s="40"/>
      <c r="COB117" s="40"/>
      <c r="COC117" s="40"/>
      <c r="COD117" s="40"/>
      <c r="COE117" s="40"/>
      <c r="COF117" s="40"/>
      <c r="COG117" s="40"/>
      <c r="COH117" s="40"/>
      <c r="COI117" s="40"/>
      <c r="COJ117" s="40"/>
      <c r="COK117" s="40"/>
      <c r="COL117" s="40"/>
      <c r="COM117" s="40"/>
      <c r="CON117" s="40"/>
      <c r="COO117" s="40"/>
      <c r="COP117" s="40"/>
      <c r="COQ117" s="40"/>
      <c r="COR117" s="40"/>
      <c r="COS117" s="40"/>
      <c r="COT117" s="40"/>
      <c r="COU117" s="40"/>
      <c r="COV117" s="40"/>
      <c r="COW117" s="40"/>
      <c r="COX117" s="40"/>
      <c r="COY117" s="40"/>
      <c r="COZ117" s="40"/>
      <c r="CPA117" s="40"/>
      <c r="CPB117" s="40"/>
      <c r="CPC117" s="40"/>
      <c r="CPD117" s="40"/>
      <c r="CPE117" s="40"/>
      <c r="CPF117" s="40"/>
      <c r="CPG117" s="40"/>
      <c r="CPH117" s="40"/>
      <c r="CPI117" s="40"/>
      <c r="CPJ117" s="40"/>
      <c r="CPK117" s="40"/>
      <c r="CPL117" s="40"/>
      <c r="CPM117" s="40"/>
      <c r="CPN117" s="40"/>
      <c r="CPO117" s="40"/>
      <c r="CPP117" s="40"/>
      <c r="CPQ117" s="40"/>
      <c r="CPR117" s="40"/>
      <c r="CPS117" s="40"/>
      <c r="CPT117" s="40"/>
      <c r="CPU117" s="40"/>
      <c r="CPV117" s="40"/>
      <c r="CPW117" s="40"/>
      <c r="CPX117" s="40"/>
      <c r="CPY117" s="40"/>
      <c r="CPZ117" s="40"/>
      <c r="CQA117" s="40"/>
      <c r="CQB117" s="40"/>
      <c r="CQC117" s="40"/>
      <c r="CQD117" s="40"/>
      <c r="CQE117" s="40"/>
      <c r="CQF117" s="40"/>
      <c r="CQG117" s="40"/>
      <c r="CQH117" s="40"/>
      <c r="CQI117" s="40"/>
      <c r="CQJ117" s="40"/>
      <c r="CQK117" s="40"/>
      <c r="CQL117" s="40"/>
      <c r="CQM117" s="40"/>
      <c r="CQN117" s="40"/>
      <c r="CQO117" s="40"/>
      <c r="CQP117" s="40"/>
      <c r="CQQ117" s="40"/>
      <c r="CQR117" s="40"/>
      <c r="CQS117" s="40"/>
      <c r="CQT117" s="40"/>
      <c r="CQU117" s="40"/>
      <c r="CQV117" s="40"/>
      <c r="CQW117" s="40"/>
      <c r="CQX117" s="40"/>
      <c r="CQY117" s="40"/>
      <c r="CQZ117" s="40"/>
      <c r="CRA117" s="40"/>
      <c r="CRB117" s="40"/>
      <c r="CRC117" s="40"/>
      <c r="CRD117" s="40"/>
      <c r="CRE117" s="40"/>
      <c r="CRF117" s="40"/>
      <c r="CRG117" s="40"/>
      <c r="CRH117" s="40"/>
      <c r="CRI117" s="40"/>
      <c r="CRJ117" s="40"/>
      <c r="CRK117" s="40"/>
      <c r="CRL117" s="40"/>
      <c r="CRM117" s="40"/>
      <c r="CRN117" s="40"/>
      <c r="CRO117" s="40"/>
      <c r="CRP117" s="40"/>
      <c r="CRQ117" s="40"/>
      <c r="CRR117" s="40"/>
      <c r="CRS117" s="40"/>
      <c r="CRT117" s="40"/>
      <c r="CRU117" s="40"/>
      <c r="CRV117" s="40"/>
      <c r="CRW117" s="40"/>
      <c r="CRX117" s="40"/>
      <c r="CRY117" s="40"/>
      <c r="CRZ117" s="40"/>
      <c r="CSA117" s="40"/>
      <c r="CSB117" s="40"/>
      <c r="CSC117" s="40"/>
      <c r="CSD117" s="40"/>
      <c r="CSE117" s="40"/>
      <c r="CSF117" s="40"/>
      <c r="CSG117" s="40"/>
      <c r="CSH117" s="40"/>
      <c r="CSI117" s="40"/>
      <c r="CSJ117" s="40"/>
      <c r="CSK117" s="40"/>
      <c r="CSL117" s="40"/>
      <c r="CSM117" s="40"/>
      <c r="CSN117" s="40"/>
      <c r="CSO117" s="40"/>
      <c r="CSP117" s="40"/>
      <c r="CSQ117" s="40"/>
      <c r="CSR117" s="40"/>
      <c r="CSS117" s="40"/>
      <c r="CST117" s="40"/>
      <c r="CSU117" s="40"/>
      <c r="CSV117" s="40"/>
      <c r="CSW117" s="40"/>
      <c r="CSX117" s="40"/>
      <c r="CSY117" s="40"/>
      <c r="CSZ117" s="40"/>
      <c r="CTA117" s="40"/>
      <c r="CTB117" s="40"/>
      <c r="CTC117" s="40"/>
      <c r="CTD117" s="40"/>
      <c r="CTE117" s="40"/>
      <c r="CTF117" s="40"/>
      <c r="CTG117" s="40"/>
      <c r="CTH117" s="40"/>
      <c r="CTI117" s="40"/>
      <c r="CTJ117" s="40"/>
      <c r="CTK117" s="40"/>
      <c r="CTL117" s="40"/>
      <c r="CTM117" s="40"/>
      <c r="CTN117" s="40"/>
      <c r="CTO117" s="40"/>
      <c r="CTP117" s="40"/>
      <c r="CTQ117" s="40"/>
      <c r="CTR117" s="40"/>
      <c r="CTS117" s="40"/>
      <c r="CTT117" s="40"/>
      <c r="CTU117" s="40"/>
      <c r="CTV117" s="40"/>
      <c r="CTW117" s="40"/>
      <c r="CTX117" s="40"/>
      <c r="CTY117" s="40"/>
      <c r="CTZ117" s="40"/>
      <c r="CUA117" s="40"/>
      <c r="CUB117" s="40"/>
      <c r="CUC117" s="40"/>
      <c r="CUD117" s="40"/>
      <c r="CUE117" s="40"/>
      <c r="CUF117" s="40"/>
      <c r="CUG117" s="40"/>
      <c r="CUH117" s="40"/>
      <c r="CUI117" s="40"/>
      <c r="CUJ117" s="40"/>
      <c r="CUK117" s="40"/>
      <c r="CUL117" s="40"/>
      <c r="CUM117" s="40"/>
      <c r="CUN117" s="40"/>
      <c r="CUO117" s="40"/>
      <c r="CUP117" s="40"/>
      <c r="CUQ117" s="40"/>
      <c r="CUR117" s="40"/>
      <c r="CUS117" s="40"/>
      <c r="CUT117" s="40"/>
      <c r="CUU117" s="40"/>
      <c r="CUV117" s="40"/>
      <c r="CUW117" s="40"/>
      <c r="CUX117" s="40"/>
      <c r="CUY117" s="40"/>
      <c r="CUZ117" s="40"/>
      <c r="CVA117" s="40"/>
      <c r="CVB117" s="40"/>
      <c r="CVC117" s="40"/>
      <c r="CVD117" s="40"/>
      <c r="CVE117" s="40"/>
      <c r="CVF117" s="40"/>
      <c r="CVG117" s="40"/>
      <c r="CVH117" s="40"/>
      <c r="CVI117" s="40"/>
      <c r="CVJ117" s="40"/>
      <c r="CVK117" s="40"/>
      <c r="CVL117" s="40"/>
      <c r="CVM117" s="40"/>
      <c r="CVN117" s="40"/>
      <c r="CVO117" s="40"/>
      <c r="CVP117" s="40"/>
      <c r="CVQ117" s="40"/>
      <c r="CVR117" s="40"/>
      <c r="CVS117" s="40"/>
      <c r="CVT117" s="40"/>
      <c r="CVU117" s="40"/>
      <c r="CVV117" s="40"/>
      <c r="CVW117" s="40"/>
      <c r="CVX117" s="40"/>
      <c r="CVY117" s="40"/>
      <c r="CVZ117" s="40"/>
      <c r="CWA117" s="40"/>
      <c r="CWB117" s="40"/>
      <c r="CWC117" s="40"/>
      <c r="CWD117" s="40"/>
      <c r="CWE117" s="40"/>
      <c r="CWF117" s="40"/>
      <c r="CWG117" s="40"/>
      <c r="CWH117" s="40"/>
      <c r="CWI117" s="40"/>
      <c r="CWJ117" s="40"/>
      <c r="CWK117" s="40"/>
      <c r="CWL117" s="40"/>
      <c r="CWM117" s="40"/>
      <c r="CWN117" s="40"/>
      <c r="CWO117" s="40"/>
      <c r="CWP117" s="40"/>
      <c r="CWQ117" s="40"/>
      <c r="CWR117" s="40"/>
      <c r="CWS117" s="40"/>
      <c r="CWT117" s="40"/>
      <c r="CWU117" s="40"/>
      <c r="CWV117" s="40"/>
      <c r="CWW117" s="40"/>
      <c r="CWX117" s="40"/>
      <c r="CWY117" s="40"/>
      <c r="CWZ117" s="40"/>
      <c r="CXA117" s="40"/>
      <c r="CXB117" s="40"/>
      <c r="CXC117" s="40"/>
      <c r="CXD117" s="40"/>
      <c r="CXE117" s="40"/>
      <c r="CXF117" s="40"/>
      <c r="CXG117" s="40"/>
      <c r="CXH117" s="40"/>
      <c r="CXI117" s="40"/>
      <c r="CXJ117" s="40"/>
      <c r="CXK117" s="40"/>
      <c r="CXL117" s="40"/>
      <c r="CXM117" s="40"/>
      <c r="CXN117" s="40"/>
      <c r="CXO117" s="40"/>
      <c r="CXP117" s="40"/>
      <c r="CXQ117" s="40"/>
      <c r="CXR117" s="40"/>
      <c r="CXS117" s="40"/>
      <c r="CXT117" s="40"/>
      <c r="CXU117" s="40"/>
      <c r="CXV117" s="40"/>
      <c r="CXW117" s="40"/>
      <c r="CXX117" s="40"/>
      <c r="CXY117" s="40"/>
      <c r="CXZ117" s="40"/>
      <c r="CYA117" s="40"/>
      <c r="CYB117" s="40"/>
      <c r="CYC117" s="40"/>
      <c r="CYD117" s="40"/>
      <c r="CYE117" s="40"/>
      <c r="CYF117" s="40"/>
      <c r="CYG117" s="40"/>
      <c r="CYH117" s="40"/>
      <c r="CYI117" s="40"/>
      <c r="CYJ117" s="40"/>
      <c r="CYK117" s="40"/>
      <c r="CYL117" s="40"/>
      <c r="CYM117" s="40"/>
      <c r="CYN117" s="40"/>
      <c r="CYO117" s="40"/>
      <c r="CYP117" s="40"/>
      <c r="CYQ117" s="40"/>
      <c r="CYR117" s="40"/>
      <c r="CYS117" s="40"/>
      <c r="CYT117" s="40"/>
      <c r="CYU117" s="40"/>
      <c r="CYV117" s="40"/>
      <c r="CYW117" s="40"/>
      <c r="CYX117" s="40"/>
      <c r="CYY117" s="40"/>
      <c r="CYZ117" s="40"/>
      <c r="CZA117" s="40"/>
      <c r="CZB117" s="40"/>
      <c r="CZC117" s="40"/>
      <c r="CZD117" s="40"/>
      <c r="CZE117" s="40"/>
      <c r="CZF117" s="40"/>
      <c r="CZG117" s="40"/>
      <c r="CZH117" s="40"/>
      <c r="CZI117" s="40"/>
      <c r="CZJ117" s="40"/>
      <c r="CZK117" s="40"/>
      <c r="CZL117" s="40"/>
      <c r="CZM117" s="40"/>
      <c r="CZN117" s="40"/>
      <c r="CZO117" s="40"/>
      <c r="CZP117" s="40"/>
      <c r="CZQ117" s="40"/>
      <c r="CZR117" s="40"/>
      <c r="CZS117" s="40"/>
      <c r="CZT117" s="40"/>
      <c r="CZU117" s="40"/>
      <c r="CZV117" s="40"/>
      <c r="CZW117" s="40"/>
      <c r="CZX117" s="40"/>
      <c r="CZY117" s="40"/>
      <c r="CZZ117" s="40"/>
      <c r="DAA117" s="40"/>
      <c r="DAB117" s="40"/>
      <c r="DAC117" s="40"/>
      <c r="DAD117" s="40"/>
      <c r="DAE117" s="40"/>
      <c r="DAF117" s="40"/>
      <c r="DAG117" s="40"/>
      <c r="DAH117" s="40"/>
      <c r="DAI117" s="40"/>
      <c r="DAJ117" s="40"/>
      <c r="DAK117" s="40"/>
      <c r="DAL117" s="40"/>
      <c r="DAM117" s="40"/>
      <c r="DAN117" s="40"/>
      <c r="DAO117" s="40"/>
      <c r="DAP117" s="40"/>
      <c r="DAQ117" s="40"/>
      <c r="DAR117" s="40"/>
      <c r="DAS117" s="40"/>
      <c r="DAT117" s="40"/>
      <c r="DAU117" s="40"/>
      <c r="DAV117" s="40"/>
      <c r="DAW117" s="40"/>
      <c r="DAX117" s="40"/>
      <c r="DAY117" s="40"/>
      <c r="DAZ117" s="40"/>
      <c r="DBA117" s="40"/>
      <c r="DBB117" s="40"/>
      <c r="DBC117" s="40"/>
      <c r="DBD117" s="40"/>
      <c r="DBE117" s="40"/>
      <c r="DBF117" s="40"/>
      <c r="DBG117" s="40"/>
      <c r="DBH117" s="40"/>
      <c r="DBI117" s="40"/>
      <c r="DBJ117" s="40"/>
      <c r="DBK117" s="40"/>
      <c r="DBL117" s="40"/>
      <c r="DBM117" s="40"/>
      <c r="DBN117" s="40"/>
      <c r="DBO117" s="40"/>
      <c r="DBP117" s="40"/>
      <c r="DBQ117" s="40"/>
      <c r="DBR117" s="40"/>
      <c r="DBS117" s="40"/>
      <c r="DBT117" s="40"/>
      <c r="DBU117" s="40"/>
      <c r="DBV117" s="40"/>
      <c r="DBW117" s="40"/>
      <c r="DBX117" s="40"/>
      <c r="DBY117" s="40"/>
      <c r="DBZ117" s="40"/>
      <c r="DCA117" s="40"/>
      <c r="DCB117" s="40"/>
      <c r="DCC117" s="40"/>
      <c r="DCD117" s="40"/>
      <c r="DCE117" s="40"/>
      <c r="DCF117" s="40"/>
      <c r="DCG117" s="40"/>
      <c r="DCH117" s="40"/>
      <c r="DCI117" s="40"/>
      <c r="DCJ117" s="40"/>
      <c r="DCK117" s="40"/>
      <c r="DCL117" s="40"/>
      <c r="DCM117" s="40"/>
      <c r="DCN117" s="40"/>
      <c r="DCO117" s="40"/>
      <c r="DCP117" s="40"/>
      <c r="DCQ117" s="40"/>
      <c r="DCR117" s="40"/>
      <c r="DCS117" s="40"/>
      <c r="DCT117" s="40"/>
      <c r="DCU117" s="40"/>
      <c r="DCV117" s="40"/>
      <c r="DCW117" s="40"/>
      <c r="DCX117" s="40"/>
      <c r="DCY117" s="40"/>
      <c r="DCZ117" s="40"/>
      <c r="DDA117" s="40"/>
      <c r="DDB117" s="40"/>
      <c r="DDC117" s="40"/>
      <c r="DDD117" s="40"/>
      <c r="DDE117" s="40"/>
      <c r="DDF117" s="40"/>
      <c r="DDG117" s="40"/>
      <c r="DDH117" s="40"/>
      <c r="DDI117" s="40"/>
      <c r="DDJ117" s="40"/>
      <c r="DDK117" s="40"/>
      <c r="DDL117" s="40"/>
      <c r="DDM117" s="40"/>
      <c r="DDN117" s="40"/>
      <c r="DDO117" s="40"/>
      <c r="DDP117" s="40"/>
      <c r="DDQ117" s="40"/>
      <c r="DDR117" s="40"/>
      <c r="DDS117" s="40"/>
      <c r="DDT117" s="40"/>
      <c r="DDU117" s="40"/>
      <c r="DDV117" s="40"/>
      <c r="DDW117" s="40"/>
      <c r="DDX117" s="40"/>
      <c r="DDY117" s="40"/>
      <c r="DDZ117" s="40"/>
      <c r="DEA117" s="40"/>
      <c r="DEB117" s="40"/>
      <c r="DEC117" s="40"/>
      <c r="DED117" s="40"/>
      <c r="DEE117" s="40"/>
      <c r="DEF117" s="40"/>
      <c r="DEG117" s="40"/>
      <c r="DEH117" s="40"/>
      <c r="DEI117" s="40"/>
      <c r="DEJ117" s="40"/>
      <c r="DEK117" s="40"/>
      <c r="DEL117" s="40"/>
      <c r="DEM117" s="40"/>
      <c r="DEN117" s="40"/>
      <c r="DEO117" s="40"/>
      <c r="DEP117" s="40"/>
      <c r="DEQ117" s="40"/>
      <c r="DER117" s="40"/>
      <c r="DES117" s="40"/>
      <c r="DET117" s="40"/>
      <c r="DEU117" s="40"/>
      <c r="DEV117" s="40"/>
      <c r="DEW117" s="40"/>
      <c r="DEX117" s="40"/>
      <c r="DEY117" s="40"/>
      <c r="DEZ117" s="40"/>
      <c r="DFA117" s="40"/>
      <c r="DFB117" s="40"/>
      <c r="DFC117" s="40"/>
      <c r="DFD117" s="40"/>
      <c r="DFE117" s="40"/>
      <c r="DFF117" s="40"/>
      <c r="DFG117" s="40"/>
      <c r="DFH117" s="40"/>
      <c r="DFI117" s="40"/>
      <c r="DFJ117" s="40"/>
      <c r="DFK117" s="40"/>
      <c r="DFL117" s="40"/>
      <c r="DFM117" s="40"/>
      <c r="DFN117" s="40"/>
      <c r="DFO117" s="40"/>
      <c r="DFP117" s="40"/>
      <c r="DFQ117" s="40"/>
      <c r="DFR117" s="40"/>
      <c r="DFS117" s="40"/>
      <c r="DFT117" s="40"/>
      <c r="DFU117" s="40"/>
      <c r="DFV117" s="40"/>
      <c r="DFW117" s="40"/>
      <c r="DFX117" s="40"/>
      <c r="DFY117" s="40"/>
      <c r="DFZ117" s="40"/>
      <c r="DGA117" s="40"/>
      <c r="DGB117" s="40"/>
      <c r="DGC117" s="40"/>
      <c r="DGD117" s="40"/>
      <c r="DGE117" s="40"/>
      <c r="DGF117" s="40"/>
      <c r="DGG117" s="40"/>
      <c r="DGH117" s="40"/>
      <c r="DGI117" s="40"/>
      <c r="DGJ117" s="40"/>
      <c r="DGK117" s="40"/>
      <c r="DGL117" s="40"/>
      <c r="DGM117" s="40"/>
      <c r="DGN117" s="40"/>
      <c r="DGO117" s="40"/>
      <c r="DGP117" s="40"/>
      <c r="DGQ117" s="40"/>
      <c r="DGR117" s="40"/>
      <c r="DGS117" s="40"/>
      <c r="DGT117" s="40"/>
      <c r="DGU117" s="40"/>
      <c r="DGV117" s="40"/>
      <c r="DGW117" s="40"/>
      <c r="DGX117" s="40"/>
      <c r="DGY117" s="40"/>
      <c r="DGZ117" s="40"/>
      <c r="DHA117" s="40"/>
      <c r="DHB117" s="40"/>
      <c r="DHC117" s="40"/>
      <c r="DHD117" s="40"/>
      <c r="DHE117" s="40"/>
      <c r="DHF117" s="40"/>
      <c r="DHG117" s="40"/>
      <c r="DHH117" s="40"/>
      <c r="DHI117" s="40"/>
      <c r="DHJ117" s="40"/>
      <c r="DHK117" s="40"/>
      <c r="DHL117" s="40"/>
      <c r="DHM117" s="40"/>
      <c r="DHN117" s="40"/>
      <c r="DHO117" s="40"/>
      <c r="DHP117" s="40"/>
      <c r="DHQ117" s="40"/>
      <c r="DHR117" s="40"/>
      <c r="DHS117" s="40"/>
      <c r="DHT117" s="40"/>
      <c r="DHU117" s="40"/>
      <c r="DHV117" s="40"/>
      <c r="DHW117" s="40"/>
      <c r="DHX117" s="40"/>
      <c r="DHY117" s="40"/>
      <c r="DHZ117" s="40"/>
      <c r="DIA117" s="40"/>
      <c r="DIB117" s="40"/>
      <c r="DIC117" s="40"/>
      <c r="DID117" s="40"/>
      <c r="DIE117" s="40"/>
      <c r="DIF117" s="40"/>
      <c r="DIG117" s="40"/>
      <c r="DIH117" s="40"/>
      <c r="DII117" s="40"/>
      <c r="DIJ117" s="40"/>
      <c r="DIK117" s="40"/>
      <c r="DIL117" s="40"/>
      <c r="DIM117" s="40"/>
      <c r="DIN117" s="40"/>
      <c r="DIO117" s="40"/>
      <c r="DIP117" s="40"/>
      <c r="DIQ117" s="40"/>
      <c r="DIR117" s="40"/>
      <c r="DIS117" s="40"/>
      <c r="DIT117" s="40"/>
      <c r="DIU117" s="40"/>
      <c r="DIV117" s="40"/>
      <c r="DIW117" s="40"/>
      <c r="DIX117" s="40"/>
      <c r="DIY117" s="40"/>
      <c r="DIZ117" s="40"/>
      <c r="DJA117" s="40"/>
      <c r="DJB117" s="40"/>
      <c r="DJC117" s="40"/>
      <c r="DJD117" s="40"/>
      <c r="DJE117" s="40"/>
      <c r="DJF117" s="40"/>
      <c r="DJG117" s="40"/>
      <c r="DJH117" s="40"/>
      <c r="DJI117" s="40"/>
      <c r="DJJ117" s="40"/>
      <c r="DJK117" s="40"/>
      <c r="DJL117" s="40"/>
      <c r="DJM117" s="40"/>
      <c r="DJN117" s="40"/>
      <c r="DJO117" s="40"/>
      <c r="DJP117" s="40"/>
      <c r="DJQ117" s="40"/>
      <c r="DJR117" s="40"/>
      <c r="DJS117" s="40"/>
      <c r="DJT117" s="40"/>
      <c r="DJU117" s="40"/>
      <c r="DJV117" s="40"/>
      <c r="DJW117" s="40"/>
      <c r="DJX117" s="40"/>
      <c r="DJY117" s="40"/>
      <c r="DJZ117" s="40"/>
      <c r="DKA117" s="40"/>
      <c r="DKB117" s="40"/>
      <c r="DKC117" s="40"/>
      <c r="DKD117" s="40"/>
      <c r="DKE117" s="40"/>
      <c r="DKF117" s="40"/>
      <c r="DKG117" s="40"/>
      <c r="DKH117" s="40"/>
      <c r="DKI117" s="40"/>
      <c r="DKJ117" s="40"/>
      <c r="DKK117" s="40"/>
      <c r="DKL117" s="40"/>
      <c r="DKM117" s="40"/>
      <c r="DKN117" s="40"/>
      <c r="DKO117" s="40"/>
      <c r="DKP117" s="40"/>
      <c r="DKQ117" s="40"/>
      <c r="DKR117" s="40"/>
      <c r="DKS117" s="40"/>
      <c r="DKT117" s="40"/>
      <c r="DKU117" s="40"/>
      <c r="DKV117" s="40"/>
      <c r="DKW117" s="40"/>
      <c r="DKX117" s="40"/>
      <c r="DKY117" s="40"/>
      <c r="DKZ117" s="40"/>
      <c r="DLA117" s="40"/>
      <c r="DLB117" s="40"/>
      <c r="DLC117" s="40"/>
      <c r="DLD117" s="40"/>
      <c r="DLE117" s="40"/>
      <c r="DLF117" s="40"/>
      <c r="DLG117" s="40"/>
      <c r="DLH117" s="40"/>
      <c r="DLI117" s="40"/>
      <c r="DLJ117" s="40"/>
      <c r="DLK117" s="40"/>
      <c r="DLL117" s="40"/>
      <c r="DLM117" s="40"/>
      <c r="DLN117" s="40"/>
      <c r="DLO117" s="40"/>
      <c r="DLP117" s="40"/>
      <c r="DLQ117" s="40"/>
      <c r="DLR117" s="40"/>
      <c r="DLS117" s="40"/>
      <c r="DLT117" s="40"/>
      <c r="DLU117" s="40"/>
      <c r="DLV117" s="40"/>
      <c r="DLW117" s="40"/>
      <c r="DLX117" s="40"/>
      <c r="DLY117" s="40"/>
      <c r="DLZ117" s="40"/>
      <c r="DMA117" s="40"/>
      <c r="DMB117" s="40"/>
      <c r="DMC117" s="40"/>
      <c r="DMD117" s="40"/>
      <c r="DME117" s="40"/>
      <c r="DMF117" s="40"/>
      <c r="DMG117" s="40"/>
      <c r="DMH117" s="40"/>
      <c r="DMI117" s="40"/>
      <c r="DMJ117" s="40"/>
      <c r="DMK117" s="40"/>
      <c r="DML117" s="40"/>
      <c r="DMM117" s="40"/>
      <c r="DMN117" s="40"/>
      <c r="DMO117" s="40"/>
      <c r="DMP117" s="40"/>
      <c r="DMQ117" s="40"/>
      <c r="DMR117" s="40"/>
      <c r="DMS117" s="40"/>
      <c r="DMT117" s="40"/>
      <c r="DMU117" s="40"/>
      <c r="DMV117" s="40"/>
      <c r="DMW117" s="40"/>
      <c r="DMX117" s="40"/>
      <c r="DMY117" s="40"/>
      <c r="DMZ117" s="40"/>
      <c r="DNA117" s="40"/>
      <c r="DNB117" s="40"/>
      <c r="DNC117" s="40"/>
      <c r="DND117" s="40"/>
      <c r="DNE117" s="40"/>
      <c r="DNF117" s="40"/>
      <c r="DNG117" s="40"/>
      <c r="DNH117" s="40"/>
      <c r="DNI117" s="40"/>
      <c r="DNJ117" s="40"/>
      <c r="DNK117" s="40"/>
      <c r="DNL117" s="40"/>
      <c r="DNM117" s="40"/>
      <c r="DNN117" s="40"/>
      <c r="DNO117" s="40"/>
      <c r="DNP117" s="40"/>
      <c r="DNQ117" s="40"/>
      <c r="DNR117" s="40"/>
      <c r="DNS117" s="40"/>
      <c r="DNT117" s="40"/>
      <c r="DNU117" s="40"/>
      <c r="DNV117" s="40"/>
      <c r="DNW117" s="40"/>
      <c r="DNX117" s="40"/>
      <c r="DNY117" s="40"/>
      <c r="DNZ117" s="40"/>
      <c r="DOA117" s="40"/>
      <c r="DOB117" s="40"/>
      <c r="DOC117" s="40"/>
      <c r="DOD117" s="40"/>
      <c r="DOE117" s="40"/>
      <c r="DOF117" s="40"/>
      <c r="DOG117" s="40"/>
      <c r="DOH117" s="40"/>
      <c r="DOI117" s="40"/>
      <c r="DOJ117" s="40"/>
      <c r="DOK117" s="40"/>
      <c r="DOL117" s="40"/>
      <c r="DOM117" s="40"/>
      <c r="DON117" s="40"/>
      <c r="DOO117" s="40"/>
      <c r="DOP117" s="40"/>
      <c r="DOQ117" s="40"/>
      <c r="DOR117" s="40"/>
      <c r="DOS117" s="40"/>
      <c r="DOT117" s="40"/>
      <c r="DOU117" s="40"/>
      <c r="DOV117" s="40"/>
      <c r="DOW117" s="40"/>
      <c r="DOX117" s="40"/>
      <c r="DOY117" s="40"/>
      <c r="DOZ117" s="40"/>
      <c r="DPA117" s="40"/>
      <c r="DPB117" s="40"/>
      <c r="DPC117" s="40"/>
      <c r="DPD117" s="40"/>
      <c r="DPE117" s="40"/>
      <c r="DPF117" s="40"/>
      <c r="DPG117" s="40"/>
      <c r="DPH117" s="40"/>
      <c r="DPI117" s="40"/>
      <c r="DPJ117" s="40"/>
      <c r="DPK117" s="40"/>
      <c r="DPL117" s="40"/>
      <c r="DPM117" s="40"/>
      <c r="DPN117" s="40"/>
      <c r="DPO117" s="40"/>
      <c r="DPP117" s="40"/>
      <c r="DPQ117" s="40"/>
      <c r="DPR117" s="40"/>
      <c r="DPS117" s="40"/>
      <c r="DPT117" s="40"/>
      <c r="DPU117" s="40"/>
      <c r="DPV117" s="40"/>
      <c r="DPW117" s="40"/>
      <c r="DPX117" s="40"/>
      <c r="DPY117" s="40"/>
      <c r="DPZ117" s="40"/>
      <c r="DQA117" s="40"/>
      <c r="DQB117" s="40"/>
      <c r="DQC117" s="40"/>
      <c r="DQD117" s="40"/>
      <c r="DQE117" s="40"/>
      <c r="DQF117" s="40"/>
      <c r="DQG117" s="40"/>
      <c r="DQH117" s="40"/>
      <c r="DQI117" s="40"/>
      <c r="DQJ117" s="40"/>
      <c r="DQK117" s="40"/>
      <c r="DQL117" s="40"/>
      <c r="DQM117" s="40"/>
      <c r="DQN117" s="40"/>
      <c r="DQO117" s="40"/>
      <c r="DQP117" s="40"/>
      <c r="DQQ117" s="40"/>
      <c r="DQR117" s="40"/>
      <c r="DQS117" s="40"/>
      <c r="DQT117" s="40"/>
      <c r="DQU117" s="40"/>
      <c r="DQV117" s="40"/>
      <c r="DQW117" s="40"/>
      <c r="DQX117" s="40"/>
      <c r="DQY117" s="40"/>
      <c r="DQZ117" s="40"/>
      <c r="DRA117" s="40"/>
      <c r="DRB117" s="40"/>
      <c r="DRC117" s="40"/>
      <c r="DRD117" s="40"/>
      <c r="DRE117" s="40"/>
      <c r="DRF117" s="40"/>
      <c r="DRG117" s="40"/>
      <c r="DRH117" s="40"/>
      <c r="DRI117" s="40"/>
      <c r="DRJ117" s="40"/>
      <c r="DRK117" s="40"/>
      <c r="DRL117" s="40"/>
      <c r="DRM117" s="40"/>
      <c r="DRN117" s="40"/>
      <c r="DRO117" s="40"/>
      <c r="DRP117" s="40"/>
      <c r="DRQ117" s="40"/>
      <c r="DRR117" s="40"/>
      <c r="DRS117" s="40"/>
      <c r="DRT117" s="40"/>
      <c r="DRU117" s="40"/>
      <c r="DRV117" s="40"/>
      <c r="DRW117" s="40"/>
      <c r="DRX117" s="40"/>
      <c r="DRY117" s="40"/>
      <c r="DRZ117" s="40"/>
      <c r="DSA117" s="40"/>
      <c r="DSB117" s="40"/>
      <c r="DSC117" s="40"/>
      <c r="DSD117" s="40"/>
      <c r="DSE117" s="40"/>
      <c r="DSF117" s="40"/>
      <c r="DSG117" s="40"/>
      <c r="DSH117" s="40"/>
      <c r="DSI117" s="40"/>
      <c r="DSJ117" s="40"/>
      <c r="DSK117" s="40"/>
      <c r="DSL117" s="40"/>
      <c r="DSM117" s="40"/>
      <c r="DSN117" s="40"/>
      <c r="DSO117" s="40"/>
      <c r="DSP117" s="40"/>
      <c r="DSQ117" s="40"/>
      <c r="DSR117" s="40"/>
      <c r="DSS117" s="40"/>
      <c r="DST117" s="40"/>
      <c r="DSU117" s="40"/>
      <c r="DSV117" s="40"/>
      <c r="DSW117" s="40"/>
      <c r="DSX117" s="40"/>
      <c r="DSY117" s="40"/>
      <c r="DSZ117" s="40"/>
      <c r="DTA117" s="40"/>
      <c r="DTB117" s="40"/>
      <c r="DTC117" s="40"/>
      <c r="DTD117" s="40"/>
      <c r="DTE117" s="40"/>
      <c r="DTF117" s="40"/>
      <c r="DTG117" s="40"/>
      <c r="DTH117" s="40"/>
      <c r="DTI117" s="40"/>
      <c r="DTJ117" s="40"/>
      <c r="DTK117" s="40"/>
      <c r="DTL117" s="40"/>
      <c r="DTM117" s="40"/>
      <c r="DTN117" s="40"/>
      <c r="DTO117" s="40"/>
      <c r="DTP117" s="40"/>
      <c r="DTQ117" s="40"/>
      <c r="DTR117" s="40"/>
      <c r="DTS117" s="40"/>
      <c r="DTT117" s="40"/>
      <c r="DTU117" s="40"/>
      <c r="DTV117" s="40"/>
      <c r="DTW117" s="40"/>
      <c r="DTX117" s="40"/>
      <c r="DTY117" s="40"/>
      <c r="DTZ117" s="40"/>
      <c r="DUA117" s="40"/>
      <c r="DUB117" s="40"/>
      <c r="DUC117" s="40"/>
      <c r="DUD117" s="40"/>
      <c r="DUE117" s="40"/>
      <c r="DUF117" s="40"/>
      <c r="DUG117" s="40"/>
      <c r="DUH117" s="40"/>
      <c r="DUI117" s="40"/>
      <c r="DUJ117" s="40"/>
      <c r="DUK117" s="40"/>
      <c r="DUL117" s="40"/>
      <c r="DUM117" s="40"/>
      <c r="DUN117" s="40"/>
      <c r="DUO117" s="40"/>
      <c r="DUP117" s="40"/>
      <c r="DUQ117" s="40"/>
      <c r="DUR117" s="40"/>
      <c r="DUS117" s="40"/>
      <c r="DUT117" s="40"/>
      <c r="DUU117" s="40"/>
      <c r="DUV117" s="40"/>
      <c r="DUW117" s="40"/>
      <c r="DUX117" s="40"/>
      <c r="DUY117" s="40"/>
      <c r="DUZ117" s="40"/>
      <c r="DVA117" s="40"/>
      <c r="DVB117" s="40"/>
      <c r="DVC117" s="40"/>
      <c r="DVD117" s="40"/>
      <c r="DVE117" s="40"/>
      <c r="DVF117" s="40"/>
      <c r="DVG117" s="40"/>
      <c r="DVH117" s="40"/>
      <c r="DVI117" s="40"/>
      <c r="DVJ117" s="40"/>
      <c r="DVK117" s="40"/>
      <c r="DVL117" s="40"/>
      <c r="DVM117" s="40"/>
      <c r="DVN117" s="40"/>
      <c r="DVO117" s="40"/>
      <c r="DVP117" s="40"/>
      <c r="DVQ117" s="40"/>
      <c r="DVR117" s="40"/>
      <c r="DVS117" s="40"/>
      <c r="DVT117" s="40"/>
      <c r="DVU117" s="40"/>
      <c r="DVV117" s="40"/>
      <c r="DVW117" s="40"/>
      <c r="DVX117" s="40"/>
      <c r="DVY117" s="40"/>
      <c r="DVZ117" s="40"/>
      <c r="DWA117" s="40"/>
      <c r="DWB117" s="40"/>
      <c r="DWC117" s="40"/>
      <c r="DWD117" s="40"/>
      <c r="DWE117" s="40"/>
      <c r="DWF117" s="40"/>
      <c r="DWG117" s="40"/>
      <c r="DWH117" s="40"/>
      <c r="DWI117" s="40"/>
      <c r="DWJ117" s="40"/>
      <c r="DWK117" s="40"/>
      <c r="DWL117" s="40"/>
      <c r="DWM117" s="40"/>
      <c r="DWN117" s="40"/>
      <c r="DWO117" s="40"/>
      <c r="DWP117" s="40"/>
      <c r="DWQ117" s="40"/>
      <c r="DWR117" s="40"/>
      <c r="DWS117" s="40"/>
      <c r="DWT117" s="40"/>
      <c r="DWU117" s="40"/>
      <c r="DWV117" s="40"/>
      <c r="DWW117" s="40"/>
      <c r="DWX117" s="40"/>
      <c r="DWY117" s="40"/>
      <c r="DWZ117" s="40"/>
      <c r="DXA117" s="40"/>
      <c r="DXB117" s="40"/>
      <c r="DXC117" s="40"/>
      <c r="DXD117" s="40"/>
      <c r="DXE117" s="40"/>
      <c r="DXF117" s="40"/>
      <c r="DXG117" s="40"/>
      <c r="DXH117" s="40"/>
      <c r="DXI117" s="40"/>
      <c r="DXJ117" s="40"/>
      <c r="DXK117" s="40"/>
      <c r="DXL117" s="40"/>
      <c r="DXM117" s="40"/>
      <c r="DXN117" s="40"/>
      <c r="DXO117" s="40"/>
      <c r="DXP117" s="40"/>
      <c r="DXQ117" s="40"/>
      <c r="DXR117" s="40"/>
      <c r="DXS117" s="40"/>
      <c r="DXT117" s="40"/>
      <c r="DXU117" s="40"/>
      <c r="DXV117" s="40"/>
      <c r="DXW117" s="40"/>
      <c r="DXX117" s="40"/>
      <c r="DXY117" s="40"/>
      <c r="DXZ117" s="40"/>
      <c r="DYA117" s="40"/>
      <c r="DYB117" s="40"/>
      <c r="DYC117" s="40"/>
      <c r="DYD117" s="40"/>
      <c r="DYE117" s="40"/>
      <c r="DYF117" s="40"/>
      <c r="DYG117" s="40"/>
      <c r="DYH117" s="40"/>
      <c r="DYI117" s="40"/>
      <c r="DYJ117" s="40"/>
      <c r="DYK117" s="40"/>
      <c r="DYL117" s="40"/>
      <c r="DYM117" s="40"/>
      <c r="DYN117" s="40"/>
      <c r="DYO117" s="40"/>
      <c r="DYP117" s="40"/>
      <c r="DYQ117" s="40"/>
      <c r="DYR117" s="40"/>
      <c r="DYS117" s="40"/>
      <c r="DYT117" s="40"/>
      <c r="DYU117" s="40"/>
      <c r="DYV117" s="40"/>
      <c r="DYW117" s="40"/>
      <c r="DYX117" s="40"/>
      <c r="DYY117" s="40"/>
      <c r="DYZ117" s="40"/>
      <c r="DZA117" s="40"/>
      <c r="DZB117" s="40"/>
      <c r="DZC117" s="40"/>
      <c r="DZD117" s="40"/>
      <c r="DZE117" s="40"/>
      <c r="DZF117" s="40"/>
      <c r="DZG117" s="40"/>
      <c r="DZH117" s="40"/>
      <c r="DZI117" s="40"/>
      <c r="DZJ117" s="40"/>
      <c r="DZK117" s="40"/>
      <c r="DZL117" s="40"/>
      <c r="DZM117" s="40"/>
      <c r="DZN117" s="40"/>
      <c r="DZO117" s="40"/>
      <c r="DZP117" s="40"/>
      <c r="DZQ117" s="40"/>
      <c r="DZR117" s="40"/>
      <c r="DZS117" s="40"/>
      <c r="DZT117" s="40"/>
      <c r="DZU117" s="40"/>
      <c r="DZV117" s="40"/>
      <c r="DZW117" s="40"/>
      <c r="DZX117" s="40"/>
      <c r="DZY117" s="40"/>
      <c r="DZZ117" s="40"/>
      <c r="EAA117" s="40"/>
      <c r="EAB117" s="40"/>
      <c r="EAC117" s="40"/>
      <c r="EAD117" s="40"/>
      <c r="EAE117" s="40"/>
      <c r="EAF117" s="40"/>
      <c r="EAG117" s="40"/>
      <c r="EAH117" s="40"/>
      <c r="EAI117" s="40"/>
      <c r="EAJ117" s="40"/>
      <c r="EAK117" s="40"/>
      <c r="EAL117" s="40"/>
      <c r="EAM117" s="40"/>
      <c r="EAN117" s="40"/>
      <c r="EAO117" s="40"/>
      <c r="EAP117" s="40"/>
      <c r="EAQ117" s="40"/>
      <c r="EAR117" s="40"/>
      <c r="EAS117" s="40"/>
      <c r="EAT117" s="40"/>
      <c r="EAU117" s="40"/>
      <c r="EAV117" s="40"/>
      <c r="EAW117" s="40"/>
      <c r="EAX117" s="40"/>
      <c r="EAY117" s="40"/>
      <c r="EAZ117" s="40"/>
      <c r="EBA117" s="40"/>
      <c r="EBB117" s="40"/>
      <c r="EBC117" s="40"/>
      <c r="EBD117" s="40"/>
      <c r="EBE117" s="40"/>
      <c r="EBF117" s="40"/>
      <c r="EBG117" s="40"/>
      <c r="EBH117" s="40"/>
      <c r="EBI117" s="40"/>
      <c r="EBJ117" s="40"/>
      <c r="EBK117" s="40"/>
      <c r="EBL117" s="40"/>
      <c r="EBM117" s="40"/>
      <c r="EBN117" s="40"/>
      <c r="EBO117" s="40"/>
      <c r="EBP117" s="40"/>
      <c r="EBQ117" s="40"/>
      <c r="EBR117" s="40"/>
      <c r="EBS117" s="40"/>
      <c r="EBT117" s="40"/>
      <c r="EBU117" s="40"/>
      <c r="EBV117" s="40"/>
      <c r="EBW117" s="40"/>
      <c r="EBX117" s="40"/>
      <c r="EBY117" s="40"/>
      <c r="EBZ117" s="40"/>
      <c r="ECA117" s="40"/>
      <c r="ECB117" s="40"/>
      <c r="ECC117" s="40"/>
      <c r="ECD117" s="40"/>
      <c r="ECE117" s="40"/>
      <c r="ECF117" s="40"/>
      <c r="ECG117" s="40"/>
      <c r="ECH117" s="40"/>
      <c r="ECI117" s="40"/>
      <c r="ECJ117" s="40"/>
      <c r="ECK117" s="40"/>
      <c r="ECL117" s="40"/>
      <c r="ECM117" s="40"/>
      <c r="ECN117" s="40"/>
      <c r="ECO117" s="40"/>
      <c r="ECP117" s="40"/>
      <c r="ECQ117" s="40"/>
      <c r="ECR117" s="40"/>
      <c r="ECS117" s="40"/>
      <c r="ECT117" s="40"/>
      <c r="ECU117" s="40"/>
      <c r="ECV117" s="40"/>
      <c r="ECW117" s="40"/>
      <c r="ECX117" s="40"/>
      <c r="ECY117" s="40"/>
      <c r="ECZ117" s="40"/>
      <c r="EDA117" s="40"/>
      <c r="EDB117" s="40"/>
      <c r="EDC117" s="40"/>
      <c r="EDD117" s="40"/>
      <c r="EDE117" s="40"/>
      <c r="EDF117" s="40"/>
      <c r="EDG117" s="40"/>
      <c r="EDH117" s="40"/>
      <c r="EDI117" s="40"/>
      <c r="EDJ117" s="40"/>
      <c r="EDK117" s="40"/>
      <c r="EDL117" s="40"/>
      <c r="EDM117" s="40"/>
      <c r="EDN117" s="40"/>
      <c r="EDO117" s="40"/>
      <c r="EDP117" s="40"/>
      <c r="EDQ117" s="40"/>
      <c r="EDR117" s="40"/>
      <c r="EDS117" s="40"/>
      <c r="EDT117" s="40"/>
      <c r="EDU117" s="40"/>
      <c r="EDV117" s="40"/>
      <c r="EDW117" s="40"/>
      <c r="EDX117" s="40"/>
      <c r="EDY117" s="40"/>
      <c r="EDZ117" s="40"/>
      <c r="EEA117" s="40"/>
      <c r="EEB117" s="40"/>
      <c r="EEC117" s="40"/>
      <c r="EED117" s="40"/>
      <c r="EEE117" s="40"/>
      <c r="EEF117" s="40"/>
      <c r="EEG117" s="40"/>
      <c r="EEH117" s="40"/>
      <c r="EEI117" s="40"/>
      <c r="EEJ117" s="40"/>
      <c r="EEK117" s="40"/>
      <c r="EEL117" s="40"/>
      <c r="EEM117" s="40"/>
      <c r="EEN117" s="40"/>
      <c r="EEO117" s="40"/>
      <c r="EEP117" s="40"/>
      <c r="EEQ117" s="40"/>
      <c r="EER117" s="40"/>
      <c r="EES117" s="40"/>
      <c r="EET117" s="40"/>
      <c r="EEU117" s="40"/>
      <c r="EEV117" s="40"/>
      <c r="EEW117" s="40"/>
      <c r="EEX117" s="40"/>
      <c r="EEY117" s="40"/>
      <c r="EEZ117" s="40"/>
      <c r="EFA117" s="40"/>
      <c r="EFB117" s="40"/>
      <c r="EFC117" s="40"/>
      <c r="EFD117" s="40"/>
      <c r="EFE117" s="40"/>
      <c r="EFF117" s="40"/>
      <c r="EFG117" s="40"/>
      <c r="EFH117" s="40"/>
      <c r="EFI117" s="40"/>
      <c r="EFJ117" s="40"/>
      <c r="EFK117" s="40"/>
      <c r="EFL117" s="40"/>
      <c r="EFM117" s="40"/>
      <c r="EFN117" s="40"/>
      <c r="EFO117" s="40"/>
      <c r="EFP117" s="40"/>
      <c r="EFQ117" s="40"/>
      <c r="EFR117" s="40"/>
      <c r="EFS117" s="40"/>
      <c r="EFT117" s="40"/>
      <c r="EFU117" s="40"/>
      <c r="EFV117" s="40"/>
      <c r="EFW117" s="40"/>
      <c r="EFX117" s="40"/>
      <c r="EFY117" s="40"/>
      <c r="EFZ117" s="40"/>
      <c r="EGA117" s="40"/>
      <c r="EGB117" s="40"/>
      <c r="EGC117" s="40"/>
      <c r="EGD117" s="40"/>
      <c r="EGE117" s="40"/>
      <c r="EGF117" s="40"/>
      <c r="EGG117" s="40"/>
      <c r="EGH117" s="40"/>
      <c r="EGI117" s="40"/>
      <c r="EGJ117" s="40"/>
      <c r="EGK117" s="40"/>
      <c r="EGL117" s="40"/>
      <c r="EGM117" s="40"/>
      <c r="EGN117" s="40"/>
      <c r="EGO117" s="40"/>
      <c r="EGP117" s="40"/>
      <c r="EGQ117" s="40"/>
      <c r="EGR117" s="40"/>
      <c r="EGS117" s="40"/>
      <c r="EGT117" s="40"/>
      <c r="EGU117" s="40"/>
      <c r="EGV117" s="40"/>
      <c r="EGW117" s="40"/>
      <c r="EGX117" s="40"/>
      <c r="EGY117" s="40"/>
      <c r="EGZ117" s="40"/>
      <c r="EHA117" s="40"/>
      <c r="EHB117" s="40"/>
      <c r="EHC117" s="40"/>
      <c r="EHD117" s="40"/>
      <c r="EHE117" s="40"/>
      <c r="EHF117" s="40"/>
      <c r="EHG117" s="40"/>
      <c r="EHH117" s="40"/>
      <c r="EHI117" s="40"/>
      <c r="EHJ117" s="40"/>
      <c r="EHK117" s="40"/>
      <c r="EHL117" s="40"/>
      <c r="EHM117" s="40"/>
      <c r="EHN117" s="40"/>
      <c r="EHO117" s="40"/>
      <c r="EHP117" s="40"/>
      <c r="EHQ117" s="40"/>
      <c r="EHR117" s="40"/>
      <c r="EHS117" s="40"/>
      <c r="EHT117" s="40"/>
      <c r="EHU117" s="40"/>
      <c r="EHV117" s="40"/>
      <c r="EHW117" s="40"/>
      <c r="EHX117" s="40"/>
      <c r="EHY117" s="40"/>
      <c r="EHZ117" s="40"/>
      <c r="EIA117" s="40"/>
      <c r="EIB117" s="40"/>
      <c r="EIC117" s="40"/>
      <c r="EID117" s="40"/>
      <c r="EIE117" s="40"/>
      <c r="EIF117" s="40"/>
      <c r="EIG117" s="40"/>
      <c r="EIH117" s="40"/>
      <c r="EII117" s="40"/>
      <c r="EIJ117" s="40"/>
      <c r="EIK117" s="40"/>
      <c r="EIL117" s="40"/>
      <c r="EIM117" s="40"/>
      <c r="EIN117" s="40"/>
      <c r="EIO117" s="40"/>
      <c r="EIP117" s="40"/>
      <c r="EIQ117" s="40"/>
      <c r="EIR117" s="40"/>
      <c r="EIS117" s="40"/>
      <c r="EIT117" s="40"/>
      <c r="EIU117" s="40"/>
      <c r="EIV117" s="40"/>
      <c r="EIW117" s="40"/>
      <c r="EIX117" s="40"/>
      <c r="EIY117" s="40"/>
      <c r="EIZ117" s="40"/>
      <c r="EJA117" s="40"/>
      <c r="EJB117" s="40"/>
      <c r="EJC117" s="40"/>
      <c r="EJD117" s="40"/>
      <c r="EJE117" s="40"/>
      <c r="EJF117" s="40"/>
      <c r="EJG117" s="40"/>
      <c r="EJH117" s="40"/>
      <c r="EJI117" s="40"/>
      <c r="EJJ117" s="40"/>
      <c r="EJK117" s="40"/>
      <c r="EJL117" s="40"/>
      <c r="EJM117" s="40"/>
      <c r="EJN117" s="40"/>
      <c r="EJO117" s="40"/>
      <c r="EJP117" s="40"/>
      <c r="EJQ117" s="40"/>
      <c r="EJR117" s="40"/>
      <c r="EJS117" s="40"/>
      <c r="EJT117" s="40"/>
      <c r="EJU117" s="40"/>
      <c r="EJV117" s="40"/>
      <c r="EJW117" s="40"/>
      <c r="EJX117" s="40"/>
      <c r="EJY117" s="40"/>
      <c r="EJZ117" s="40"/>
      <c r="EKA117" s="40"/>
      <c r="EKB117" s="40"/>
      <c r="EKC117" s="40"/>
      <c r="EKD117" s="40"/>
      <c r="EKE117" s="40"/>
      <c r="EKF117" s="40"/>
      <c r="EKG117" s="40"/>
      <c r="EKH117" s="40"/>
      <c r="EKI117" s="40"/>
      <c r="EKJ117" s="40"/>
      <c r="EKK117" s="40"/>
      <c r="EKL117" s="40"/>
      <c r="EKM117" s="40"/>
      <c r="EKN117" s="40"/>
      <c r="EKO117" s="40"/>
      <c r="EKP117" s="40"/>
      <c r="EKQ117" s="40"/>
      <c r="EKR117" s="40"/>
      <c r="EKS117" s="40"/>
      <c r="EKT117" s="40"/>
      <c r="EKU117" s="40"/>
      <c r="EKV117" s="40"/>
      <c r="EKW117" s="40"/>
      <c r="EKX117" s="40"/>
      <c r="EKY117" s="40"/>
      <c r="EKZ117" s="40"/>
      <c r="ELA117" s="40"/>
      <c r="ELB117" s="40"/>
      <c r="ELC117" s="40"/>
      <c r="ELD117" s="40"/>
      <c r="ELE117" s="40"/>
      <c r="ELF117" s="40"/>
      <c r="ELG117" s="40"/>
      <c r="ELH117" s="40"/>
      <c r="ELI117" s="40"/>
      <c r="ELJ117" s="40"/>
      <c r="ELK117" s="40"/>
      <c r="ELL117" s="40"/>
      <c r="ELM117" s="40"/>
      <c r="ELN117" s="40"/>
      <c r="ELO117" s="40"/>
      <c r="ELP117" s="40"/>
      <c r="ELQ117" s="40"/>
      <c r="ELR117" s="40"/>
      <c r="ELS117" s="40"/>
      <c r="ELT117" s="40"/>
      <c r="ELU117" s="40"/>
      <c r="ELV117" s="40"/>
      <c r="ELW117" s="40"/>
      <c r="ELX117" s="40"/>
      <c r="ELY117" s="40"/>
      <c r="ELZ117" s="40"/>
      <c r="EMA117" s="40"/>
      <c r="EMB117" s="40"/>
      <c r="EMC117" s="40"/>
      <c r="EMD117" s="40"/>
      <c r="EME117" s="40"/>
      <c r="EMF117" s="40"/>
      <c r="EMG117" s="40"/>
      <c r="EMH117" s="40"/>
      <c r="EMI117" s="40"/>
      <c r="EMJ117" s="40"/>
      <c r="EMK117" s="40"/>
      <c r="EML117" s="40"/>
      <c r="EMM117" s="40"/>
      <c r="EMN117" s="40"/>
      <c r="EMO117" s="40"/>
      <c r="EMP117" s="40"/>
      <c r="EMQ117" s="40"/>
      <c r="EMR117" s="40"/>
      <c r="EMS117" s="40"/>
      <c r="EMT117" s="40"/>
      <c r="EMU117" s="40"/>
      <c r="EMV117" s="40"/>
      <c r="EMW117" s="40"/>
      <c r="EMX117" s="40"/>
      <c r="EMY117" s="40"/>
      <c r="EMZ117" s="40"/>
      <c r="ENA117" s="40"/>
      <c r="ENB117" s="40"/>
      <c r="ENC117" s="40"/>
      <c r="END117" s="40"/>
      <c r="ENE117" s="40"/>
      <c r="ENF117" s="40"/>
      <c r="ENG117" s="40"/>
      <c r="ENH117" s="40"/>
      <c r="ENI117" s="40"/>
      <c r="ENJ117" s="40"/>
      <c r="ENK117" s="40"/>
      <c r="ENL117" s="40"/>
      <c r="ENM117" s="40"/>
      <c r="ENN117" s="40"/>
      <c r="ENO117" s="40"/>
      <c r="ENP117" s="40"/>
      <c r="ENQ117" s="40"/>
      <c r="ENR117" s="40"/>
      <c r="ENS117" s="40"/>
      <c r="ENT117" s="40"/>
      <c r="ENU117" s="40"/>
      <c r="ENV117" s="40"/>
      <c r="ENW117" s="40"/>
      <c r="ENX117" s="40"/>
      <c r="ENY117" s="40"/>
      <c r="ENZ117" s="40"/>
      <c r="EOA117" s="40"/>
      <c r="EOB117" s="40"/>
      <c r="EOC117" s="40"/>
      <c r="EOD117" s="40"/>
      <c r="EOE117" s="40"/>
      <c r="EOF117" s="40"/>
      <c r="EOG117" s="40"/>
      <c r="EOH117" s="40"/>
      <c r="EOI117" s="40"/>
      <c r="EOJ117" s="40"/>
      <c r="EOK117" s="40"/>
      <c r="EOL117" s="40"/>
      <c r="EOM117" s="40"/>
      <c r="EON117" s="40"/>
      <c r="EOO117" s="40"/>
      <c r="EOP117" s="40"/>
      <c r="EOQ117" s="40"/>
      <c r="EOR117" s="40"/>
      <c r="EOS117" s="40"/>
      <c r="EOT117" s="40"/>
      <c r="EOU117" s="40"/>
      <c r="EOV117" s="40"/>
      <c r="EOW117" s="40"/>
      <c r="EOX117" s="40"/>
      <c r="EOY117" s="40"/>
      <c r="EOZ117" s="40"/>
      <c r="EPA117" s="40"/>
      <c r="EPB117" s="40"/>
      <c r="EPC117" s="40"/>
      <c r="EPD117" s="40"/>
      <c r="EPE117" s="40"/>
      <c r="EPF117" s="40"/>
      <c r="EPG117" s="40"/>
      <c r="EPH117" s="40"/>
      <c r="EPI117" s="40"/>
      <c r="EPJ117" s="40"/>
      <c r="EPK117" s="40"/>
      <c r="EPL117" s="40"/>
      <c r="EPM117" s="40"/>
      <c r="EPN117" s="40"/>
      <c r="EPO117" s="40"/>
      <c r="EPP117" s="40"/>
      <c r="EPQ117" s="40"/>
      <c r="EPR117" s="40"/>
      <c r="EPS117" s="40"/>
      <c r="EPT117" s="40"/>
      <c r="EPU117" s="40"/>
      <c r="EPV117" s="40"/>
      <c r="EPW117" s="40"/>
      <c r="EPX117" s="40"/>
      <c r="EPY117" s="40"/>
      <c r="EPZ117" s="40"/>
      <c r="EQA117" s="40"/>
      <c r="EQB117" s="40"/>
      <c r="EQC117" s="40"/>
      <c r="EQD117" s="40"/>
      <c r="EQE117" s="40"/>
      <c r="EQF117" s="40"/>
      <c r="EQG117" s="40"/>
      <c r="EQH117" s="40"/>
      <c r="EQI117" s="40"/>
      <c r="EQJ117" s="40"/>
      <c r="EQK117" s="40"/>
      <c r="EQL117" s="40"/>
      <c r="EQM117" s="40"/>
      <c r="EQN117" s="40"/>
      <c r="EQO117" s="40"/>
      <c r="EQP117" s="40"/>
      <c r="EQQ117" s="40"/>
      <c r="EQR117" s="40"/>
      <c r="EQS117" s="40"/>
      <c r="EQT117" s="40"/>
      <c r="EQU117" s="40"/>
      <c r="EQV117" s="40"/>
      <c r="EQW117" s="40"/>
      <c r="EQX117" s="40"/>
      <c r="EQY117" s="40"/>
      <c r="EQZ117" s="40"/>
      <c r="ERA117" s="40"/>
      <c r="ERB117" s="40"/>
      <c r="ERC117" s="40"/>
      <c r="ERD117" s="40"/>
      <c r="ERE117" s="40"/>
      <c r="ERF117" s="40"/>
      <c r="ERG117" s="40"/>
      <c r="ERH117" s="40"/>
      <c r="ERI117" s="40"/>
      <c r="ERJ117" s="40"/>
      <c r="ERK117" s="40"/>
      <c r="ERL117" s="40"/>
      <c r="ERM117" s="40"/>
      <c r="ERN117" s="40"/>
      <c r="ERO117" s="40"/>
      <c r="ERP117" s="40"/>
      <c r="ERQ117" s="40"/>
      <c r="ERR117" s="40"/>
      <c r="ERS117" s="40"/>
      <c r="ERT117" s="40"/>
      <c r="ERU117" s="40"/>
      <c r="ERV117" s="40"/>
      <c r="ERW117" s="40"/>
      <c r="ERX117" s="40"/>
      <c r="ERY117" s="40"/>
      <c r="ERZ117" s="40"/>
      <c r="ESA117" s="40"/>
      <c r="ESB117" s="40"/>
      <c r="ESC117" s="40"/>
      <c r="ESD117" s="40"/>
      <c r="ESE117" s="40"/>
      <c r="ESF117" s="40"/>
      <c r="ESG117" s="40"/>
      <c r="ESH117" s="40"/>
      <c r="ESI117" s="40"/>
      <c r="ESJ117" s="40"/>
      <c r="ESK117" s="40"/>
      <c r="ESL117" s="40"/>
      <c r="ESM117" s="40"/>
      <c r="ESN117" s="40"/>
      <c r="ESO117" s="40"/>
      <c r="ESP117" s="40"/>
      <c r="ESQ117" s="40"/>
      <c r="ESR117" s="40"/>
      <c r="ESS117" s="40"/>
      <c r="EST117" s="40"/>
      <c r="ESU117" s="40"/>
      <c r="ESV117" s="40"/>
      <c r="ESW117" s="40"/>
      <c r="ESX117" s="40"/>
      <c r="ESY117" s="40"/>
      <c r="ESZ117" s="40"/>
      <c r="ETA117" s="40"/>
      <c r="ETB117" s="40"/>
      <c r="ETC117" s="40"/>
      <c r="ETD117" s="40"/>
      <c r="ETE117" s="40"/>
      <c r="ETF117" s="40"/>
      <c r="ETG117" s="40"/>
      <c r="ETH117" s="40"/>
      <c r="ETI117" s="40"/>
      <c r="ETJ117" s="40"/>
      <c r="ETK117" s="40"/>
      <c r="ETL117" s="40"/>
      <c r="ETM117" s="40"/>
      <c r="ETN117" s="40"/>
      <c r="ETO117" s="40"/>
      <c r="ETP117" s="40"/>
      <c r="ETQ117" s="40"/>
      <c r="ETR117" s="40"/>
      <c r="ETS117" s="40"/>
      <c r="ETT117" s="40"/>
      <c r="ETU117" s="40"/>
      <c r="ETV117" s="40"/>
      <c r="ETW117" s="40"/>
      <c r="ETX117" s="40"/>
      <c r="ETY117" s="40"/>
      <c r="ETZ117" s="40"/>
      <c r="EUA117" s="40"/>
      <c r="EUB117" s="40"/>
      <c r="EUC117" s="40"/>
      <c r="EUD117" s="40"/>
      <c r="EUE117" s="40"/>
      <c r="EUF117" s="40"/>
      <c r="EUG117" s="40"/>
      <c r="EUH117" s="40"/>
      <c r="EUI117" s="40"/>
      <c r="EUJ117" s="40"/>
      <c r="EUK117" s="40"/>
      <c r="EUL117" s="40"/>
      <c r="EUM117" s="40"/>
      <c r="EUN117" s="40"/>
      <c r="EUO117" s="40"/>
      <c r="EUP117" s="40"/>
      <c r="EUQ117" s="40"/>
      <c r="EUR117" s="40"/>
      <c r="EUS117" s="40"/>
      <c r="EUT117" s="40"/>
      <c r="EUU117" s="40"/>
      <c r="EUV117" s="40"/>
      <c r="EUW117" s="40"/>
      <c r="EUX117" s="40"/>
      <c r="EUY117" s="40"/>
      <c r="EUZ117" s="40"/>
      <c r="EVA117" s="40"/>
      <c r="EVB117" s="40"/>
      <c r="EVC117" s="40"/>
      <c r="EVD117" s="40"/>
      <c r="EVE117" s="40"/>
      <c r="EVF117" s="40"/>
      <c r="EVG117" s="40"/>
      <c r="EVH117" s="40"/>
      <c r="EVI117" s="40"/>
      <c r="EVJ117" s="40"/>
      <c r="EVK117" s="40"/>
      <c r="EVL117" s="40"/>
      <c r="EVM117" s="40"/>
      <c r="EVN117" s="40"/>
      <c r="EVO117" s="40"/>
      <c r="EVP117" s="40"/>
      <c r="EVQ117" s="40"/>
      <c r="EVR117" s="40"/>
      <c r="EVS117" s="40"/>
      <c r="EVT117" s="40"/>
      <c r="EVU117" s="40"/>
      <c r="EVV117" s="40"/>
      <c r="EVW117" s="40"/>
      <c r="EVX117" s="40"/>
      <c r="EVY117" s="40"/>
      <c r="EVZ117" s="40"/>
      <c r="EWA117" s="40"/>
      <c r="EWB117" s="40"/>
      <c r="EWC117" s="40"/>
      <c r="EWD117" s="40"/>
      <c r="EWE117" s="40"/>
      <c r="EWF117" s="40"/>
      <c r="EWG117" s="40"/>
      <c r="EWH117" s="40"/>
      <c r="EWI117" s="40"/>
      <c r="EWJ117" s="40"/>
      <c r="EWK117" s="40"/>
      <c r="EWL117" s="40"/>
      <c r="EWM117" s="40"/>
      <c r="EWN117" s="40"/>
      <c r="EWO117" s="40"/>
      <c r="EWP117" s="40"/>
      <c r="EWQ117" s="40"/>
      <c r="EWR117" s="40"/>
      <c r="EWS117" s="40"/>
      <c r="EWT117" s="40"/>
      <c r="EWU117" s="40"/>
      <c r="EWV117" s="40"/>
      <c r="EWW117" s="40"/>
      <c r="EWX117" s="40"/>
      <c r="EWY117" s="40"/>
      <c r="EWZ117" s="40"/>
      <c r="EXA117" s="40"/>
      <c r="EXB117" s="40"/>
      <c r="EXC117" s="40"/>
      <c r="EXD117" s="40"/>
      <c r="EXE117" s="40"/>
      <c r="EXF117" s="40"/>
      <c r="EXG117" s="40"/>
      <c r="EXH117" s="40"/>
      <c r="EXI117" s="40"/>
      <c r="EXJ117" s="40"/>
      <c r="EXK117" s="40"/>
      <c r="EXL117" s="40"/>
      <c r="EXM117" s="40"/>
      <c r="EXN117" s="40"/>
      <c r="EXO117" s="40"/>
      <c r="EXP117" s="40"/>
      <c r="EXQ117" s="40"/>
      <c r="EXR117" s="40"/>
      <c r="EXS117" s="40"/>
      <c r="EXT117" s="40"/>
      <c r="EXU117" s="40"/>
      <c r="EXV117" s="40"/>
      <c r="EXW117" s="40"/>
      <c r="EXX117" s="40"/>
      <c r="EXY117" s="40"/>
      <c r="EXZ117" s="40"/>
      <c r="EYA117" s="40"/>
      <c r="EYB117" s="40"/>
      <c r="EYC117" s="40"/>
      <c r="EYD117" s="40"/>
      <c r="EYE117" s="40"/>
      <c r="EYF117" s="40"/>
      <c r="EYG117" s="40"/>
      <c r="EYH117" s="40"/>
      <c r="EYI117" s="40"/>
      <c r="EYJ117" s="40"/>
      <c r="EYK117" s="40"/>
      <c r="EYL117" s="40"/>
      <c r="EYM117" s="40"/>
      <c r="EYN117" s="40"/>
      <c r="EYO117" s="40"/>
      <c r="EYP117" s="40"/>
      <c r="EYQ117" s="40"/>
      <c r="EYR117" s="40"/>
      <c r="EYS117" s="40"/>
      <c r="EYT117" s="40"/>
      <c r="EYU117" s="40"/>
      <c r="EYV117" s="40"/>
      <c r="EYW117" s="40"/>
      <c r="EYX117" s="40"/>
      <c r="EYY117" s="40"/>
      <c r="EYZ117" s="40"/>
      <c r="EZA117" s="40"/>
      <c r="EZB117" s="40"/>
      <c r="EZC117" s="40"/>
      <c r="EZD117" s="40"/>
      <c r="EZE117" s="40"/>
      <c r="EZF117" s="40"/>
      <c r="EZG117" s="40"/>
      <c r="EZH117" s="40"/>
      <c r="EZI117" s="40"/>
      <c r="EZJ117" s="40"/>
      <c r="EZK117" s="40"/>
      <c r="EZL117" s="40"/>
      <c r="EZM117" s="40"/>
      <c r="EZN117" s="40"/>
      <c r="EZO117" s="40"/>
      <c r="EZP117" s="40"/>
      <c r="EZQ117" s="40"/>
      <c r="EZR117" s="40"/>
      <c r="EZS117" s="40"/>
      <c r="EZT117" s="40"/>
      <c r="EZU117" s="40"/>
      <c r="EZV117" s="40"/>
      <c r="EZW117" s="40"/>
      <c r="EZX117" s="40"/>
      <c r="EZY117" s="40"/>
      <c r="EZZ117" s="40"/>
      <c r="FAA117" s="40"/>
      <c r="FAB117" s="40"/>
      <c r="FAC117" s="40"/>
      <c r="FAD117" s="40"/>
      <c r="FAE117" s="40"/>
      <c r="FAF117" s="40"/>
      <c r="FAG117" s="40"/>
      <c r="FAH117" s="40"/>
      <c r="FAI117" s="40"/>
      <c r="FAJ117" s="40"/>
      <c r="FAK117" s="40"/>
      <c r="FAL117" s="40"/>
      <c r="FAM117" s="40"/>
      <c r="FAN117" s="40"/>
      <c r="FAO117" s="40"/>
      <c r="FAP117" s="40"/>
      <c r="FAQ117" s="40"/>
      <c r="FAR117" s="40"/>
      <c r="FAS117" s="40"/>
      <c r="FAT117" s="40"/>
      <c r="FAU117" s="40"/>
      <c r="FAV117" s="40"/>
      <c r="FAW117" s="40"/>
      <c r="FAX117" s="40"/>
      <c r="FAY117" s="40"/>
      <c r="FAZ117" s="40"/>
      <c r="FBA117" s="40"/>
      <c r="FBB117" s="40"/>
      <c r="FBC117" s="40"/>
      <c r="FBD117" s="40"/>
      <c r="FBE117" s="40"/>
      <c r="FBF117" s="40"/>
      <c r="FBG117" s="40"/>
      <c r="FBH117" s="40"/>
      <c r="FBI117" s="40"/>
      <c r="FBJ117" s="40"/>
      <c r="FBK117" s="40"/>
      <c r="FBL117" s="40"/>
      <c r="FBM117" s="40"/>
      <c r="FBN117" s="40"/>
      <c r="FBO117" s="40"/>
      <c r="FBP117" s="40"/>
      <c r="FBQ117" s="40"/>
      <c r="FBR117" s="40"/>
      <c r="FBS117" s="40"/>
      <c r="FBT117" s="40"/>
      <c r="FBU117" s="40"/>
      <c r="FBV117" s="40"/>
      <c r="FBW117" s="40"/>
      <c r="FBX117" s="40"/>
      <c r="FBY117" s="40"/>
      <c r="FBZ117" s="40"/>
      <c r="FCA117" s="40"/>
      <c r="FCB117" s="40"/>
      <c r="FCC117" s="40"/>
      <c r="FCD117" s="40"/>
      <c r="FCE117" s="40"/>
      <c r="FCF117" s="40"/>
      <c r="FCG117" s="40"/>
      <c r="FCH117" s="40"/>
      <c r="FCI117" s="40"/>
      <c r="FCJ117" s="40"/>
      <c r="FCK117" s="40"/>
      <c r="FCL117" s="40"/>
      <c r="FCM117" s="40"/>
      <c r="FCN117" s="40"/>
      <c r="FCO117" s="40"/>
      <c r="FCP117" s="40"/>
      <c r="FCQ117" s="40"/>
      <c r="FCR117" s="40"/>
      <c r="FCS117" s="40"/>
      <c r="FCT117" s="40"/>
      <c r="FCU117" s="40"/>
      <c r="FCV117" s="40"/>
      <c r="FCW117" s="40"/>
      <c r="FCX117" s="40"/>
      <c r="FCY117" s="40"/>
      <c r="FCZ117" s="40"/>
      <c r="FDA117" s="40"/>
      <c r="FDB117" s="40"/>
      <c r="FDC117" s="40"/>
      <c r="FDD117" s="40"/>
      <c r="FDE117" s="40"/>
      <c r="FDF117" s="40"/>
      <c r="FDG117" s="40"/>
      <c r="FDH117" s="40"/>
      <c r="FDI117" s="40"/>
      <c r="FDJ117" s="40"/>
      <c r="FDK117" s="40"/>
      <c r="FDL117" s="40"/>
      <c r="FDM117" s="40"/>
      <c r="FDN117" s="40"/>
      <c r="FDO117" s="40"/>
      <c r="FDP117" s="40"/>
      <c r="FDQ117" s="40"/>
      <c r="FDR117" s="40"/>
      <c r="FDS117" s="40"/>
      <c r="FDT117" s="40"/>
      <c r="FDU117" s="40"/>
      <c r="FDV117" s="40"/>
      <c r="FDW117" s="40"/>
      <c r="FDX117" s="40"/>
      <c r="FDY117" s="40"/>
      <c r="FDZ117" s="40"/>
      <c r="FEA117" s="40"/>
      <c r="FEB117" s="40"/>
      <c r="FEC117" s="40"/>
      <c r="FED117" s="40"/>
      <c r="FEE117" s="40"/>
      <c r="FEF117" s="40"/>
      <c r="FEG117" s="40"/>
      <c r="FEH117" s="40"/>
      <c r="FEI117" s="40"/>
      <c r="FEJ117" s="40"/>
      <c r="FEK117" s="40"/>
      <c r="FEL117" s="40"/>
      <c r="FEM117" s="40"/>
      <c r="FEN117" s="40"/>
      <c r="FEO117" s="40"/>
      <c r="FEP117" s="40"/>
      <c r="FEQ117" s="40"/>
      <c r="FER117" s="40"/>
      <c r="FES117" s="40"/>
      <c r="FET117" s="40"/>
      <c r="FEU117" s="40"/>
      <c r="FEV117" s="40"/>
      <c r="FEW117" s="40"/>
      <c r="FEX117" s="40"/>
      <c r="FEY117" s="40"/>
      <c r="FEZ117" s="40"/>
      <c r="FFA117" s="40"/>
      <c r="FFB117" s="40"/>
      <c r="FFC117" s="40"/>
      <c r="FFD117" s="40"/>
      <c r="FFE117" s="40"/>
      <c r="FFF117" s="40"/>
      <c r="FFG117" s="40"/>
      <c r="FFH117" s="40"/>
      <c r="FFI117" s="40"/>
      <c r="FFJ117" s="40"/>
      <c r="FFK117" s="40"/>
      <c r="FFL117" s="40"/>
      <c r="FFM117" s="40"/>
      <c r="FFN117" s="40"/>
      <c r="FFO117" s="40"/>
      <c r="FFP117" s="40"/>
      <c r="FFQ117" s="40"/>
      <c r="FFR117" s="40"/>
      <c r="FFS117" s="40"/>
      <c r="FFT117" s="40"/>
      <c r="FFU117" s="40"/>
      <c r="FFV117" s="40"/>
      <c r="FFW117" s="40"/>
      <c r="FFX117" s="40"/>
      <c r="FFY117" s="40"/>
      <c r="FFZ117" s="40"/>
      <c r="FGA117" s="40"/>
      <c r="FGB117" s="40"/>
      <c r="FGC117" s="40"/>
      <c r="FGD117" s="40"/>
      <c r="FGE117" s="40"/>
      <c r="FGF117" s="40"/>
      <c r="FGG117" s="40"/>
      <c r="FGH117" s="40"/>
      <c r="FGI117" s="40"/>
      <c r="FGJ117" s="40"/>
      <c r="FGK117" s="40"/>
      <c r="FGL117" s="40"/>
      <c r="FGM117" s="40"/>
      <c r="FGN117" s="40"/>
      <c r="FGO117" s="40"/>
      <c r="FGP117" s="40"/>
      <c r="FGQ117" s="40"/>
      <c r="FGR117" s="40"/>
      <c r="FGS117" s="40"/>
      <c r="FGT117" s="40"/>
      <c r="FGU117" s="40"/>
      <c r="FGV117" s="40"/>
      <c r="FGW117" s="40"/>
      <c r="FGX117" s="40"/>
      <c r="FGY117" s="40"/>
      <c r="FGZ117" s="40"/>
      <c r="FHA117" s="40"/>
      <c r="FHB117" s="40"/>
      <c r="FHC117" s="40"/>
      <c r="FHD117" s="40"/>
      <c r="FHE117" s="40"/>
      <c r="FHF117" s="40"/>
      <c r="FHG117" s="40"/>
      <c r="FHH117" s="40"/>
      <c r="FHI117" s="40"/>
      <c r="FHJ117" s="40"/>
      <c r="FHK117" s="40"/>
      <c r="FHL117" s="40"/>
      <c r="FHM117" s="40"/>
      <c r="FHN117" s="40"/>
      <c r="FHO117" s="40"/>
      <c r="FHP117" s="40"/>
      <c r="FHQ117" s="40"/>
      <c r="FHR117" s="40"/>
      <c r="FHS117" s="40"/>
      <c r="FHT117" s="40"/>
      <c r="FHU117" s="40"/>
      <c r="FHV117" s="40"/>
      <c r="FHW117" s="40"/>
      <c r="FHX117" s="40"/>
      <c r="FHY117" s="40"/>
      <c r="FHZ117" s="40"/>
      <c r="FIA117" s="40"/>
      <c r="FIB117" s="40"/>
      <c r="FIC117" s="40"/>
      <c r="FID117" s="40"/>
      <c r="FIE117" s="40"/>
      <c r="FIF117" s="40"/>
      <c r="FIG117" s="40"/>
      <c r="FIH117" s="40"/>
      <c r="FII117" s="40"/>
      <c r="FIJ117" s="40"/>
      <c r="FIK117" s="40"/>
      <c r="FIL117" s="40"/>
      <c r="FIM117" s="40"/>
      <c r="FIN117" s="40"/>
      <c r="FIO117" s="40"/>
      <c r="FIP117" s="40"/>
      <c r="FIQ117" s="40"/>
      <c r="FIR117" s="40"/>
      <c r="FIS117" s="40"/>
      <c r="FIT117" s="40"/>
      <c r="FIU117" s="40"/>
      <c r="FIV117" s="40"/>
      <c r="FIW117" s="40"/>
      <c r="FIX117" s="40"/>
      <c r="FIY117" s="40"/>
      <c r="FIZ117" s="40"/>
      <c r="FJA117" s="40"/>
      <c r="FJB117" s="40"/>
      <c r="FJC117" s="40"/>
      <c r="FJD117" s="40"/>
      <c r="FJE117" s="40"/>
      <c r="FJF117" s="40"/>
      <c r="FJG117" s="40"/>
      <c r="FJH117" s="40"/>
      <c r="FJI117" s="40"/>
      <c r="FJJ117" s="40"/>
      <c r="FJK117" s="40"/>
      <c r="FJL117" s="40"/>
      <c r="FJM117" s="40"/>
      <c r="FJN117" s="40"/>
      <c r="FJO117" s="40"/>
      <c r="FJP117" s="40"/>
      <c r="FJQ117" s="40"/>
      <c r="FJR117" s="40"/>
      <c r="FJS117" s="40"/>
      <c r="FJT117" s="40"/>
      <c r="FJU117" s="40"/>
      <c r="FJV117" s="40"/>
      <c r="FJW117" s="40"/>
      <c r="FJX117" s="40"/>
      <c r="FJY117" s="40"/>
      <c r="FJZ117" s="40"/>
      <c r="FKA117" s="40"/>
      <c r="FKB117" s="40"/>
      <c r="FKC117" s="40"/>
      <c r="FKD117" s="40"/>
      <c r="FKE117" s="40"/>
      <c r="FKF117" s="40"/>
      <c r="FKG117" s="40"/>
      <c r="FKH117" s="40"/>
      <c r="FKI117" s="40"/>
      <c r="FKJ117" s="40"/>
      <c r="FKK117" s="40"/>
      <c r="FKL117" s="40"/>
      <c r="FKM117" s="40"/>
      <c r="FKN117" s="40"/>
      <c r="FKO117" s="40"/>
      <c r="FKP117" s="40"/>
      <c r="FKQ117" s="40"/>
      <c r="FKR117" s="40"/>
      <c r="FKS117" s="40"/>
      <c r="FKT117" s="40"/>
      <c r="FKU117" s="40"/>
      <c r="FKV117" s="40"/>
      <c r="FKW117" s="40"/>
      <c r="FKX117" s="40"/>
      <c r="FKY117" s="40"/>
      <c r="FKZ117" s="40"/>
      <c r="FLA117" s="40"/>
      <c r="FLB117" s="40"/>
      <c r="FLC117" s="40"/>
      <c r="FLD117" s="40"/>
      <c r="FLE117" s="40"/>
      <c r="FLF117" s="40"/>
      <c r="FLG117" s="40"/>
      <c r="FLH117" s="40"/>
      <c r="FLI117" s="40"/>
      <c r="FLJ117" s="40"/>
      <c r="FLK117" s="40"/>
      <c r="FLL117" s="40"/>
      <c r="FLM117" s="40"/>
      <c r="FLN117" s="40"/>
      <c r="FLO117" s="40"/>
      <c r="FLP117" s="40"/>
      <c r="FLQ117" s="40"/>
      <c r="FLR117" s="40"/>
      <c r="FLS117" s="40"/>
      <c r="FLT117" s="40"/>
      <c r="FLU117" s="40"/>
      <c r="FLV117" s="40"/>
      <c r="FLW117" s="40"/>
      <c r="FLX117" s="40"/>
      <c r="FLY117" s="40"/>
      <c r="FLZ117" s="40"/>
      <c r="FMA117" s="40"/>
      <c r="FMB117" s="40"/>
      <c r="FMC117" s="40"/>
      <c r="FMD117" s="40"/>
      <c r="FME117" s="40"/>
      <c r="FMF117" s="40"/>
      <c r="FMG117" s="40"/>
      <c r="FMH117" s="40"/>
      <c r="FMI117" s="40"/>
      <c r="FMJ117" s="40"/>
      <c r="FMK117" s="40"/>
      <c r="FML117" s="40"/>
      <c r="FMM117" s="40"/>
      <c r="FMN117" s="40"/>
      <c r="FMO117" s="40"/>
      <c r="FMP117" s="40"/>
      <c r="FMQ117" s="40"/>
      <c r="FMR117" s="40"/>
      <c r="FMS117" s="40"/>
      <c r="FMT117" s="40"/>
      <c r="FMU117" s="40"/>
      <c r="FMV117" s="40"/>
      <c r="FMW117" s="40"/>
      <c r="FMX117" s="40"/>
      <c r="FMY117" s="40"/>
      <c r="FMZ117" s="40"/>
      <c r="FNA117" s="40"/>
      <c r="FNB117" s="40"/>
      <c r="FNC117" s="40"/>
      <c r="FND117" s="40"/>
      <c r="FNE117" s="40"/>
      <c r="FNF117" s="40"/>
      <c r="FNG117" s="40"/>
      <c r="FNH117" s="40"/>
      <c r="FNI117" s="40"/>
      <c r="FNJ117" s="40"/>
      <c r="FNK117" s="40"/>
      <c r="FNL117" s="40"/>
      <c r="FNM117" s="40"/>
      <c r="FNN117" s="40"/>
      <c r="FNO117" s="40"/>
      <c r="FNP117" s="40"/>
      <c r="FNQ117" s="40"/>
      <c r="FNR117" s="40"/>
      <c r="FNS117" s="40"/>
      <c r="FNT117" s="40"/>
      <c r="FNU117" s="40"/>
      <c r="FNV117" s="40"/>
      <c r="FNW117" s="40"/>
      <c r="FNX117" s="40"/>
      <c r="FNY117" s="40"/>
      <c r="FNZ117" s="40"/>
      <c r="FOA117" s="40"/>
      <c r="FOB117" s="40"/>
      <c r="FOC117" s="40"/>
      <c r="FOD117" s="40"/>
      <c r="FOE117" s="40"/>
      <c r="FOF117" s="40"/>
      <c r="FOG117" s="40"/>
      <c r="FOH117" s="40"/>
      <c r="FOI117" s="40"/>
      <c r="FOJ117" s="40"/>
      <c r="FOK117" s="40"/>
      <c r="FOL117" s="40"/>
      <c r="FOM117" s="40"/>
      <c r="FON117" s="40"/>
      <c r="FOO117" s="40"/>
      <c r="FOP117" s="40"/>
      <c r="FOQ117" s="40"/>
      <c r="FOR117" s="40"/>
      <c r="FOS117" s="40"/>
      <c r="FOT117" s="40"/>
      <c r="FOU117" s="40"/>
      <c r="FOV117" s="40"/>
      <c r="FOW117" s="40"/>
      <c r="FOX117" s="40"/>
      <c r="FOY117" s="40"/>
      <c r="FOZ117" s="40"/>
      <c r="FPA117" s="40"/>
      <c r="FPB117" s="40"/>
      <c r="FPC117" s="40"/>
      <c r="FPD117" s="40"/>
      <c r="FPE117" s="40"/>
      <c r="FPF117" s="40"/>
      <c r="FPG117" s="40"/>
      <c r="FPH117" s="40"/>
      <c r="FPI117" s="40"/>
      <c r="FPJ117" s="40"/>
      <c r="FPK117" s="40"/>
      <c r="FPL117" s="40"/>
      <c r="FPM117" s="40"/>
      <c r="FPN117" s="40"/>
      <c r="FPO117" s="40"/>
      <c r="FPP117" s="40"/>
      <c r="FPQ117" s="40"/>
      <c r="FPR117" s="40"/>
      <c r="FPS117" s="40"/>
      <c r="FPT117" s="40"/>
      <c r="FPU117" s="40"/>
      <c r="FPV117" s="40"/>
      <c r="FPW117" s="40"/>
      <c r="FPX117" s="40"/>
      <c r="FPY117" s="40"/>
      <c r="FPZ117" s="40"/>
      <c r="FQA117" s="40"/>
      <c r="FQB117" s="40"/>
      <c r="FQC117" s="40"/>
      <c r="FQD117" s="40"/>
      <c r="FQE117" s="40"/>
      <c r="FQF117" s="40"/>
      <c r="FQG117" s="40"/>
      <c r="FQH117" s="40"/>
      <c r="FQI117" s="40"/>
      <c r="FQJ117" s="40"/>
      <c r="FQK117" s="40"/>
      <c r="FQL117" s="40"/>
      <c r="FQM117" s="40"/>
      <c r="FQN117" s="40"/>
      <c r="FQO117" s="40"/>
      <c r="FQP117" s="40"/>
      <c r="FQQ117" s="40"/>
      <c r="FQR117" s="40"/>
      <c r="FQS117" s="40"/>
      <c r="FQT117" s="40"/>
      <c r="FQU117" s="40"/>
      <c r="FQV117" s="40"/>
      <c r="FQW117" s="40"/>
      <c r="FQX117" s="40"/>
      <c r="FQY117" s="40"/>
      <c r="FQZ117" s="40"/>
      <c r="FRA117" s="40"/>
      <c r="FRB117" s="40"/>
      <c r="FRC117" s="40"/>
      <c r="FRD117" s="40"/>
      <c r="FRE117" s="40"/>
      <c r="FRF117" s="40"/>
      <c r="FRG117" s="40"/>
      <c r="FRH117" s="40"/>
      <c r="FRI117" s="40"/>
      <c r="FRJ117" s="40"/>
      <c r="FRK117" s="40"/>
      <c r="FRL117" s="40"/>
      <c r="FRM117" s="40"/>
      <c r="FRN117" s="40"/>
      <c r="FRO117" s="40"/>
      <c r="FRP117" s="40"/>
      <c r="FRQ117" s="40"/>
      <c r="FRR117" s="40"/>
      <c r="FRS117" s="40"/>
      <c r="FRT117" s="40"/>
      <c r="FRU117" s="40"/>
      <c r="FRV117" s="40"/>
      <c r="FRW117" s="40"/>
      <c r="FRX117" s="40"/>
      <c r="FRY117" s="40"/>
      <c r="FRZ117" s="40"/>
      <c r="FSA117" s="40"/>
      <c r="FSB117" s="40"/>
      <c r="FSC117" s="40"/>
      <c r="FSD117" s="40"/>
      <c r="FSE117" s="40"/>
      <c r="FSF117" s="40"/>
      <c r="FSG117" s="40"/>
      <c r="FSH117" s="40"/>
      <c r="FSI117" s="40"/>
      <c r="FSJ117" s="40"/>
      <c r="FSK117" s="40"/>
      <c r="FSL117" s="40"/>
      <c r="FSM117" s="40"/>
      <c r="FSN117" s="40"/>
      <c r="FSO117" s="40"/>
      <c r="FSP117" s="40"/>
      <c r="FSQ117" s="40"/>
      <c r="FSR117" s="40"/>
      <c r="FSS117" s="40"/>
      <c r="FST117" s="40"/>
      <c r="FSU117" s="40"/>
      <c r="FSV117" s="40"/>
      <c r="FSW117" s="40"/>
      <c r="FSX117" s="40"/>
      <c r="FSY117" s="40"/>
      <c r="FSZ117" s="40"/>
      <c r="FTA117" s="40"/>
      <c r="FTB117" s="40"/>
      <c r="FTC117" s="40"/>
      <c r="FTD117" s="40"/>
      <c r="FTE117" s="40"/>
      <c r="FTF117" s="40"/>
      <c r="FTG117" s="40"/>
      <c r="FTH117" s="40"/>
      <c r="FTI117" s="40"/>
      <c r="FTJ117" s="40"/>
      <c r="FTK117" s="40"/>
      <c r="FTL117" s="40"/>
      <c r="FTM117" s="40"/>
      <c r="FTN117" s="40"/>
      <c r="FTO117" s="40"/>
      <c r="FTP117" s="40"/>
      <c r="FTQ117" s="40"/>
      <c r="FTR117" s="40"/>
      <c r="FTS117" s="40"/>
      <c r="FTT117" s="40"/>
      <c r="FTU117" s="40"/>
      <c r="FTV117" s="40"/>
      <c r="FTW117" s="40"/>
      <c r="FTX117" s="40"/>
      <c r="FTY117" s="40"/>
      <c r="FTZ117" s="40"/>
      <c r="FUA117" s="40"/>
      <c r="FUB117" s="40"/>
      <c r="FUC117" s="40"/>
      <c r="FUD117" s="40"/>
      <c r="FUE117" s="40"/>
      <c r="FUF117" s="40"/>
      <c r="FUG117" s="40"/>
      <c r="FUH117" s="40"/>
      <c r="FUI117" s="40"/>
      <c r="FUJ117" s="40"/>
      <c r="FUK117" s="40"/>
      <c r="FUL117" s="40"/>
      <c r="FUM117" s="40"/>
      <c r="FUN117" s="40"/>
      <c r="FUO117" s="40"/>
      <c r="FUP117" s="40"/>
      <c r="FUQ117" s="40"/>
      <c r="FUR117" s="40"/>
      <c r="FUS117" s="40"/>
      <c r="FUT117" s="40"/>
      <c r="FUU117" s="40"/>
      <c r="FUV117" s="40"/>
      <c r="FUW117" s="40"/>
      <c r="FUX117" s="40"/>
      <c r="FUY117" s="40"/>
      <c r="FUZ117" s="40"/>
      <c r="FVA117" s="40"/>
      <c r="FVB117" s="40"/>
      <c r="FVC117" s="40"/>
      <c r="FVD117" s="40"/>
      <c r="FVE117" s="40"/>
      <c r="FVF117" s="40"/>
      <c r="FVG117" s="40"/>
      <c r="FVH117" s="40"/>
      <c r="FVI117" s="40"/>
      <c r="FVJ117" s="40"/>
      <c r="FVK117" s="40"/>
      <c r="FVL117" s="40"/>
      <c r="FVM117" s="40"/>
      <c r="FVN117" s="40"/>
      <c r="FVO117" s="40"/>
      <c r="FVP117" s="40"/>
      <c r="FVQ117" s="40"/>
      <c r="FVR117" s="40"/>
      <c r="FVS117" s="40"/>
      <c r="FVT117" s="40"/>
      <c r="FVU117" s="40"/>
      <c r="FVV117" s="40"/>
      <c r="FVW117" s="40"/>
      <c r="FVX117" s="40"/>
      <c r="FVY117" s="40"/>
      <c r="FVZ117" s="40"/>
      <c r="FWA117" s="40"/>
      <c r="FWB117" s="40"/>
      <c r="FWC117" s="40"/>
      <c r="FWD117" s="40"/>
      <c r="FWE117" s="40"/>
      <c r="FWF117" s="40"/>
      <c r="FWG117" s="40"/>
      <c r="FWH117" s="40"/>
      <c r="FWI117" s="40"/>
      <c r="FWJ117" s="40"/>
      <c r="FWK117" s="40"/>
      <c r="FWL117" s="40"/>
      <c r="FWM117" s="40"/>
      <c r="FWN117" s="40"/>
      <c r="FWO117" s="40"/>
      <c r="FWP117" s="40"/>
      <c r="FWQ117" s="40"/>
      <c r="FWR117" s="40"/>
      <c r="FWS117" s="40"/>
      <c r="FWT117" s="40"/>
      <c r="FWU117" s="40"/>
      <c r="FWV117" s="40"/>
      <c r="FWW117" s="40"/>
      <c r="FWX117" s="40"/>
      <c r="FWY117" s="40"/>
      <c r="FWZ117" s="40"/>
      <c r="FXA117" s="40"/>
      <c r="FXB117" s="40"/>
      <c r="FXC117" s="40"/>
      <c r="FXD117" s="40"/>
      <c r="FXE117" s="40"/>
      <c r="FXF117" s="40"/>
      <c r="FXG117" s="40"/>
      <c r="FXH117" s="40"/>
      <c r="FXI117" s="40"/>
      <c r="FXJ117" s="40"/>
      <c r="FXK117" s="40"/>
      <c r="FXL117" s="40"/>
      <c r="FXM117" s="40"/>
      <c r="FXN117" s="40"/>
      <c r="FXO117" s="40"/>
      <c r="FXP117" s="40"/>
      <c r="FXQ117" s="40"/>
      <c r="FXR117" s="40"/>
      <c r="FXS117" s="40"/>
      <c r="FXT117" s="40"/>
      <c r="FXU117" s="40"/>
      <c r="FXV117" s="40"/>
      <c r="FXW117" s="40"/>
      <c r="FXX117" s="40"/>
      <c r="FXY117" s="40"/>
      <c r="FXZ117" s="40"/>
      <c r="FYA117" s="40"/>
      <c r="FYB117" s="40"/>
      <c r="FYC117" s="40"/>
      <c r="FYD117" s="40"/>
      <c r="FYE117" s="40"/>
      <c r="FYF117" s="40"/>
      <c r="FYG117" s="40"/>
      <c r="FYH117" s="40"/>
      <c r="FYI117" s="40"/>
      <c r="FYJ117" s="40"/>
      <c r="FYK117" s="40"/>
      <c r="FYL117" s="40"/>
      <c r="FYM117" s="40"/>
      <c r="FYN117" s="40"/>
      <c r="FYO117" s="40"/>
      <c r="FYP117" s="40"/>
      <c r="FYQ117" s="40"/>
      <c r="FYR117" s="40"/>
      <c r="FYS117" s="40"/>
      <c r="FYT117" s="40"/>
      <c r="FYU117" s="40"/>
      <c r="FYV117" s="40"/>
      <c r="FYW117" s="40"/>
      <c r="FYX117" s="40"/>
      <c r="FYY117" s="40"/>
      <c r="FYZ117" s="40"/>
      <c r="FZA117" s="40"/>
      <c r="FZB117" s="40"/>
      <c r="FZC117" s="40"/>
      <c r="FZD117" s="40"/>
      <c r="FZE117" s="40"/>
      <c r="FZF117" s="40"/>
      <c r="FZG117" s="40"/>
      <c r="FZH117" s="40"/>
      <c r="FZI117" s="40"/>
      <c r="FZJ117" s="40"/>
      <c r="FZK117" s="40"/>
      <c r="FZL117" s="40"/>
      <c r="FZM117" s="40"/>
      <c r="FZN117" s="40"/>
      <c r="FZO117" s="40"/>
      <c r="FZP117" s="40"/>
      <c r="FZQ117" s="40"/>
      <c r="FZR117" s="40"/>
      <c r="FZS117" s="40"/>
      <c r="FZT117" s="40"/>
      <c r="FZU117" s="40"/>
      <c r="FZV117" s="40"/>
      <c r="FZW117" s="40"/>
      <c r="FZX117" s="40"/>
      <c r="FZY117" s="40"/>
      <c r="FZZ117" s="40"/>
      <c r="GAA117" s="40"/>
      <c r="GAB117" s="40"/>
      <c r="GAC117" s="40"/>
      <c r="GAD117" s="40"/>
      <c r="GAE117" s="40"/>
      <c r="GAF117" s="40"/>
      <c r="GAG117" s="40"/>
      <c r="GAH117" s="40"/>
      <c r="GAI117" s="40"/>
      <c r="GAJ117" s="40"/>
      <c r="GAK117" s="40"/>
      <c r="GAL117" s="40"/>
      <c r="GAM117" s="40"/>
      <c r="GAN117" s="40"/>
      <c r="GAO117" s="40"/>
      <c r="GAP117" s="40"/>
      <c r="GAQ117" s="40"/>
      <c r="GAR117" s="40"/>
      <c r="GAS117" s="40"/>
      <c r="GAT117" s="40"/>
      <c r="GAU117" s="40"/>
      <c r="GAV117" s="40"/>
      <c r="GAW117" s="40"/>
      <c r="GAX117" s="40"/>
      <c r="GAY117" s="40"/>
      <c r="GAZ117" s="40"/>
      <c r="GBA117" s="40"/>
      <c r="GBB117" s="40"/>
      <c r="GBC117" s="40"/>
      <c r="GBD117" s="40"/>
      <c r="GBE117" s="40"/>
      <c r="GBF117" s="40"/>
      <c r="GBG117" s="40"/>
      <c r="GBH117" s="40"/>
      <c r="GBI117" s="40"/>
      <c r="GBJ117" s="40"/>
      <c r="GBK117" s="40"/>
      <c r="GBL117" s="40"/>
      <c r="GBM117" s="40"/>
      <c r="GBN117" s="40"/>
      <c r="GBO117" s="40"/>
      <c r="GBP117" s="40"/>
      <c r="GBQ117" s="40"/>
      <c r="GBR117" s="40"/>
      <c r="GBS117" s="40"/>
      <c r="GBT117" s="40"/>
      <c r="GBU117" s="40"/>
      <c r="GBV117" s="40"/>
      <c r="GBW117" s="40"/>
      <c r="GBX117" s="40"/>
      <c r="GBY117" s="40"/>
      <c r="GBZ117" s="40"/>
      <c r="GCA117" s="40"/>
      <c r="GCB117" s="40"/>
      <c r="GCC117" s="40"/>
      <c r="GCD117" s="40"/>
      <c r="GCE117" s="40"/>
      <c r="GCF117" s="40"/>
      <c r="GCG117" s="40"/>
      <c r="GCH117" s="40"/>
      <c r="GCI117" s="40"/>
      <c r="GCJ117" s="40"/>
      <c r="GCK117" s="40"/>
      <c r="GCL117" s="40"/>
      <c r="GCM117" s="40"/>
      <c r="GCN117" s="40"/>
      <c r="GCO117" s="40"/>
      <c r="GCP117" s="40"/>
      <c r="GCQ117" s="40"/>
      <c r="GCR117" s="40"/>
      <c r="GCS117" s="40"/>
      <c r="GCT117" s="40"/>
      <c r="GCU117" s="40"/>
      <c r="GCV117" s="40"/>
      <c r="GCW117" s="40"/>
      <c r="GCX117" s="40"/>
      <c r="GCY117" s="40"/>
      <c r="GCZ117" s="40"/>
      <c r="GDA117" s="40"/>
      <c r="GDB117" s="40"/>
      <c r="GDC117" s="40"/>
      <c r="GDD117" s="40"/>
      <c r="GDE117" s="40"/>
      <c r="GDF117" s="40"/>
      <c r="GDG117" s="40"/>
      <c r="GDH117" s="40"/>
      <c r="GDI117" s="40"/>
      <c r="GDJ117" s="40"/>
      <c r="GDK117" s="40"/>
      <c r="GDL117" s="40"/>
      <c r="GDM117" s="40"/>
      <c r="GDN117" s="40"/>
      <c r="GDO117" s="40"/>
      <c r="GDP117" s="40"/>
      <c r="GDQ117" s="40"/>
      <c r="GDR117" s="40"/>
      <c r="GDS117" s="40"/>
      <c r="GDT117" s="40"/>
      <c r="GDU117" s="40"/>
      <c r="GDV117" s="40"/>
      <c r="GDW117" s="40"/>
      <c r="GDX117" s="40"/>
      <c r="GDY117" s="40"/>
      <c r="GDZ117" s="40"/>
      <c r="GEA117" s="40"/>
      <c r="GEB117" s="40"/>
      <c r="GEC117" s="40"/>
      <c r="GED117" s="40"/>
      <c r="GEE117" s="40"/>
      <c r="GEF117" s="40"/>
      <c r="GEG117" s="40"/>
      <c r="GEH117" s="40"/>
      <c r="GEI117" s="40"/>
      <c r="GEJ117" s="40"/>
      <c r="GEK117" s="40"/>
      <c r="GEL117" s="40"/>
      <c r="GEM117" s="40"/>
      <c r="GEN117" s="40"/>
      <c r="GEO117" s="40"/>
      <c r="GEP117" s="40"/>
      <c r="GEQ117" s="40"/>
      <c r="GER117" s="40"/>
      <c r="GES117" s="40"/>
      <c r="GET117" s="40"/>
      <c r="GEU117" s="40"/>
      <c r="GEV117" s="40"/>
      <c r="GEW117" s="40"/>
      <c r="GEX117" s="40"/>
      <c r="GEY117" s="40"/>
      <c r="GEZ117" s="40"/>
      <c r="GFA117" s="40"/>
      <c r="GFB117" s="40"/>
      <c r="GFC117" s="40"/>
      <c r="GFD117" s="40"/>
      <c r="GFE117" s="40"/>
      <c r="GFF117" s="40"/>
      <c r="GFG117" s="40"/>
      <c r="GFH117" s="40"/>
      <c r="GFI117" s="40"/>
      <c r="GFJ117" s="40"/>
      <c r="GFK117" s="40"/>
      <c r="GFL117" s="40"/>
      <c r="GFM117" s="40"/>
      <c r="GFN117" s="40"/>
      <c r="GFO117" s="40"/>
      <c r="GFP117" s="40"/>
      <c r="GFQ117" s="40"/>
      <c r="GFR117" s="40"/>
      <c r="GFS117" s="40"/>
      <c r="GFT117" s="40"/>
      <c r="GFU117" s="40"/>
      <c r="GFV117" s="40"/>
      <c r="GFW117" s="40"/>
      <c r="GFX117" s="40"/>
      <c r="GFY117" s="40"/>
      <c r="GFZ117" s="40"/>
      <c r="GGA117" s="40"/>
      <c r="GGB117" s="40"/>
      <c r="GGC117" s="40"/>
      <c r="GGD117" s="40"/>
      <c r="GGE117" s="40"/>
      <c r="GGF117" s="40"/>
      <c r="GGG117" s="40"/>
      <c r="GGH117" s="40"/>
      <c r="GGI117" s="40"/>
      <c r="GGJ117" s="40"/>
      <c r="GGK117" s="40"/>
      <c r="GGL117" s="40"/>
      <c r="GGM117" s="40"/>
      <c r="GGN117" s="40"/>
      <c r="GGO117" s="40"/>
      <c r="GGP117" s="40"/>
      <c r="GGQ117" s="40"/>
      <c r="GGR117" s="40"/>
      <c r="GGS117" s="40"/>
      <c r="GGT117" s="40"/>
      <c r="GGU117" s="40"/>
      <c r="GGV117" s="40"/>
      <c r="GGW117" s="40"/>
      <c r="GGX117" s="40"/>
      <c r="GGY117" s="40"/>
      <c r="GGZ117" s="40"/>
      <c r="GHA117" s="40"/>
      <c r="GHB117" s="40"/>
      <c r="GHC117" s="40"/>
      <c r="GHD117" s="40"/>
      <c r="GHE117" s="40"/>
      <c r="GHF117" s="40"/>
      <c r="GHG117" s="40"/>
      <c r="GHH117" s="40"/>
      <c r="GHI117" s="40"/>
      <c r="GHJ117" s="40"/>
      <c r="GHK117" s="40"/>
      <c r="GHL117" s="40"/>
      <c r="GHM117" s="40"/>
      <c r="GHN117" s="40"/>
      <c r="GHO117" s="40"/>
      <c r="GHP117" s="40"/>
      <c r="GHQ117" s="40"/>
      <c r="GHR117" s="40"/>
      <c r="GHS117" s="40"/>
      <c r="GHT117" s="40"/>
      <c r="GHU117" s="40"/>
      <c r="GHV117" s="40"/>
      <c r="GHW117" s="40"/>
      <c r="GHX117" s="40"/>
      <c r="GHY117" s="40"/>
      <c r="GHZ117" s="40"/>
      <c r="GIA117" s="40"/>
      <c r="GIB117" s="40"/>
      <c r="GIC117" s="40"/>
      <c r="GID117" s="40"/>
      <c r="GIE117" s="40"/>
      <c r="GIF117" s="40"/>
      <c r="GIG117" s="40"/>
      <c r="GIH117" s="40"/>
      <c r="GII117" s="40"/>
      <c r="GIJ117" s="40"/>
      <c r="GIK117" s="40"/>
      <c r="GIL117" s="40"/>
      <c r="GIM117" s="40"/>
      <c r="GIN117" s="40"/>
      <c r="GIO117" s="40"/>
      <c r="GIP117" s="40"/>
      <c r="GIQ117" s="40"/>
      <c r="GIR117" s="40"/>
      <c r="GIS117" s="40"/>
      <c r="GIT117" s="40"/>
      <c r="GIU117" s="40"/>
      <c r="GIV117" s="40"/>
      <c r="GIW117" s="40"/>
      <c r="GIX117" s="40"/>
      <c r="GIY117" s="40"/>
      <c r="GIZ117" s="40"/>
      <c r="GJA117" s="40"/>
      <c r="GJB117" s="40"/>
      <c r="GJC117" s="40"/>
      <c r="GJD117" s="40"/>
      <c r="GJE117" s="40"/>
      <c r="GJF117" s="40"/>
      <c r="GJG117" s="40"/>
      <c r="GJH117" s="40"/>
      <c r="GJI117" s="40"/>
      <c r="GJJ117" s="40"/>
      <c r="GJK117" s="40"/>
      <c r="GJL117" s="40"/>
      <c r="GJM117" s="40"/>
      <c r="GJN117" s="40"/>
      <c r="GJO117" s="40"/>
      <c r="GJP117" s="40"/>
      <c r="GJQ117" s="40"/>
      <c r="GJR117" s="40"/>
      <c r="GJS117" s="40"/>
      <c r="GJT117" s="40"/>
      <c r="GJU117" s="40"/>
      <c r="GJV117" s="40"/>
      <c r="GJW117" s="40"/>
      <c r="GJX117" s="40"/>
      <c r="GJY117" s="40"/>
      <c r="GJZ117" s="40"/>
      <c r="GKA117" s="40"/>
      <c r="GKB117" s="40"/>
      <c r="GKC117" s="40"/>
      <c r="GKD117" s="40"/>
      <c r="GKE117" s="40"/>
      <c r="GKF117" s="40"/>
      <c r="GKG117" s="40"/>
      <c r="GKH117" s="40"/>
      <c r="GKI117" s="40"/>
      <c r="GKJ117" s="40"/>
      <c r="GKK117" s="40"/>
      <c r="GKL117" s="40"/>
      <c r="GKM117" s="40"/>
      <c r="GKN117" s="40"/>
      <c r="GKO117" s="40"/>
      <c r="GKP117" s="40"/>
      <c r="GKQ117" s="40"/>
      <c r="GKR117" s="40"/>
      <c r="GKS117" s="40"/>
      <c r="GKT117" s="40"/>
      <c r="GKU117" s="40"/>
      <c r="GKV117" s="40"/>
      <c r="GKW117" s="40"/>
      <c r="GKX117" s="40"/>
      <c r="GKY117" s="40"/>
      <c r="GKZ117" s="40"/>
      <c r="GLA117" s="40"/>
      <c r="GLB117" s="40"/>
      <c r="GLC117" s="40"/>
      <c r="GLD117" s="40"/>
      <c r="GLE117" s="40"/>
      <c r="GLF117" s="40"/>
      <c r="GLG117" s="40"/>
      <c r="GLH117" s="40"/>
      <c r="GLI117" s="40"/>
      <c r="GLJ117" s="40"/>
      <c r="GLK117" s="40"/>
      <c r="GLL117" s="40"/>
      <c r="GLM117" s="40"/>
      <c r="GLN117" s="40"/>
      <c r="GLO117" s="40"/>
      <c r="GLP117" s="40"/>
      <c r="GLQ117" s="40"/>
      <c r="GLR117" s="40"/>
      <c r="GLS117" s="40"/>
      <c r="GLT117" s="40"/>
      <c r="GLU117" s="40"/>
      <c r="GLV117" s="40"/>
      <c r="GLW117" s="40"/>
      <c r="GLX117" s="40"/>
      <c r="GLY117" s="40"/>
      <c r="GLZ117" s="40"/>
      <c r="GMA117" s="40"/>
      <c r="GMB117" s="40"/>
      <c r="GMC117" s="40"/>
      <c r="GMD117" s="40"/>
      <c r="GME117" s="40"/>
      <c r="GMF117" s="40"/>
      <c r="GMG117" s="40"/>
      <c r="GMH117" s="40"/>
      <c r="GMI117" s="40"/>
      <c r="GMJ117" s="40"/>
      <c r="GMK117" s="40"/>
      <c r="GML117" s="40"/>
      <c r="GMM117" s="40"/>
      <c r="GMN117" s="40"/>
      <c r="GMO117" s="40"/>
      <c r="GMP117" s="40"/>
      <c r="GMQ117" s="40"/>
      <c r="GMR117" s="40"/>
      <c r="GMS117" s="40"/>
      <c r="GMT117" s="40"/>
      <c r="GMU117" s="40"/>
      <c r="GMV117" s="40"/>
      <c r="GMW117" s="40"/>
      <c r="GMX117" s="40"/>
      <c r="GMY117" s="40"/>
      <c r="GMZ117" s="40"/>
      <c r="GNA117" s="40"/>
      <c r="GNB117" s="40"/>
      <c r="GNC117" s="40"/>
      <c r="GND117" s="40"/>
      <c r="GNE117" s="40"/>
      <c r="GNF117" s="40"/>
      <c r="GNG117" s="40"/>
      <c r="GNH117" s="40"/>
      <c r="GNI117" s="40"/>
      <c r="GNJ117" s="40"/>
      <c r="GNK117" s="40"/>
      <c r="GNL117" s="40"/>
      <c r="GNM117" s="40"/>
      <c r="GNN117" s="40"/>
      <c r="GNO117" s="40"/>
      <c r="GNP117" s="40"/>
      <c r="GNQ117" s="40"/>
      <c r="GNR117" s="40"/>
      <c r="GNS117" s="40"/>
      <c r="GNT117" s="40"/>
      <c r="GNU117" s="40"/>
      <c r="GNV117" s="40"/>
      <c r="GNW117" s="40"/>
      <c r="GNX117" s="40"/>
      <c r="GNY117" s="40"/>
      <c r="GNZ117" s="40"/>
      <c r="GOA117" s="40"/>
      <c r="GOB117" s="40"/>
      <c r="GOC117" s="40"/>
      <c r="GOD117" s="40"/>
      <c r="GOE117" s="40"/>
      <c r="GOF117" s="40"/>
      <c r="GOG117" s="40"/>
      <c r="GOH117" s="40"/>
      <c r="GOI117" s="40"/>
      <c r="GOJ117" s="40"/>
      <c r="GOK117" s="40"/>
      <c r="GOL117" s="40"/>
      <c r="GOM117" s="40"/>
      <c r="GON117" s="40"/>
      <c r="GOO117" s="40"/>
      <c r="GOP117" s="40"/>
      <c r="GOQ117" s="40"/>
      <c r="GOR117" s="40"/>
      <c r="GOS117" s="40"/>
      <c r="GOT117" s="40"/>
      <c r="GOU117" s="40"/>
      <c r="GOV117" s="40"/>
      <c r="GOW117" s="40"/>
      <c r="GOX117" s="40"/>
      <c r="GOY117" s="40"/>
      <c r="GOZ117" s="40"/>
      <c r="GPA117" s="40"/>
      <c r="GPB117" s="40"/>
      <c r="GPC117" s="40"/>
      <c r="GPD117" s="40"/>
      <c r="GPE117" s="40"/>
      <c r="GPF117" s="40"/>
      <c r="GPG117" s="40"/>
      <c r="GPH117" s="40"/>
      <c r="GPI117" s="40"/>
      <c r="GPJ117" s="40"/>
      <c r="GPK117" s="40"/>
      <c r="GPL117" s="40"/>
      <c r="GPM117" s="40"/>
      <c r="GPN117" s="40"/>
      <c r="GPO117" s="40"/>
      <c r="GPP117" s="40"/>
      <c r="GPQ117" s="40"/>
      <c r="GPR117" s="40"/>
      <c r="GPS117" s="40"/>
      <c r="GPT117" s="40"/>
      <c r="GPU117" s="40"/>
      <c r="GPV117" s="40"/>
      <c r="GPW117" s="40"/>
      <c r="GPX117" s="40"/>
      <c r="GPY117" s="40"/>
      <c r="GPZ117" s="40"/>
      <c r="GQA117" s="40"/>
      <c r="GQB117" s="40"/>
      <c r="GQC117" s="40"/>
      <c r="GQD117" s="40"/>
      <c r="GQE117" s="40"/>
      <c r="GQF117" s="40"/>
      <c r="GQG117" s="40"/>
      <c r="GQH117" s="40"/>
      <c r="GQI117" s="40"/>
      <c r="GQJ117" s="40"/>
      <c r="GQK117" s="40"/>
      <c r="GQL117" s="40"/>
      <c r="GQM117" s="40"/>
      <c r="GQN117" s="40"/>
      <c r="GQO117" s="40"/>
      <c r="GQP117" s="40"/>
      <c r="GQQ117" s="40"/>
      <c r="GQR117" s="40"/>
      <c r="GQS117" s="40"/>
      <c r="GQT117" s="40"/>
      <c r="GQU117" s="40"/>
      <c r="GQV117" s="40"/>
      <c r="GQW117" s="40"/>
      <c r="GQX117" s="40"/>
      <c r="GQY117" s="40"/>
      <c r="GQZ117" s="40"/>
      <c r="GRA117" s="40"/>
      <c r="GRB117" s="40"/>
      <c r="GRC117" s="40"/>
      <c r="GRD117" s="40"/>
      <c r="GRE117" s="40"/>
      <c r="GRF117" s="40"/>
      <c r="GRG117" s="40"/>
      <c r="GRH117" s="40"/>
      <c r="GRI117" s="40"/>
      <c r="GRJ117" s="40"/>
      <c r="GRK117" s="40"/>
      <c r="GRL117" s="40"/>
      <c r="GRM117" s="40"/>
      <c r="GRN117" s="40"/>
      <c r="GRO117" s="40"/>
      <c r="GRP117" s="40"/>
      <c r="GRQ117" s="40"/>
      <c r="GRR117" s="40"/>
      <c r="GRS117" s="40"/>
      <c r="GRT117" s="40"/>
      <c r="GRU117" s="40"/>
      <c r="GRV117" s="40"/>
      <c r="GRW117" s="40"/>
      <c r="GRX117" s="40"/>
      <c r="GRY117" s="40"/>
      <c r="GRZ117" s="40"/>
      <c r="GSA117" s="40"/>
      <c r="GSB117" s="40"/>
      <c r="GSC117" s="40"/>
      <c r="GSD117" s="40"/>
      <c r="GSE117" s="40"/>
      <c r="GSF117" s="40"/>
      <c r="GSG117" s="40"/>
      <c r="GSH117" s="40"/>
      <c r="GSI117" s="40"/>
      <c r="GSJ117" s="40"/>
      <c r="GSK117" s="40"/>
      <c r="GSL117" s="40"/>
      <c r="GSM117" s="40"/>
      <c r="GSN117" s="40"/>
      <c r="GSO117" s="40"/>
      <c r="GSP117" s="40"/>
      <c r="GSQ117" s="40"/>
      <c r="GSR117" s="40"/>
      <c r="GSS117" s="40"/>
      <c r="GST117" s="40"/>
      <c r="GSU117" s="40"/>
      <c r="GSV117" s="40"/>
      <c r="GSW117" s="40"/>
      <c r="GSX117" s="40"/>
      <c r="GSY117" s="40"/>
      <c r="GSZ117" s="40"/>
      <c r="GTA117" s="40"/>
      <c r="GTB117" s="40"/>
      <c r="GTC117" s="40"/>
      <c r="GTD117" s="40"/>
      <c r="GTE117" s="40"/>
      <c r="GTF117" s="40"/>
      <c r="GTG117" s="40"/>
      <c r="GTH117" s="40"/>
      <c r="GTI117" s="40"/>
      <c r="GTJ117" s="40"/>
      <c r="GTK117" s="40"/>
      <c r="GTL117" s="40"/>
      <c r="GTM117" s="40"/>
      <c r="GTN117" s="40"/>
      <c r="GTO117" s="40"/>
      <c r="GTP117" s="40"/>
      <c r="GTQ117" s="40"/>
      <c r="GTR117" s="40"/>
      <c r="GTS117" s="40"/>
      <c r="GTT117" s="40"/>
      <c r="GTU117" s="40"/>
      <c r="GTV117" s="40"/>
      <c r="GTW117" s="40"/>
      <c r="GTX117" s="40"/>
      <c r="GTY117" s="40"/>
      <c r="GTZ117" s="40"/>
      <c r="GUA117" s="40"/>
      <c r="GUB117" s="40"/>
      <c r="GUC117" s="40"/>
      <c r="GUD117" s="40"/>
      <c r="GUE117" s="40"/>
      <c r="GUF117" s="40"/>
      <c r="GUG117" s="40"/>
      <c r="GUH117" s="40"/>
      <c r="GUI117" s="40"/>
      <c r="GUJ117" s="40"/>
      <c r="GUK117" s="40"/>
      <c r="GUL117" s="40"/>
      <c r="GUM117" s="40"/>
      <c r="GUN117" s="40"/>
      <c r="GUO117" s="40"/>
      <c r="GUP117" s="40"/>
      <c r="GUQ117" s="40"/>
      <c r="GUR117" s="40"/>
      <c r="GUS117" s="40"/>
      <c r="GUT117" s="40"/>
      <c r="GUU117" s="40"/>
      <c r="GUV117" s="40"/>
      <c r="GUW117" s="40"/>
      <c r="GUX117" s="40"/>
      <c r="GUY117" s="40"/>
      <c r="GUZ117" s="40"/>
      <c r="GVA117" s="40"/>
      <c r="GVB117" s="40"/>
      <c r="GVC117" s="40"/>
      <c r="GVD117" s="40"/>
      <c r="GVE117" s="40"/>
      <c r="GVF117" s="40"/>
      <c r="GVG117" s="40"/>
      <c r="GVH117" s="40"/>
      <c r="GVI117" s="40"/>
      <c r="GVJ117" s="40"/>
      <c r="GVK117" s="40"/>
      <c r="GVL117" s="40"/>
      <c r="GVM117" s="40"/>
      <c r="GVN117" s="40"/>
      <c r="GVO117" s="40"/>
      <c r="GVP117" s="40"/>
      <c r="GVQ117" s="40"/>
      <c r="GVR117" s="40"/>
      <c r="GVS117" s="40"/>
      <c r="GVT117" s="40"/>
      <c r="GVU117" s="40"/>
      <c r="GVV117" s="40"/>
      <c r="GVW117" s="40"/>
      <c r="GVX117" s="40"/>
      <c r="GVY117" s="40"/>
      <c r="GVZ117" s="40"/>
      <c r="GWA117" s="40"/>
      <c r="GWB117" s="40"/>
      <c r="GWC117" s="40"/>
      <c r="GWD117" s="40"/>
      <c r="GWE117" s="40"/>
      <c r="GWF117" s="40"/>
      <c r="GWG117" s="40"/>
      <c r="GWH117" s="40"/>
      <c r="GWI117" s="40"/>
      <c r="GWJ117" s="40"/>
      <c r="GWK117" s="40"/>
      <c r="GWL117" s="40"/>
      <c r="GWM117" s="40"/>
      <c r="GWN117" s="40"/>
      <c r="GWO117" s="40"/>
      <c r="GWP117" s="40"/>
      <c r="GWQ117" s="40"/>
      <c r="GWR117" s="40"/>
      <c r="GWS117" s="40"/>
      <c r="GWT117" s="40"/>
      <c r="GWU117" s="40"/>
      <c r="GWV117" s="40"/>
      <c r="GWW117" s="40"/>
      <c r="GWX117" s="40"/>
      <c r="GWY117" s="40"/>
      <c r="GWZ117" s="40"/>
      <c r="GXA117" s="40"/>
      <c r="GXB117" s="40"/>
      <c r="GXC117" s="40"/>
      <c r="GXD117" s="40"/>
      <c r="GXE117" s="40"/>
      <c r="GXF117" s="40"/>
      <c r="GXG117" s="40"/>
      <c r="GXH117" s="40"/>
      <c r="GXI117" s="40"/>
      <c r="GXJ117" s="40"/>
      <c r="GXK117" s="40"/>
      <c r="GXL117" s="40"/>
      <c r="GXM117" s="40"/>
      <c r="GXN117" s="40"/>
      <c r="GXO117" s="40"/>
      <c r="GXP117" s="40"/>
      <c r="GXQ117" s="40"/>
      <c r="GXR117" s="40"/>
      <c r="GXS117" s="40"/>
      <c r="GXT117" s="40"/>
      <c r="GXU117" s="40"/>
      <c r="GXV117" s="40"/>
      <c r="GXW117" s="40"/>
      <c r="GXX117" s="40"/>
      <c r="GXY117" s="40"/>
      <c r="GXZ117" s="40"/>
      <c r="GYA117" s="40"/>
      <c r="GYB117" s="40"/>
      <c r="GYC117" s="40"/>
      <c r="GYD117" s="40"/>
      <c r="GYE117" s="40"/>
      <c r="GYF117" s="40"/>
      <c r="GYG117" s="40"/>
      <c r="GYH117" s="40"/>
      <c r="GYI117" s="40"/>
      <c r="GYJ117" s="40"/>
      <c r="GYK117" s="40"/>
      <c r="GYL117" s="40"/>
      <c r="GYM117" s="40"/>
      <c r="GYN117" s="40"/>
      <c r="GYO117" s="40"/>
      <c r="GYP117" s="40"/>
      <c r="GYQ117" s="40"/>
      <c r="GYR117" s="40"/>
      <c r="GYS117" s="40"/>
      <c r="GYT117" s="40"/>
      <c r="GYU117" s="40"/>
      <c r="GYV117" s="40"/>
      <c r="GYW117" s="40"/>
      <c r="GYX117" s="40"/>
      <c r="GYY117" s="40"/>
      <c r="GYZ117" s="40"/>
      <c r="GZA117" s="40"/>
      <c r="GZB117" s="40"/>
      <c r="GZC117" s="40"/>
      <c r="GZD117" s="40"/>
      <c r="GZE117" s="40"/>
      <c r="GZF117" s="40"/>
      <c r="GZG117" s="40"/>
      <c r="GZH117" s="40"/>
      <c r="GZI117" s="40"/>
      <c r="GZJ117" s="40"/>
      <c r="GZK117" s="40"/>
      <c r="GZL117" s="40"/>
      <c r="GZM117" s="40"/>
      <c r="GZN117" s="40"/>
      <c r="GZO117" s="40"/>
      <c r="GZP117" s="40"/>
      <c r="GZQ117" s="40"/>
      <c r="GZR117" s="40"/>
      <c r="GZS117" s="40"/>
      <c r="GZT117" s="40"/>
      <c r="GZU117" s="40"/>
      <c r="GZV117" s="40"/>
      <c r="GZW117" s="40"/>
      <c r="GZX117" s="40"/>
      <c r="GZY117" s="40"/>
      <c r="GZZ117" s="40"/>
      <c r="HAA117" s="40"/>
      <c r="HAB117" s="40"/>
      <c r="HAC117" s="40"/>
      <c r="HAD117" s="40"/>
      <c r="HAE117" s="40"/>
      <c r="HAF117" s="40"/>
      <c r="HAG117" s="40"/>
      <c r="HAH117" s="40"/>
      <c r="HAI117" s="40"/>
      <c r="HAJ117" s="40"/>
      <c r="HAK117" s="40"/>
      <c r="HAL117" s="40"/>
      <c r="HAM117" s="40"/>
      <c r="HAN117" s="40"/>
      <c r="HAO117" s="40"/>
      <c r="HAP117" s="40"/>
      <c r="HAQ117" s="40"/>
      <c r="HAR117" s="40"/>
      <c r="HAS117" s="40"/>
      <c r="HAT117" s="40"/>
      <c r="HAU117" s="40"/>
      <c r="HAV117" s="40"/>
      <c r="HAW117" s="40"/>
      <c r="HAX117" s="40"/>
      <c r="HAY117" s="40"/>
      <c r="HAZ117" s="40"/>
      <c r="HBA117" s="40"/>
      <c r="HBB117" s="40"/>
      <c r="HBC117" s="40"/>
      <c r="HBD117" s="40"/>
      <c r="HBE117" s="40"/>
      <c r="HBF117" s="40"/>
      <c r="HBG117" s="40"/>
      <c r="HBH117" s="40"/>
      <c r="HBI117" s="40"/>
      <c r="HBJ117" s="40"/>
      <c r="HBK117" s="40"/>
      <c r="HBL117" s="40"/>
      <c r="HBM117" s="40"/>
      <c r="HBN117" s="40"/>
      <c r="HBO117" s="40"/>
      <c r="HBP117" s="40"/>
      <c r="HBQ117" s="40"/>
      <c r="HBR117" s="40"/>
      <c r="HBS117" s="40"/>
      <c r="HBT117" s="40"/>
      <c r="HBU117" s="40"/>
      <c r="HBV117" s="40"/>
      <c r="HBW117" s="40"/>
      <c r="HBX117" s="40"/>
      <c r="HBY117" s="40"/>
      <c r="HBZ117" s="40"/>
      <c r="HCA117" s="40"/>
      <c r="HCB117" s="40"/>
      <c r="HCC117" s="40"/>
      <c r="HCD117" s="40"/>
      <c r="HCE117" s="40"/>
      <c r="HCF117" s="40"/>
      <c r="HCG117" s="40"/>
      <c r="HCH117" s="40"/>
      <c r="HCI117" s="40"/>
      <c r="HCJ117" s="40"/>
      <c r="HCK117" s="40"/>
      <c r="HCL117" s="40"/>
      <c r="HCM117" s="40"/>
      <c r="HCN117" s="40"/>
      <c r="HCO117" s="40"/>
      <c r="HCP117" s="40"/>
      <c r="HCQ117" s="40"/>
      <c r="HCR117" s="40"/>
      <c r="HCS117" s="40"/>
      <c r="HCT117" s="40"/>
      <c r="HCU117" s="40"/>
      <c r="HCV117" s="40"/>
      <c r="HCW117" s="40"/>
      <c r="HCX117" s="40"/>
      <c r="HCY117" s="40"/>
      <c r="HCZ117" s="40"/>
      <c r="HDA117" s="40"/>
      <c r="HDB117" s="40"/>
      <c r="HDC117" s="40"/>
      <c r="HDD117" s="40"/>
      <c r="HDE117" s="40"/>
      <c r="HDF117" s="40"/>
      <c r="HDG117" s="40"/>
      <c r="HDH117" s="40"/>
      <c r="HDI117" s="40"/>
      <c r="HDJ117" s="40"/>
      <c r="HDK117" s="40"/>
      <c r="HDL117" s="40"/>
      <c r="HDM117" s="40"/>
      <c r="HDN117" s="40"/>
      <c r="HDO117" s="40"/>
      <c r="HDP117" s="40"/>
      <c r="HDQ117" s="40"/>
      <c r="HDR117" s="40"/>
      <c r="HDS117" s="40"/>
      <c r="HDT117" s="40"/>
      <c r="HDU117" s="40"/>
      <c r="HDV117" s="40"/>
      <c r="HDW117" s="40"/>
      <c r="HDX117" s="40"/>
      <c r="HDY117" s="40"/>
      <c r="HDZ117" s="40"/>
      <c r="HEA117" s="40"/>
      <c r="HEB117" s="40"/>
      <c r="HEC117" s="40"/>
      <c r="HED117" s="40"/>
      <c r="HEE117" s="40"/>
      <c r="HEF117" s="40"/>
      <c r="HEG117" s="40"/>
      <c r="HEH117" s="40"/>
      <c r="HEI117" s="40"/>
      <c r="HEJ117" s="40"/>
      <c r="HEK117" s="40"/>
      <c r="HEL117" s="40"/>
      <c r="HEM117" s="40"/>
      <c r="HEN117" s="40"/>
      <c r="HEO117" s="40"/>
      <c r="HEP117" s="40"/>
      <c r="HEQ117" s="40"/>
      <c r="HER117" s="40"/>
      <c r="HES117" s="40"/>
      <c r="HET117" s="40"/>
      <c r="HEU117" s="40"/>
      <c r="HEV117" s="40"/>
      <c r="HEW117" s="40"/>
      <c r="HEX117" s="40"/>
      <c r="HEY117" s="40"/>
      <c r="HEZ117" s="40"/>
      <c r="HFA117" s="40"/>
      <c r="HFB117" s="40"/>
      <c r="HFC117" s="40"/>
      <c r="HFD117" s="40"/>
      <c r="HFE117" s="40"/>
      <c r="HFF117" s="40"/>
      <c r="HFG117" s="40"/>
      <c r="HFH117" s="40"/>
      <c r="HFI117" s="40"/>
      <c r="HFJ117" s="40"/>
      <c r="HFK117" s="40"/>
      <c r="HFL117" s="40"/>
      <c r="HFM117" s="40"/>
      <c r="HFN117" s="40"/>
      <c r="HFO117" s="40"/>
      <c r="HFP117" s="40"/>
      <c r="HFQ117" s="40"/>
      <c r="HFR117" s="40"/>
      <c r="HFS117" s="40"/>
      <c r="HFT117" s="40"/>
      <c r="HFU117" s="40"/>
      <c r="HFV117" s="40"/>
      <c r="HFW117" s="40"/>
      <c r="HFX117" s="40"/>
      <c r="HFY117" s="40"/>
      <c r="HFZ117" s="40"/>
      <c r="HGA117" s="40"/>
      <c r="HGB117" s="40"/>
      <c r="HGC117" s="40"/>
      <c r="HGD117" s="40"/>
      <c r="HGE117" s="40"/>
      <c r="HGF117" s="40"/>
      <c r="HGG117" s="40"/>
      <c r="HGH117" s="40"/>
      <c r="HGI117" s="40"/>
      <c r="HGJ117" s="40"/>
      <c r="HGK117" s="40"/>
      <c r="HGL117" s="40"/>
      <c r="HGM117" s="40"/>
      <c r="HGN117" s="40"/>
      <c r="HGO117" s="40"/>
      <c r="HGP117" s="40"/>
      <c r="HGQ117" s="40"/>
      <c r="HGR117" s="40"/>
      <c r="HGS117" s="40"/>
      <c r="HGT117" s="40"/>
      <c r="HGU117" s="40"/>
      <c r="HGV117" s="40"/>
      <c r="HGW117" s="40"/>
      <c r="HGX117" s="40"/>
      <c r="HGY117" s="40"/>
      <c r="HGZ117" s="40"/>
      <c r="HHA117" s="40"/>
      <c r="HHB117" s="40"/>
      <c r="HHC117" s="40"/>
      <c r="HHD117" s="40"/>
      <c r="HHE117" s="40"/>
      <c r="HHF117" s="40"/>
      <c r="HHG117" s="40"/>
      <c r="HHH117" s="40"/>
      <c r="HHI117" s="40"/>
      <c r="HHJ117" s="40"/>
      <c r="HHK117" s="40"/>
      <c r="HHL117" s="40"/>
      <c r="HHM117" s="40"/>
      <c r="HHN117" s="40"/>
      <c r="HHO117" s="40"/>
      <c r="HHP117" s="40"/>
      <c r="HHQ117" s="40"/>
      <c r="HHR117" s="40"/>
      <c r="HHS117" s="40"/>
      <c r="HHT117" s="40"/>
      <c r="HHU117" s="40"/>
      <c r="HHV117" s="40"/>
      <c r="HHW117" s="40"/>
      <c r="HHX117" s="40"/>
      <c r="HHY117" s="40"/>
      <c r="HHZ117" s="40"/>
      <c r="HIA117" s="40"/>
      <c r="HIB117" s="40"/>
      <c r="HIC117" s="40"/>
      <c r="HID117" s="40"/>
      <c r="HIE117" s="40"/>
      <c r="HIF117" s="40"/>
      <c r="HIG117" s="40"/>
      <c r="HIH117" s="40"/>
      <c r="HII117" s="40"/>
      <c r="HIJ117" s="40"/>
      <c r="HIK117" s="40"/>
      <c r="HIL117" s="40"/>
      <c r="HIM117" s="40"/>
      <c r="HIN117" s="40"/>
      <c r="HIO117" s="40"/>
      <c r="HIP117" s="40"/>
      <c r="HIQ117" s="40"/>
      <c r="HIR117" s="40"/>
      <c r="HIS117" s="40"/>
      <c r="HIT117" s="40"/>
      <c r="HIU117" s="40"/>
      <c r="HIV117" s="40"/>
      <c r="HIW117" s="40"/>
      <c r="HIX117" s="40"/>
      <c r="HIY117" s="40"/>
      <c r="HIZ117" s="40"/>
      <c r="HJA117" s="40"/>
      <c r="HJB117" s="40"/>
      <c r="HJC117" s="40"/>
      <c r="HJD117" s="40"/>
      <c r="HJE117" s="40"/>
      <c r="HJF117" s="40"/>
      <c r="HJG117" s="40"/>
      <c r="HJH117" s="40"/>
      <c r="HJI117" s="40"/>
      <c r="HJJ117" s="40"/>
      <c r="HJK117" s="40"/>
      <c r="HJL117" s="40"/>
      <c r="HJM117" s="40"/>
      <c r="HJN117" s="40"/>
      <c r="HJO117" s="40"/>
      <c r="HJP117" s="40"/>
      <c r="HJQ117" s="40"/>
      <c r="HJR117" s="40"/>
      <c r="HJS117" s="40"/>
      <c r="HJT117" s="40"/>
      <c r="HJU117" s="40"/>
      <c r="HJV117" s="40"/>
      <c r="HJW117" s="40"/>
      <c r="HJX117" s="40"/>
      <c r="HJY117" s="40"/>
      <c r="HJZ117" s="40"/>
      <c r="HKA117" s="40"/>
      <c r="HKB117" s="40"/>
      <c r="HKC117" s="40"/>
      <c r="HKD117" s="40"/>
      <c r="HKE117" s="40"/>
      <c r="HKF117" s="40"/>
      <c r="HKG117" s="40"/>
      <c r="HKH117" s="40"/>
      <c r="HKI117" s="40"/>
      <c r="HKJ117" s="40"/>
      <c r="HKK117" s="40"/>
      <c r="HKL117" s="40"/>
      <c r="HKM117" s="40"/>
      <c r="HKN117" s="40"/>
      <c r="HKO117" s="40"/>
      <c r="HKP117" s="40"/>
      <c r="HKQ117" s="40"/>
      <c r="HKR117" s="40"/>
      <c r="HKS117" s="40"/>
      <c r="HKT117" s="40"/>
      <c r="HKU117" s="40"/>
      <c r="HKV117" s="40"/>
      <c r="HKW117" s="40"/>
      <c r="HKX117" s="40"/>
      <c r="HKY117" s="40"/>
      <c r="HKZ117" s="40"/>
      <c r="HLA117" s="40"/>
      <c r="HLB117" s="40"/>
      <c r="HLC117" s="40"/>
      <c r="HLD117" s="40"/>
      <c r="HLE117" s="40"/>
      <c r="HLF117" s="40"/>
      <c r="HLG117" s="40"/>
      <c r="HLH117" s="40"/>
      <c r="HLI117" s="40"/>
      <c r="HLJ117" s="40"/>
      <c r="HLK117" s="40"/>
      <c r="HLL117" s="40"/>
      <c r="HLM117" s="40"/>
      <c r="HLN117" s="40"/>
      <c r="HLO117" s="40"/>
      <c r="HLP117" s="40"/>
      <c r="HLQ117" s="40"/>
      <c r="HLR117" s="40"/>
      <c r="HLS117" s="40"/>
      <c r="HLT117" s="40"/>
      <c r="HLU117" s="40"/>
      <c r="HLV117" s="40"/>
      <c r="HLW117" s="40"/>
      <c r="HLX117" s="40"/>
      <c r="HLY117" s="40"/>
      <c r="HLZ117" s="40"/>
      <c r="HMA117" s="40"/>
      <c r="HMB117" s="40"/>
      <c r="HMC117" s="40"/>
      <c r="HMD117" s="40"/>
      <c r="HME117" s="40"/>
      <c r="HMF117" s="40"/>
      <c r="HMG117" s="40"/>
      <c r="HMH117" s="40"/>
      <c r="HMI117" s="40"/>
      <c r="HMJ117" s="40"/>
      <c r="HMK117" s="40"/>
      <c r="HML117" s="40"/>
      <c r="HMM117" s="40"/>
      <c r="HMN117" s="40"/>
      <c r="HMO117" s="40"/>
      <c r="HMP117" s="40"/>
      <c r="HMQ117" s="40"/>
      <c r="HMR117" s="40"/>
      <c r="HMS117" s="40"/>
      <c r="HMT117" s="40"/>
      <c r="HMU117" s="40"/>
      <c r="HMV117" s="40"/>
      <c r="HMW117" s="40"/>
      <c r="HMX117" s="40"/>
      <c r="HMY117" s="40"/>
      <c r="HMZ117" s="40"/>
      <c r="HNA117" s="40"/>
      <c r="HNB117" s="40"/>
      <c r="HNC117" s="40"/>
      <c r="HND117" s="40"/>
      <c r="HNE117" s="40"/>
      <c r="HNF117" s="40"/>
      <c r="HNG117" s="40"/>
      <c r="HNH117" s="40"/>
      <c r="HNI117" s="40"/>
      <c r="HNJ117" s="40"/>
      <c r="HNK117" s="40"/>
      <c r="HNL117" s="40"/>
      <c r="HNM117" s="40"/>
      <c r="HNN117" s="40"/>
      <c r="HNO117" s="40"/>
      <c r="HNP117" s="40"/>
      <c r="HNQ117" s="40"/>
      <c r="HNR117" s="40"/>
      <c r="HNS117" s="40"/>
      <c r="HNT117" s="40"/>
      <c r="HNU117" s="40"/>
      <c r="HNV117" s="40"/>
      <c r="HNW117" s="40"/>
      <c r="HNX117" s="40"/>
      <c r="HNY117" s="40"/>
      <c r="HNZ117" s="40"/>
      <c r="HOA117" s="40"/>
      <c r="HOB117" s="40"/>
      <c r="HOC117" s="40"/>
      <c r="HOD117" s="40"/>
      <c r="HOE117" s="40"/>
      <c r="HOF117" s="40"/>
      <c r="HOG117" s="40"/>
      <c r="HOH117" s="40"/>
      <c r="HOI117" s="40"/>
      <c r="HOJ117" s="40"/>
      <c r="HOK117" s="40"/>
      <c r="HOL117" s="40"/>
      <c r="HOM117" s="40"/>
      <c r="HON117" s="40"/>
      <c r="HOO117" s="40"/>
      <c r="HOP117" s="40"/>
      <c r="HOQ117" s="40"/>
      <c r="HOR117" s="40"/>
      <c r="HOS117" s="40"/>
      <c r="HOT117" s="40"/>
      <c r="HOU117" s="40"/>
      <c r="HOV117" s="40"/>
      <c r="HOW117" s="40"/>
      <c r="HOX117" s="40"/>
      <c r="HOY117" s="40"/>
      <c r="HOZ117" s="40"/>
      <c r="HPA117" s="40"/>
      <c r="HPB117" s="40"/>
      <c r="HPC117" s="40"/>
      <c r="HPD117" s="40"/>
      <c r="HPE117" s="40"/>
      <c r="HPF117" s="40"/>
      <c r="HPG117" s="40"/>
      <c r="HPH117" s="40"/>
      <c r="HPI117" s="40"/>
      <c r="HPJ117" s="40"/>
      <c r="HPK117" s="40"/>
      <c r="HPL117" s="40"/>
      <c r="HPM117" s="40"/>
      <c r="HPN117" s="40"/>
      <c r="HPO117" s="40"/>
      <c r="HPP117" s="40"/>
      <c r="HPQ117" s="40"/>
      <c r="HPR117" s="40"/>
      <c r="HPS117" s="40"/>
      <c r="HPT117" s="40"/>
      <c r="HPU117" s="40"/>
      <c r="HPV117" s="40"/>
      <c r="HPW117" s="40"/>
      <c r="HPX117" s="40"/>
      <c r="HPY117" s="40"/>
      <c r="HPZ117" s="40"/>
      <c r="HQA117" s="40"/>
      <c r="HQB117" s="40"/>
      <c r="HQC117" s="40"/>
      <c r="HQD117" s="40"/>
      <c r="HQE117" s="40"/>
      <c r="HQF117" s="40"/>
      <c r="HQG117" s="40"/>
      <c r="HQH117" s="40"/>
      <c r="HQI117" s="40"/>
      <c r="HQJ117" s="40"/>
      <c r="HQK117" s="40"/>
      <c r="HQL117" s="40"/>
      <c r="HQM117" s="40"/>
      <c r="HQN117" s="40"/>
      <c r="HQO117" s="40"/>
      <c r="HQP117" s="40"/>
      <c r="HQQ117" s="40"/>
      <c r="HQR117" s="40"/>
      <c r="HQS117" s="40"/>
      <c r="HQT117" s="40"/>
      <c r="HQU117" s="40"/>
      <c r="HQV117" s="40"/>
      <c r="HQW117" s="40"/>
      <c r="HQX117" s="40"/>
      <c r="HQY117" s="40"/>
      <c r="HQZ117" s="40"/>
      <c r="HRA117" s="40"/>
      <c r="HRB117" s="40"/>
      <c r="HRC117" s="40"/>
      <c r="HRD117" s="40"/>
      <c r="HRE117" s="40"/>
      <c r="HRF117" s="40"/>
      <c r="HRG117" s="40"/>
      <c r="HRH117" s="40"/>
      <c r="HRI117" s="40"/>
      <c r="HRJ117" s="40"/>
      <c r="HRK117" s="40"/>
      <c r="HRL117" s="40"/>
      <c r="HRM117" s="40"/>
      <c r="HRN117" s="40"/>
      <c r="HRO117" s="40"/>
      <c r="HRP117" s="40"/>
      <c r="HRQ117" s="40"/>
      <c r="HRR117" s="40"/>
      <c r="HRS117" s="40"/>
      <c r="HRT117" s="40"/>
      <c r="HRU117" s="40"/>
      <c r="HRV117" s="40"/>
      <c r="HRW117" s="40"/>
      <c r="HRX117" s="40"/>
      <c r="HRY117" s="40"/>
      <c r="HRZ117" s="40"/>
      <c r="HSA117" s="40"/>
      <c r="HSB117" s="40"/>
      <c r="HSC117" s="40"/>
      <c r="HSD117" s="40"/>
      <c r="HSE117" s="40"/>
      <c r="HSF117" s="40"/>
      <c r="HSG117" s="40"/>
      <c r="HSH117" s="40"/>
      <c r="HSI117" s="40"/>
      <c r="HSJ117" s="40"/>
      <c r="HSK117" s="40"/>
      <c r="HSL117" s="40"/>
      <c r="HSM117" s="40"/>
      <c r="HSN117" s="40"/>
      <c r="HSO117" s="40"/>
      <c r="HSP117" s="40"/>
      <c r="HSQ117" s="40"/>
      <c r="HSR117" s="40"/>
      <c r="HSS117" s="40"/>
      <c r="HST117" s="40"/>
      <c r="HSU117" s="40"/>
      <c r="HSV117" s="40"/>
      <c r="HSW117" s="40"/>
      <c r="HSX117" s="40"/>
      <c r="HSY117" s="40"/>
      <c r="HSZ117" s="40"/>
      <c r="HTA117" s="40"/>
      <c r="HTB117" s="40"/>
      <c r="HTC117" s="40"/>
      <c r="HTD117" s="40"/>
      <c r="HTE117" s="40"/>
      <c r="HTF117" s="40"/>
      <c r="HTG117" s="40"/>
      <c r="HTH117" s="40"/>
      <c r="HTI117" s="40"/>
      <c r="HTJ117" s="40"/>
      <c r="HTK117" s="40"/>
      <c r="HTL117" s="40"/>
      <c r="HTM117" s="40"/>
      <c r="HTN117" s="40"/>
      <c r="HTO117" s="40"/>
      <c r="HTP117" s="40"/>
      <c r="HTQ117" s="40"/>
      <c r="HTR117" s="40"/>
      <c r="HTS117" s="40"/>
      <c r="HTT117" s="40"/>
      <c r="HTU117" s="40"/>
      <c r="HTV117" s="40"/>
      <c r="HTW117" s="40"/>
      <c r="HTX117" s="40"/>
      <c r="HTY117" s="40"/>
      <c r="HTZ117" s="40"/>
      <c r="HUA117" s="40"/>
      <c r="HUB117" s="40"/>
      <c r="HUC117" s="40"/>
      <c r="HUD117" s="40"/>
      <c r="HUE117" s="40"/>
      <c r="HUF117" s="40"/>
      <c r="HUG117" s="40"/>
      <c r="HUH117" s="40"/>
      <c r="HUI117" s="40"/>
      <c r="HUJ117" s="40"/>
      <c r="HUK117" s="40"/>
      <c r="HUL117" s="40"/>
      <c r="HUM117" s="40"/>
      <c r="HUN117" s="40"/>
      <c r="HUO117" s="40"/>
      <c r="HUP117" s="40"/>
      <c r="HUQ117" s="40"/>
      <c r="HUR117" s="40"/>
      <c r="HUS117" s="40"/>
      <c r="HUT117" s="40"/>
      <c r="HUU117" s="40"/>
      <c r="HUV117" s="40"/>
      <c r="HUW117" s="40"/>
      <c r="HUX117" s="40"/>
      <c r="HUY117" s="40"/>
      <c r="HUZ117" s="40"/>
      <c r="HVA117" s="40"/>
      <c r="HVB117" s="40"/>
      <c r="HVC117" s="40"/>
      <c r="HVD117" s="40"/>
      <c r="HVE117" s="40"/>
      <c r="HVF117" s="40"/>
      <c r="HVG117" s="40"/>
      <c r="HVH117" s="40"/>
      <c r="HVI117" s="40"/>
      <c r="HVJ117" s="40"/>
      <c r="HVK117" s="40"/>
      <c r="HVL117" s="40"/>
      <c r="HVM117" s="40"/>
      <c r="HVN117" s="40"/>
      <c r="HVO117" s="40"/>
      <c r="HVP117" s="40"/>
      <c r="HVQ117" s="40"/>
      <c r="HVR117" s="40"/>
      <c r="HVS117" s="40"/>
      <c r="HVT117" s="40"/>
      <c r="HVU117" s="40"/>
      <c r="HVV117" s="40"/>
      <c r="HVW117" s="40"/>
      <c r="HVX117" s="40"/>
      <c r="HVY117" s="40"/>
      <c r="HVZ117" s="40"/>
      <c r="HWA117" s="40"/>
      <c r="HWB117" s="40"/>
      <c r="HWC117" s="40"/>
      <c r="HWD117" s="40"/>
      <c r="HWE117" s="40"/>
      <c r="HWF117" s="40"/>
      <c r="HWG117" s="40"/>
      <c r="HWH117" s="40"/>
      <c r="HWI117" s="40"/>
      <c r="HWJ117" s="40"/>
      <c r="HWK117" s="40"/>
      <c r="HWL117" s="40"/>
      <c r="HWM117" s="40"/>
      <c r="HWN117" s="40"/>
      <c r="HWO117" s="40"/>
      <c r="HWP117" s="40"/>
      <c r="HWQ117" s="40"/>
      <c r="HWR117" s="40"/>
      <c r="HWS117" s="40"/>
      <c r="HWT117" s="40"/>
      <c r="HWU117" s="40"/>
      <c r="HWV117" s="40"/>
      <c r="HWW117" s="40"/>
      <c r="HWX117" s="40"/>
      <c r="HWY117" s="40"/>
      <c r="HWZ117" s="40"/>
      <c r="HXA117" s="40"/>
      <c r="HXB117" s="40"/>
      <c r="HXC117" s="40"/>
      <c r="HXD117" s="40"/>
      <c r="HXE117" s="40"/>
      <c r="HXF117" s="40"/>
      <c r="HXG117" s="40"/>
      <c r="HXH117" s="40"/>
      <c r="HXI117" s="40"/>
      <c r="HXJ117" s="40"/>
      <c r="HXK117" s="40"/>
      <c r="HXL117" s="40"/>
      <c r="HXM117" s="40"/>
      <c r="HXN117" s="40"/>
      <c r="HXO117" s="40"/>
      <c r="HXP117" s="40"/>
      <c r="HXQ117" s="40"/>
      <c r="HXR117" s="40"/>
      <c r="HXS117" s="40"/>
      <c r="HXT117" s="40"/>
      <c r="HXU117" s="40"/>
      <c r="HXV117" s="40"/>
      <c r="HXW117" s="40"/>
      <c r="HXX117" s="40"/>
      <c r="HXY117" s="40"/>
      <c r="HXZ117" s="40"/>
      <c r="HYA117" s="40"/>
      <c r="HYB117" s="40"/>
      <c r="HYC117" s="40"/>
      <c r="HYD117" s="40"/>
      <c r="HYE117" s="40"/>
      <c r="HYF117" s="40"/>
      <c r="HYG117" s="40"/>
      <c r="HYH117" s="40"/>
      <c r="HYI117" s="40"/>
      <c r="HYJ117" s="40"/>
      <c r="HYK117" s="40"/>
      <c r="HYL117" s="40"/>
      <c r="HYM117" s="40"/>
      <c r="HYN117" s="40"/>
      <c r="HYO117" s="40"/>
      <c r="HYP117" s="40"/>
      <c r="HYQ117" s="40"/>
      <c r="HYR117" s="40"/>
      <c r="HYS117" s="40"/>
      <c r="HYT117" s="40"/>
      <c r="HYU117" s="40"/>
      <c r="HYV117" s="40"/>
      <c r="HYW117" s="40"/>
      <c r="HYX117" s="40"/>
      <c r="HYY117" s="40"/>
      <c r="HYZ117" s="40"/>
      <c r="HZA117" s="40"/>
      <c r="HZB117" s="40"/>
      <c r="HZC117" s="40"/>
      <c r="HZD117" s="40"/>
      <c r="HZE117" s="40"/>
      <c r="HZF117" s="40"/>
      <c r="HZG117" s="40"/>
      <c r="HZH117" s="40"/>
      <c r="HZI117" s="40"/>
      <c r="HZJ117" s="40"/>
      <c r="HZK117" s="40"/>
      <c r="HZL117" s="40"/>
      <c r="HZM117" s="40"/>
      <c r="HZN117" s="40"/>
      <c r="HZO117" s="40"/>
      <c r="HZP117" s="40"/>
      <c r="HZQ117" s="40"/>
      <c r="HZR117" s="40"/>
      <c r="HZS117" s="40"/>
      <c r="HZT117" s="40"/>
      <c r="HZU117" s="40"/>
      <c r="HZV117" s="40"/>
      <c r="HZW117" s="40"/>
      <c r="HZX117" s="40"/>
      <c r="HZY117" s="40"/>
      <c r="HZZ117" s="40"/>
      <c r="IAA117" s="40"/>
      <c r="IAB117" s="40"/>
      <c r="IAC117" s="40"/>
      <c r="IAD117" s="40"/>
      <c r="IAE117" s="40"/>
      <c r="IAF117" s="40"/>
      <c r="IAG117" s="40"/>
      <c r="IAH117" s="40"/>
      <c r="IAI117" s="40"/>
      <c r="IAJ117" s="40"/>
      <c r="IAK117" s="40"/>
      <c r="IAL117" s="40"/>
      <c r="IAM117" s="40"/>
      <c r="IAN117" s="40"/>
      <c r="IAO117" s="40"/>
      <c r="IAP117" s="40"/>
      <c r="IAQ117" s="40"/>
      <c r="IAR117" s="40"/>
      <c r="IAS117" s="40"/>
      <c r="IAT117" s="40"/>
      <c r="IAU117" s="40"/>
      <c r="IAV117" s="40"/>
      <c r="IAW117" s="40"/>
      <c r="IAX117" s="40"/>
      <c r="IAY117" s="40"/>
      <c r="IAZ117" s="40"/>
      <c r="IBA117" s="40"/>
      <c r="IBB117" s="40"/>
      <c r="IBC117" s="40"/>
      <c r="IBD117" s="40"/>
      <c r="IBE117" s="40"/>
      <c r="IBF117" s="40"/>
      <c r="IBG117" s="40"/>
      <c r="IBH117" s="40"/>
      <c r="IBI117" s="40"/>
      <c r="IBJ117" s="40"/>
      <c r="IBK117" s="40"/>
      <c r="IBL117" s="40"/>
      <c r="IBM117" s="40"/>
      <c r="IBN117" s="40"/>
      <c r="IBO117" s="40"/>
      <c r="IBP117" s="40"/>
      <c r="IBQ117" s="40"/>
      <c r="IBR117" s="40"/>
      <c r="IBS117" s="40"/>
      <c r="IBT117" s="40"/>
      <c r="IBU117" s="40"/>
      <c r="IBV117" s="40"/>
      <c r="IBW117" s="40"/>
      <c r="IBX117" s="40"/>
      <c r="IBY117" s="40"/>
      <c r="IBZ117" s="40"/>
      <c r="ICA117" s="40"/>
      <c r="ICB117" s="40"/>
      <c r="ICC117" s="40"/>
      <c r="ICD117" s="40"/>
      <c r="ICE117" s="40"/>
      <c r="ICF117" s="40"/>
      <c r="ICG117" s="40"/>
      <c r="ICH117" s="40"/>
      <c r="ICI117" s="40"/>
      <c r="ICJ117" s="40"/>
      <c r="ICK117" s="40"/>
      <c r="ICL117" s="40"/>
      <c r="ICM117" s="40"/>
      <c r="ICN117" s="40"/>
      <c r="ICO117" s="40"/>
      <c r="ICP117" s="40"/>
      <c r="ICQ117" s="40"/>
      <c r="ICR117" s="40"/>
      <c r="ICS117" s="40"/>
      <c r="ICT117" s="40"/>
      <c r="ICU117" s="40"/>
      <c r="ICV117" s="40"/>
      <c r="ICW117" s="40"/>
      <c r="ICX117" s="40"/>
      <c r="ICY117" s="40"/>
      <c r="ICZ117" s="40"/>
      <c r="IDA117" s="40"/>
      <c r="IDB117" s="40"/>
      <c r="IDC117" s="40"/>
      <c r="IDD117" s="40"/>
      <c r="IDE117" s="40"/>
      <c r="IDF117" s="40"/>
      <c r="IDG117" s="40"/>
      <c r="IDH117" s="40"/>
      <c r="IDI117" s="40"/>
      <c r="IDJ117" s="40"/>
      <c r="IDK117" s="40"/>
      <c r="IDL117" s="40"/>
      <c r="IDM117" s="40"/>
      <c r="IDN117" s="40"/>
      <c r="IDO117" s="40"/>
      <c r="IDP117" s="40"/>
      <c r="IDQ117" s="40"/>
      <c r="IDR117" s="40"/>
      <c r="IDS117" s="40"/>
      <c r="IDT117" s="40"/>
      <c r="IDU117" s="40"/>
      <c r="IDV117" s="40"/>
      <c r="IDW117" s="40"/>
      <c r="IDX117" s="40"/>
      <c r="IDY117" s="40"/>
      <c r="IDZ117" s="40"/>
      <c r="IEA117" s="40"/>
      <c r="IEB117" s="40"/>
      <c r="IEC117" s="40"/>
      <c r="IED117" s="40"/>
      <c r="IEE117" s="40"/>
      <c r="IEF117" s="40"/>
      <c r="IEG117" s="40"/>
      <c r="IEH117" s="40"/>
      <c r="IEI117" s="40"/>
      <c r="IEJ117" s="40"/>
      <c r="IEK117" s="40"/>
      <c r="IEL117" s="40"/>
      <c r="IEM117" s="40"/>
      <c r="IEN117" s="40"/>
      <c r="IEO117" s="40"/>
      <c r="IEP117" s="40"/>
      <c r="IEQ117" s="40"/>
      <c r="IER117" s="40"/>
      <c r="IES117" s="40"/>
      <c r="IET117" s="40"/>
      <c r="IEU117" s="40"/>
      <c r="IEV117" s="40"/>
      <c r="IEW117" s="40"/>
      <c r="IEX117" s="40"/>
      <c r="IEY117" s="40"/>
      <c r="IEZ117" s="40"/>
      <c r="IFA117" s="40"/>
      <c r="IFB117" s="40"/>
      <c r="IFC117" s="40"/>
      <c r="IFD117" s="40"/>
      <c r="IFE117" s="40"/>
      <c r="IFF117" s="40"/>
      <c r="IFG117" s="40"/>
      <c r="IFH117" s="40"/>
      <c r="IFI117" s="40"/>
      <c r="IFJ117" s="40"/>
      <c r="IFK117" s="40"/>
      <c r="IFL117" s="40"/>
      <c r="IFM117" s="40"/>
      <c r="IFN117" s="40"/>
      <c r="IFO117" s="40"/>
      <c r="IFP117" s="40"/>
      <c r="IFQ117" s="40"/>
      <c r="IFR117" s="40"/>
      <c r="IFS117" s="40"/>
      <c r="IFT117" s="40"/>
      <c r="IFU117" s="40"/>
      <c r="IFV117" s="40"/>
      <c r="IFW117" s="40"/>
      <c r="IFX117" s="40"/>
      <c r="IFY117" s="40"/>
      <c r="IFZ117" s="40"/>
      <c r="IGA117" s="40"/>
      <c r="IGB117" s="40"/>
      <c r="IGC117" s="40"/>
      <c r="IGD117" s="40"/>
      <c r="IGE117" s="40"/>
      <c r="IGF117" s="40"/>
      <c r="IGG117" s="40"/>
      <c r="IGH117" s="40"/>
      <c r="IGI117" s="40"/>
      <c r="IGJ117" s="40"/>
      <c r="IGK117" s="40"/>
      <c r="IGL117" s="40"/>
      <c r="IGM117" s="40"/>
      <c r="IGN117" s="40"/>
      <c r="IGO117" s="40"/>
      <c r="IGP117" s="40"/>
      <c r="IGQ117" s="40"/>
      <c r="IGR117" s="40"/>
      <c r="IGS117" s="40"/>
      <c r="IGT117" s="40"/>
      <c r="IGU117" s="40"/>
      <c r="IGV117" s="40"/>
      <c r="IGW117" s="40"/>
      <c r="IGX117" s="40"/>
      <c r="IGY117" s="40"/>
      <c r="IGZ117" s="40"/>
      <c r="IHA117" s="40"/>
      <c r="IHB117" s="40"/>
      <c r="IHC117" s="40"/>
      <c r="IHD117" s="40"/>
      <c r="IHE117" s="40"/>
      <c r="IHF117" s="40"/>
      <c r="IHG117" s="40"/>
      <c r="IHH117" s="40"/>
      <c r="IHI117" s="40"/>
      <c r="IHJ117" s="40"/>
      <c r="IHK117" s="40"/>
      <c r="IHL117" s="40"/>
      <c r="IHM117" s="40"/>
      <c r="IHN117" s="40"/>
      <c r="IHO117" s="40"/>
      <c r="IHP117" s="40"/>
      <c r="IHQ117" s="40"/>
      <c r="IHR117" s="40"/>
      <c r="IHS117" s="40"/>
      <c r="IHT117" s="40"/>
      <c r="IHU117" s="40"/>
      <c r="IHV117" s="40"/>
      <c r="IHW117" s="40"/>
      <c r="IHX117" s="40"/>
      <c r="IHY117" s="40"/>
      <c r="IHZ117" s="40"/>
      <c r="IIA117" s="40"/>
      <c r="IIB117" s="40"/>
      <c r="IIC117" s="40"/>
      <c r="IID117" s="40"/>
      <c r="IIE117" s="40"/>
      <c r="IIF117" s="40"/>
      <c r="IIG117" s="40"/>
      <c r="IIH117" s="40"/>
      <c r="III117" s="40"/>
      <c r="IIJ117" s="40"/>
      <c r="IIK117" s="40"/>
      <c r="IIL117" s="40"/>
      <c r="IIM117" s="40"/>
      <c r="IIN117" s="40"/>
      <c r="IIO117" s="40"/>
      <c r="IIP117" s="40"/>
      <c r="IIQ117" s="40"/>
      <c r="IIR117" s="40"/>
      <c r="IIS117" s="40"/>
      <c r="IIT117" s="40"/>
      <c r="IIU117" s="40"/>
      <c r="IIV117" s="40"/>
      <c r="IIW117" s="40"/>
      <c r="IIX117" s="40"/>
      <c r="IIY117" s="40"/>
      <c r="IIZ117" s="40"/>
      <c r="IJA117" s="40"/>
      <c r="IJB117" s="40"/>
      <c r="IJC117" s="40"/>
      <c r="IJD117" s="40"/>
      <c r="IJE117" s="40"/>
      <c r="IJF117" s="40"/>
      <c r="IJG117" s="40"/>
      <c r="IJH117" s="40"/>
      <c r="IJI117" s="40"/>
      <c r="IJJ117" s="40"/>
      <c r="IJK117" s="40"/>
      <c r="IJL117" s="40"/>
      <c r="IJM117" s="40"/>
      <c r="IJN117" s="40"/>
      <c r="IJO117" s="40"/>
      <c r="IJP117" s="40"/>
      <c r="IJQ117" s="40"/>
      <c r="IJR117" s="40"/>
      <c r="IJS117" s="40"/>
      <c r="IJT117" s="40"/>
      <c r="IJU117" s="40"/>
      <c r="IJV117" s="40"/>
      <c r="IJW117" s="40"/>
      <c r="IJX117" s="40"/>
      <c r="IJY117" s="40"/>
      <c r="IJZ117" s="40"/>
      <c r="IKA117" s="40"/>
      <c r="IKB117" s="40"/>
      <c r="IKC117" s="40"/>
      <c r="IKD117" s="40"/>
      <c r="IKE117" s="40"/>
      <c r="IKF117" s="40"/>
      <c r="IKG117" s="40"/>
      <c r="IKH117" s="40"/>
      <c r="IKI117" s="40"/>
      <c r="IKJ117" s="40"/>
      <c r="IKK117" s="40"/>
      <c r="IKL117" s="40"/>
      <c r="IKM117" s="40"/>
      <c r="IKN117" s="40"/>
      <c r="IKO117" s="40"/>
      <c r="IKP117" s="40"/>
      <c r="IKQ117" s="40"/>
      <c r="IKR117" s="40"/>
      <c r="IKS117" s="40"/>
      <c r="IKT117" s="40"/>
      <c r="IKU117" s="40"/>
      <c r="IKV117" s="40"/>
      <c r="IKW117" s="40"/>
      <c r="IKX117" s="40"/>
      <c r="IKY117" s="40"/>
      <c r="IKZ117" s="40"/>
      <c r="ILA117" s="40"/>
      <c r="ILB117" s="40"/>
      <c r="ILC117" s="40"/>
      <c r="ILD117" s="40"/>
      <c r="ILE117" s="40"/>
      <c r="ILF117" s="40"/>
      <c r="ILG117" s="40"/>
      <c r="ILH117" s="40"/>
      <c r="ILI117" s="40"/>
      <c r="ILJ117" s="40"/>
      <c r="ILK117" s="40"/>
      <c r="ILL117" s="40"/>
      <c r="ILM117" s="40"/>
      <c r="ILN117" s="40"/>
      <c r="ILO117" s="40"/>
      <c r="ILP117" s="40"/>
      <c r="ILQ117" s="40"/>
      <c r="ILR117" s="40"/>
      <c r="ILS117" s="40"/>
      <c r="ILT117" s="40"/>
      <c r="ILU117" s="40"/>
      <c r="ILV117" s="40"/>
      <c r="ILW117" s="40"/>
      <c r="ILX117" s="40"/>
      <c r="ILY117" s="40"/>
      <c r="ILZ117" s="40"/>
      <c r="IMA117" s="40"/>
      <c r="IMB117" s="40"/>
      <c r="IMC117" s="40"/>
      <c r="IMD117" s="40"/>
      <c r="IME117" s="40"/>
      <c r="IMF117" s="40"/>
      <c r="IMG117" s="40"/>
      <c r="IMH117" s="40"/>
      <c r="IMI117" s="40"/>
      <c r="IMJ117" s="40"/>
      <c r="IMK117" s="40"/>
      <c r="IML117" s="40"/>
      <c r="IMM117" s="40"/>
      <c r="IMN117" s="40"/>
      <c r="IMO117" s="40"/>
      <c r="IMP117" s="40"/>
      <c r="IMQ117" s="40"/>
      <c r="IMR117" s="40"/>
      <c r="IMS117" s="40"/>
      <c r="IMT117" s="40"/>
      <c r="IMU117" s="40"/>
      <c r="IMV117" s="40"/>
      <c r="IMW117" s="40"/>
      <c r="IMX117" s="40"/>
      <c r="IMY117" s="40"/>
      <c r="IMZ117" s="40"/>
      <c r="INA117" s="40"/>
      <c r="INB117" s="40"/>
      <c r="INC117" s="40"/>
      <c r="IND117" s="40"/>
      <c r="INE117" s="40"/>
      <c r="INF117" s="40"/>
      <c r="ING117" s="40"/>
      <c r="INH117" s="40"/>
      <c r="INI117" s="40"/>
      <c r="INJ117" s="40"/>
      <c r="INK117" s="40"/>
      <c r="INL117" s="40"/>
      <c r="INM117" s="40"/>
      <c r="INN117" s="40"/>
      <c r="INO117" s="40"/>
      <c r="INP117" s="40"/>
      <c r="INQ117" s="40"/>
      <c r="INR117" s="40"/>
      <c r="INS117" s="40"/>
      <c r="INT117" s="40"/>
      <c r="INU117" s="40"/>
      <c r="INV117" s="40"/>
      <c r="INW117" s="40"/>
      <c r="INX117" s="40"/>
      <c r="INY117" s="40"/>
      <c r="INZ117" s="40"/>
      <c r="IOA117" s="40"/>
      <c r="IOB117" s="40"/>
      <c r="IOC117" s="40"/>
      <c r="IOD117" s="40"/>
      <c r="IOE117" s="40"/>
      <c r="IOF117" s="40"/>
      <c r="IOG117" s="40"/>
      <c r="IOH117" s="40"/>
      <c r="IOI117" s="40"/>
      <c r="IOJ117" s="40"/>
      <c r="IOK117" s="40"/>
      <c r="IOL117" s="40"/>
      <c r="IOM117" s="40"/>
      <c r="ION117" s="40"/>
      <c r="IOO117" s="40"/>
      <c r="IOP117" s="40"/>
      <c r="IOQ117" s="40"/>
      <c r="IOR117" s="40"/>
      <c r="IOS117" s="40"/>
      <c r="IOT117" s="40"/>
      <c r="IOU117" s="40"/>
      <c r="IOV117" s="40"/>
      <c r="IOW117" s="40"/>
      <c r="IOX117" s="40"/>
      <c r="IOY117" s="40"/>
      <c r="IOZ117" s="40"/>
      <c r="IPA117" s="40"/>
      <c r="IPB117" s="40"/>
      <c r="IPC117" s="40"/>
      <c r="IPD117" s="40"/>
      <c r="IPE117" s="40"/>
      <c r="IPF117" s="40"/>
      <c r="IPG117" s="40"/>
      <c r="IPH117" s="40"/>
      <c r="IPI117" s="40"/>
      <c r="IPJ117" s="40"/>
      <c r="IPK117" s="40"/>
      <c r="IPL117" s="40"/>
      <c r="IPM117" s="40"/>
      <c r="IPN117" s="40"/>
      <c r="IPO117" s="40"/>
      <c r="IPP117" s="40"/>
      <c r="IPQ117" s="40"/>
      <c r="IPR117" s="40"/>
      <c r="IPS117" s="40"/>
      <c r="IPT117" s="40"/>
      <c r="IPU117" s="40"/>
      <c r="IPV117" s="40"/>
      <c r="IPW117" s="40"/>
      <c r="IPX117" s="40"/>
      <c r="IPY117" s="40"/>
      <c r="IPZ117" s="40"/>
      <c r="IQA117" s="40"/>
      <c r="IQB117" s="40"/>
      <c r="IQC117" s="40"/>
      <c r="IQD117" s="40"/>
      <c r="IQE117" s="40"/>
      <c r="IQF117" s="40"/>
      <c r="IQG117" s="40"/>
      <c r="IQH117" s="40"/>
      <c r="IQI117" s="40"/>
      <c r="IQJ117" s="40"/>
      <c r="IQK117" s="40"/>
      <c r="IQL117" s="40"/>
      <c r="IQM117" s="40"/>
      <c r="IQN117" s="40"/>
      <c r="IQO117" s="40"/>
      <c r="IQP117" s="40"/>
      <c r="IQQ117" s="40"/>
      <c r="IQR117" s="40"/>
      <c r="IQS117" s="40"/>
      <c r="IQT117" s="40"/>
      <c r="IQU117" s="40"/>
      <c r="IQV117" s="40"/>
      <c r="IQW117" s="40"/>
      <c r="IQX117" s="40"/>
      <c r="IQY117" s="40"/>
      <c r="IQZ117" s="40"/>
      <c r="IRA117" s="40"/>
      <c r="IRB117" s="40"/>
      <c r="IRC117" s="40"/>
      <c r="IRD117" s="40"/>
      <c r="IRE117" s="40"/>
      <c r="IRF117" s="40"/>
      <c r="IRG117" s="40"/>
      <c r="IRH117" s="40"/>
      <c r="IRI117" s="40"/>
      <c r="IRJ117" s="40"/>
      <c r="IRK117" s="40"/>
      <c r="IRL117" s="40"/>
      <c r="IRM117" s="40"/>
      <c r="IRN117" s="40"/>
      <c r="IRO117" s="40"/>
      <c r="IRP117" s="40"/>
      <c r="IRQ117" s="40"/>
      <c r="IRR117" s="40"/>
      <c r="IRS117" s="40"/>
      <c r="IRT117" s="40"/>
      <c r="IRU117" s="40"/>
      <c r="IRV117" s="40"/>
      <c r="IRW117" s="40"/>
      <c r="IRX117" s="40"/>
      <c r="IRY117" s="40"/>
      <c r="IRZ117" s="40"/>
      <c r="ISA117" s="40"/>
      <c r="ISB117" s="40"/>
      <c r="ISC117" s="40"/>
      <c r="ISD117" s="40"/>
      <c r="ISE117" s="40"/>
      <c r="ISF117" s="40"/>
      <c r="ISG117" s="40"/>
      <c r="ISH117" s="40"/>
      <c r="ISI117" s="40"/>
      <c r="ISJ117" s="40"/>
      <c r="ISK117" s="40"/>
      <c r="ISL117" s="40"/>
      <c r="ISM117" s="40"/>
      <c r="ISN117" s="40"/>
      <c r="ISO117" s="40"/>
      <c r="ISP117" s="40"/>
      <c r="ISQ117" s="40"/>
      <c r="ISR117" s="40"/>
      <c r="ISS117" s="40"/>
      <c r="IST117" s="40"/>
      <c r="ISU117" s="40"/>
      <c r="ISV117" s="40"/>
      <c r="ISW117" s="40"/>
      <c r="ISX117" s="40"/>
      <c r="ISY117" s="40"/>
      <c r="ISZ117" s="40"/>
      <c r="ITA117" s="40"/>
      <c r="ITB117" s="40"/>
      <c r="ITC117" s="40"/>
      <c r="ITD117" s="40"/>
      <c r="ITE117" s="40"/>
      <c r="ITF117" s="40"/>
      <c r="ITG117" s="40"/>
      <c r="ITH117" s="40"/>
      <c r="ITI117" s="40"/>
      <c r="ITJ117" s="40"/>
      <c r="ITK117" s="40"/>
      <c r="ITL117" s="40"/>
      <c r="ITM117" s="40"/>
      <c r="ITN117" s="40"/>
      <c r="ITO117" s="40"/>
      <c r="ITP117" s="40"/>
      <c r="ITQ117" s="40"/>
      <c r="ITR117" s="40"/>
      <c r="ITS117" s="40"/>
      <c r="ITT117" s="40"/>
      <c r="ITU117" s="40"/>
      <c r="ITV117" s="40"/>
      <c r="ITW117" s="40"/>
      <c r="ITX117" s="40"/>
      <c r="ITY117" s="40"/>
      <c r="ITZ117" s="40"/>
      <c r="IUA117" s="40"/>
      <c r="IUB117" s="40"/>
      <c r="IUC117" s="40"/>
      <c r="IUD117" s="40"/>
      <c r="IUE117" s="40"/>
      <c r="IUF117" s="40"/>
      <c r="IUG117" s="40"/>
      <c r="IUH117" s="40"/>
      <c r="IUI117" s="40"/>
      <c r="IUJ117" s="40"/>
      <c r="IUK117" s="40"/>
      <c r="IUL117" s="40"/>
      <c r="IUM117" s="40"/>
      <c r="IUN117" s="40"/>
      <c r="IUO117" s="40"/>
      <c r="IUP117" s="40"/>
      <c r="IUQ117" s="40"/>
      <c r="IUR117" s="40"/>
      <c r="IUS117" s="40"/>
      <c r="IUT117" s="40"/>
      <c r="IUU117" s="40"/>
      <c r="IUV117" s="40"/>
      <c r="IUW117" s="40"/>
      <c r="IUX117" s="40"/>
      <c r="IUY117" s="40"/>
      <c r="IUZ117" s="40"/>
      <c r="IVA117" s="40"/>
      <c r="IVB117" s="40"/>
      <c r="IVC117" s="40"/>
      <c r="IVD117" s="40"/>
      <c r="IVE117" s="40"/>
      <c r="IVF117" s="40"/>
      <c r="IVG117" s="40"/>
      <c r="IVH117" s="40"/>
      <c r="IVI117" s="40"/>
      <c r="IVJ117" s="40"/>
      <c r="IVK117" s="40"/>
      <c r="IVL117" s="40"/>
      <c r="IVM117" s="40"/>
      <c r="IVN117" s="40"/>
      <c r="IVO117" s="40"/>
      <c r="IVP117" s="40"/>
      <c r="IVQ117" s="40"/>
      <c r="IVR117" s="40"/>
      <c r="IVS117" s="40"/>
      <c r="IVT117" s="40"/>
      <c r="IVU117" s="40"/>
      <c r="IVV117" s="40"/>
      <c r="IVW117" s="40"/>
      <c r="IVX117" s="40"/>
      <c r="IVY117" s="40"/>
      <c r="IVZ117" s="40"/>
      <c r="IWA117" s="40"/>
      <c r="IWB117" s="40"/>
      <c r="IWC117" s="40"/>
      <c r="IWD117" s="40"/>
      <c r="IWE117" s="40"/>
      <c r="IWF117" s="40"/>
      <c r="IWG117" s="40"/>
      <c r="IWH117" s="40"/>
      <c r="IWI117" s="40"/>
      <c r="IWJ117" s="40"/>
      <c r="IWK117" s="40"/>
      <c r="IWL117" s="40"/>
      <c r="IWM117" s="40"/>
      <c r="IWN117" s="40"/>
      <c r="IWO117" s="40"/>
      <c r="IWP117" s="40"/>
      <c r="IWQ117" s="40"/>
      <c r="IWR117" s="40"/>
      <c r="IWS117" s="40"/>
      <c r="IWT117" s="40"/>
      <c r="IWU117" s="40"/>
      <c r="IWV117" s="40"/>
      <c r="IWW117" s="40"/>
      <c r="IWX117" s="40"/>
      <c r="IWY117" s="40"/>
      <c r="IWZ117" s="40"/>
      <c r="IXA117" s="40"/>
      <c r="IXB117" s="40"/>
      <c r="IXC117" s="40"/>
      <c r="IXD117" s="40"/>
      <c r="IXE117" s="40"/>
      <c r="IXF117" s="40"/>
      <c r="IXG117" s="40"/>
      <c r="IXH117" s="40"/>
      <c r="IXI117" s="40"/>
      <c r="IXJ117" s="40"/>
      <c r="IXK117" s="40"/>
      <c r="IXL117" s="40"/>
      <c r="IXM117" s="40"/>
      <c r="IXN117" s="40"/>
      <c r="IXO117" s="40"/>
      <c r="IXP117" s="40"/>
      <c r="IXQ117" s="40"/>
      <c r="IXR117" s="40"/>
      <c r="IXS117" s="40"/>
      <c r="IXT117" s="40"/>
      <c r="IXU117" s="40"/>
      <c r="IXV117" s="40"/>
      <c r="IXW117" s="40"/>
      <c r="IXX117" s="40"/>
      <c r="IXY117" s="40"/>
      <c r="IXZ117" s="40"/>
      <c r="IYA117" s="40"/>
      <c r="IYB117" s="40"/>
      <c r="IYC117" s="40"/>
      <c r="IYD117" s="40"/>
      <c r="IYE117" s="40"/>
      <c r="IYF117" s="40"/>
      <c r="IYG117" s="40"/>
      <c r="IYH117" s="40"/>
      <c r="IYI117" s="40"/>
      <c r="IYJ117" s="40"/>
      <c r="IYK117" s="40"/>
      <c r="IYL117" s="40"/>
      <c r="IYM117" s="40"/>
      <c r="IYN117" s="40"/>
      <c r="IYO117" s="40"/>
      <c r="IYP117" s="40"/>
      <c r="IYQ117" s="40"/>
      <c r="IYR117" s="40"/>
      <c r="IYS117" s="40"/>
      <c r="IYT117" s="40"/>
      <c r="IYU117" s="40"/>
      <c r="IYV117" s="40"/>
      <c r="IYW117" s="40"/>
      <c r="IYX117" s="40"/>
      <c r="IYY117" s="40"/>
      <c r="IYZ117" s="40"/>
      <c r="IZA117" s="40"/>
      <c r="IZB117" s="40"/>
      <c r="IZC117" s="40"/>
      <c r="IZD117" s="40"/>
      <c r="IZE117" s="40"/>
      <c r="IZF117" s="40"/>
      <c r="IZG117" s="40"/>
      <c r="IZH117" s="40"/>
      <c r="IZI117" s="40"/>
      <c r="IZJ117" s="40"/>
      <c r="IZK117" s="40"/>
      <c r="IZL117" s="40"/>
      <c r="IZM117" s="40"/>
      <c r="IZN117" s="40"/>
      <c r="IZO117" s="40"/>
      <c r="IZP117" s="40"/>
      <c r="IZQ117" s="40"/>
      <c r="IZR117" s="40"/>
      <c r="IZS117" s="40"/>
      <c r="IZT117" s="40"/>
      <c r="IZU117" s="40"/>
      <c r="IZV117" s="40"/>
      <c r="IZW117" s="40"/>
      <c r="IZX117" s="40"/>
      <c r="IZY117" s="40"/>
      <c r="IZZ117" s="40"/>
      <c r="JAA117" s="40"/>
      <c r="JAB117" s="40"/>
      <c r="JAC117" s="40"/>
      <c r="JAD117" s="40"/>
      <c r="JAE117" s="40"/>
      <c r="JAF117" s="40"/>
      <c r="JAG117" s="40"/>
      <c r="JAH117" s="40"/>
      <c r="JAI117" s="40"/>
      <c r="JAJ117" s="40"/>
      <c r="JAK117" s="40"/>
      <c r="JAL117" s="40"/>
      <c r="JAM117" s="40"/>
      <c r="JAN117" s="40"/>
      <c r="JAO117" s="40"/>
      <c r="JAP117" s="40"/>
      <c r="JAQ117" s="40"/>
      <c r="JAR117" s="40"/>
      <c r="JAS117" s="40"/>
      <c r="JAT117" s="40"/>
      <c r="JAU117" s="40"/>
      <c r="JAV117" s="40"/>
      <c r="JAW117" s="40"/>
      <c r="JAX117" s="40"/>
      <c r="JAY117" s="40"/>
      <c r="JAZ117" s="40"/>
      <c r="JBA117" s="40"/>
      <c r="JBB117" s="40"/>
      <c r="JBC117" s="40"/>
      <c r="JBD117" s="40"/>
      <c r="JBE117" s="40"/>
      <c r="JBF117" s="40"/>
      <c r="JBG117" s="40"/>
      <c r="JBH117" s="40"/>
      <c r="JBI117" s="40"/>
      <c r="JBJ117" s="40"/>
      <c r="JBK117" s="40"/>
      <c r="JBL117" s="40"/>
      <c r="JBM117" s="40"/>
      <c r="JBN117" s="40"/>
      <c r="JBO117" s="40"/>
      <c r="JBP117" s="40"/>
      <c r="JBQ117" s="40"/>
      <c r="JBR117" s="40"/>
      <c r="JBS117" s="40"/>
      <c r="JBT117" s="40"/>
      <c r="JBU117" s="40"/>
      <c r="JBV117" s="40"/>
      <c r="JBW117" s="40"/>
      <c r="JBX117" s="40"/>
      <c r="JBY117" s="40"/>
      <c r="JBZ117" s="40"/>
      <c r="JCA117" s="40"/>
      <c r="JCB117" s="40"/>
      <c r="JCC117" s="40"/>
      <c r="JCD117" s="40"/>
      <c r="JCE117" s="40"/>
      <c r="JCF117" s="40"/>
      <c r="JCG117" s="40"/>
      <c r="JCH117" s="40"/>
      <c r="JCI117" s="40"/>
      <c r="JCJ117" s="40"/>
      <c r="JCK117" s="40"/>
      <c r="JCL117" s="40"/>
      <c r="JCM117" s="40"/>
      <c r="JCN117" s="40"/>
      <c r="JCO117" s="40"/>
      <c r="JCP117" s="40"/>
      <c r="JCQ117" s="40"/>
      <c r="JCR117" s="40"/>
      <c r="JCS117" s="40"/>
      <c r="JCT117" s="40"/>
      <c r="JCU117" s="40"/>
      <c r="JCV117" s="40"/>
      <c r="JCW117" s="40"/>
      <c r="JCX117" s="40"/>
      <c r="JCY117" s="40"/>
      <c r="JCZ117" s="40"/>
      <c r="JDA117" s="40"/>
      <c r="JDB117" s="40"/>
      <c r="JDC117" s="40"/>
      <c r="JDD117" s="40"/>
      <c r="JDE117" s="40"/>
      <c r="JDF117" s="40"/>
      <c r="JDG117" s="40"/>
      <c r="JDH117" s="40"/>
      <c r="JDI117" s="40"/>
      <c r="JDJ117" s="40"/>
      <c r="JDK117" s="40"/>
      <c r="JDL117" s="40"/>
      <c r="JDM117" s="40"/>
      <c r="JDN117" s="40"/>
      <c r="JDO117" s="40"/>
      <c r="JDP117" s="40"/>
      <c r="JDQ117" s="40"/>
      <c r="JDR117" s="40"/>
      <c r="JDS117" s="40"/>
      <c r="JDT117" s="40"/>
      <c r="JDU117" s="40"/>
      <c r="JDV117" s="40"/>
      <c r="JDW117" s="40"/>
      <c r="JDX117" s="40"/>
      <c r="JDY117" s="40"/>
      <c r="JDZ117" s="40"/>
      <c r="JEA117" s="40"/>
      <c r="JEB117" s="40"/>
      <c r="JEC117" s="40"/>
      <c r="JED117" s="40"/>
      <c r="JEE117" s="40"/>
      <c r="JEF117" s="40"/>
      <c r="JEG117" s="40"/>
      <c r="JEH117" s="40"/>
      <c r="JEI117" s="40"/>
      <c r="JEJ117" s="40"/>
      <c r="JEK117" s="40"/>
      <c r="JEL117" s="40"/>
      <c r="JEM117" s="40"/>
      <c r="JEN117" s="40"/>
      <c r="JEO117" s="40"/>
      <c r="JEP117" s="40"/>
      <c r="JEQ117" s="40"/>
      <c r="JER117" s="40"/>
      <c r="JES117" s="40"/>
      <c r="JET117" s="40"/>
      <c r="JEU117" s="40"/>
      <c r="JEV117" s="40"/>
      <c r="JEW117" s="40"/>
      <c r="JEX117" s="40"/>
      <c r="JEY117" s="40"/>
      <c r="JEZ117" s="40"/>
      <c r="JFA117" s="40"/>
      <c r="JFB117" s="40"/>
      <c r="JFC117" s="40"/>
      <c r="JFD117" s="40"/>
      <c r="JFE117" s="40"/>
      <c r="JFF117" s="40"/>
      <c r="JFG117" s="40"/>
      <c r="JFH117" s="40"/>
      <c r="JFI117" s="40"/>
      <c r="JFJ117" s="40"/>
      <c r="JFK117" s="40"/>
      <c r="JFL117" s="40"/>
      <c r="JFM117" s="40"/>
      <c r="JFN117" s="40"/>
      <c r="JFO117" s="40"/>
      <c r="JFP117" s="40"/>
      <c r="JFQ117" s="40"/>
      <c r="JFR117" s="40"/>
      <c r="JFS117" s="40"/>
      <c r="JFT117" s="40"/>
      <c r="JFU117" s="40"/>
      <c r="JFV117" s="40"/>
      <c r="JFW117" s="40"/>
      <c r="JFX117" s="40"/>
      <c r="JFY117" s="40"/>
      <c r="JFZ117" s="40"/>
      <c r="JGA117" s="40"/>
      <c r="JGB117" s="40"/>
      <c r="JGC117" s="40"/>
      <c r="JGD117" s="40"/>
      <c r="JGE117" s="40"/>
      <c r="JGF117" s="40"/>
      <c r="JGG117" s="40"/>
      <c r="JGH117" s="40"/>
      <c r="JGI117" s="40"/>
      <c r="JGJ117" s="40"/>
      <c r="JGK117" s="40"/>
      <c r="JGL117" s="40"/>
      <c r="JGM117" s="40"/>
      <c r="JGN117" s="40"/>
      <c r="JGO117" s="40"/>
      <c r="JGP117" s="40"/>
      <c r="JGQ117" s="40"/>
      <c r="JGR117" s="40"/>
      <c r="JGS117" s="40"/>
      <c r="JGT117" s="40"/>
      <c r="JGU117" s="40"/>
      <c r="JGV117" s="40"/>
      <c r="JGW117" s="40"/>
      <c r="JGX117" s="40"/>
      <c r="JGY117" s="40"/>
      <c r="JGZ117" s="40"/>
      <c r="JHA117" s="40"/>
      <c r="JHB117" s="40"/>
      <c r="JHC117" s="40"/>
      <c r="JHD117" s="40"/>
      <c r="JHE117" s="40"/>
      <c r="JHF117" s="40"/>
      <c r="JHG117" s="40"/>
      <c r="JHH117" s="40"/>
      <c r="JHI117" s="40"/>
      <c r="JHJ117" s="40"/>
      <c r="JHK117" s="40"/>
      <c r="JHL117" s="40"/>
      <c r="JHM117" s="40"/>
      <c r="JHN117" s="40"/>
      <c r="JHO117" s="40"/>
      <c r="JHP117" s="40"/>
      <c r="JHQ117" s="40"/>
      <c r="JHR117" s="40"/>
      <c r="JHS117" s="40"/>
      <c r="JHT117" s="40"/>
      <c r="JHU117" s="40"/>
      <c r="JHV117" s="40"/>
      <c r="JHW117" s="40"/>
      <c r="JHX117" s="40"/>
      <c r="JHY117" s="40"/>
      <c r="JHZ117" s="40"/>
      <c r="JIA117" s="40"/>
      <c r="JIB117" s="40"/>
      <c r="JIC117" s="40"/>
      <c r="JID117" s="40"/>
      <c r="JIE117" s="40"/>
      <c r="JIF117" s="40"/>
      <c r="JIG117" s="40"/>
      <c r="JIH117" s="40"/>
      <c r="JII117" s="40"/>
      <c r="JIJ117" s="40"/>
      <c r="JIK117" s="40"/>
      <c r="JIL117" s="40"/>
      <c r="JIM117" s="40"/>
      <c r="JIN117" s="40"/>
      <c r="JIO117" s="40"/>
      <c r="JIP117" s="40"/>
      <c r="JIQ117" s="40"/>
      <c r="JIR117" s="40"/>
      <c r="JIS117" s="40"/>
      <c r="JIT117" s="40"/>
      <c r="JIU117" s="40"/>
      <c r="JIV117" s="40"/>
      <c r="JIW117" s="40"/>
      <c r="JIX117" s="40"/>
      <c r="JIY117" s="40"/>
      <c r="JIZ117" s="40"/>
      <c r="JJA117" s="40"/>
      <c r="JJB117" s="40"/>
      <c r="JJC117" s="40"/>
      <c r="JJD117" s="40"/>
      <c r="JJE117" s="40"/>
      <c r="JJF117" s="40"/>
      <c r="JJG117" s="40"/>
      <c r="JJH117" s="40"/>
      <c r="JJI117" s="40"/>
      <c r="JJJ117" s="40"/>
      <c r="JJK117" s="40"/>
      <c r="JJL117" s="40"/>
      <c r="JJM117" s="40"/>
      <c r="JJN117" s="40"/>
      <c r="JJO117" s="40"/>
      <c r="JJP117" s="40"/>
      <c r="JJQ117" s="40"/>
      <c r="JJR117" s="40"/>
      <c r="JJS117" s="40"/>
      <c r="JJT117" s="40"/>
      <c r="JJU117" s="40"/>
      <c r="JJV117" s="40"/>
      <c r="JJW117" s="40"/>
      <c r="JJX117" s="40"/>
      <c r="JJY117" s="40"/>
      <c r="JJZ117" s="40"/>
      <c r="JKA117" s="40"/>
      <c r="JKB117" s="40"/>
      <c r="JKC117" s="40"/>
      <c r="JKD117" s="40"/>
      <c r="JKE117" s="40"/>
      <c r="JKF117" s="40"/>
      <c r="JKG117" s="40"/>
      <c r="JKH117" s="40"/>
      <c r="JKI117" s="40"/>
      <c r="JKJ117" s="40"/>
      <c r="JKK117" s="40"/>
      <c r="JKL117" s="40"/>
      <c r="JKM117" s="40"/>
      <c r="JKN117" s="40"/>
      <c r="JKO117" s="40"/>
      <c r="JKP117" s="40"/>
      <c r="JKQ117" s="40"/>
      <c r="JKR117" s="40"/>
      <c r="JKS117" s="40"/>
      <c r="JKT117" s="40"/>
      <c r="JKU117" s="40"/>
      <c r="JKV117" s="40"/>
      <c r="JKW117" s="40"/>
      <c r="JKX117" s="40"/>
      <c r="JKY117" s="40"/>
      <c r="JKZ117" s="40"/>
      <c r="JLA117" s="40"/>
      <c r="JLB117" s="40"/>
      <c r="JLC117" s="40"/>
      <c r="JLD117" s="40"/>
      <c r="JLE117" s="40"/>
      <c r="JLF117" s="40"/>
      <c r="JLG117" s="40"/>
      <c r="JLH117" s="40"/>
      <c r="JLI117" s="40"/>
      <c r="JLJ117" s="40"/>
      <c r="JLK117" s="40"/>
      <c r="JLL117" s="40"/>
      <c r="JLM117" s="40"/>
      <c r="JLN117" s="40"/>
      <c r="JLO117" s="40"/>
      <c r="JLP117" s="40"/>
      <c r="JLQ117" s="40"/>
      <c r="JLR117" s="40"/>
      <c r="JLS117" s="40"/>
      <c r="JLT117" s="40"/>
      <c r="JLU117" s="40"/>
      <c r="JLV117" s="40"/>
      <c r="JLW117" s="40"/>
      <c r="JLX117" s="40"/>
      <c r="JLY117" s="40"/>
      <c r="JLZ117" s="40"/>
      <c r="JMA117" s="40"/>
      <c r="JMB117" s="40"/>
      <c r="JMC117" s="40"/>
      <c r="JMD117" s="40"/>
      <c r="JME117" s="40"/>
      <c r="JMF117" s="40"/>
      <c r="JMG117" s="40"/>
      <c r="JMH117" s="40"/>
      <c r="JMI117" s="40"/>
      <c r="JMJ117" s="40"/>
      <c r="JMK117" s="40"/>
      <c r="JML117" s="40"/>
      <c r="JMM117" s="40"/>
      <c r="JMN117" s="40"/>
      <c r="JMO117" s="40"/>
      <c r="JMP117" s="40"/>
      <c r="JMQ117" s="40"/>
      <c r="JMR117" s="40"/>
      <c r="JMS117" s="40"/>
      <c r="JMT117" s="40"/>
      <c r="JMU117" s="40"/>
      <c r="JMV117" s="40"/>
      <c r="JMW117" s="40"/>
      <c r="JMX117" s="40"/>
      <c r="JMY117" s="40"/>
      <c r="JMZ117" s="40"/>
      <c r="JNA117" s="40"/>
      <c r="JNB117" s="40"/>
      <c r="JNC117" s="40"/>
      <c r="JND117" s="40"/>
      <c r="JNE117" s="40"/>
      <c r="JNF117" s="40"/>
      <c r="JNG117" s="40"/>
      <c r="JNH117" s="40"/>
      <c r="JNI117" s="40"/>
      <c r="JNJ117" s="40"/>
      <c r="JNK117" s="40"/>
      <c r="JNL117" s="40"/>
      <c r="JNM117" s="40"/>
      <c r="JNN117" s="40"/>
      <c r="JNO117" s="40"/>
      <c r="JNP117" s="40"/>
      <c r="JNQ117" s="40"/>
      <c r="JNR117" s="40"/>
      <c r="JNS117" s="40"/>
      <c r="JNT117" s="40"/>
      <c r="JNU117" s="40"/>
      <c r="JNV117" s="40"/>
      <c r="JNW117" s="40"/>
      <c r="JNX117" s="40"/>
      <c r="JNY117" s="40"/>
      <c r="JNZ117" s="40"/>
      <c r="JOA117" s="40"/>
      <c r="JOB117" s="40"/>
      <c r="JOC117" s="40"/>
      <c r="JOD117" s="40"/>
      <c r="JOE117" s="40"/>
      <c r="JOF117" s="40"/>
      <c r="JOG117" s="40"/>
      <c r="JOH117" s="40"/>
      <c r="JOI117" s="40"/>
      <c r="JOJ117" s="40"/>
      <c r="JOK117" s="40"/>
      <c r="JOL117" s="40"/>
      <c r="JOM117" s="40"/>
      <c r="JON117" s="40"/>
      <c r="JOO117" s="40"/>
      <c r="JOP117" s="40"/>
      <c r="JOQ117" s="40"/>
      <c r="JOR117" s="40"/>
      <c r="JOS117" s="40"/>
      <c r="JOT117" s="40"/>
      <c r="JOU117" s="40"/>
      <c r="JOV117" s="40"/>
      <c r="JOW117" s="40"/>
      <c r="JOX117" s="40"/>
      <c r="JOY117" s="40"/>
      <c r="JOZ117" s="40"/>
      <c r="JPA117" s="40"/>
      <c r="JPB117" s="40"/>
      <c r="JPC117" s="40"/>
      <c r="JPD117" s="40"/>
      <c r="JPE117" s="40"/>
      <c r="JPF117" s="40"/>
      <c r="JPG117" s="40"/>
      <c r="JPH117" s="40"/>
      <c r="JPI117" s="40"/>
      <c r="JPJ117" s="40"/>
      <c r="JPK117" s="40"/>
      <c r="JPL117" s="40"/>
      <c r="JPM117" s="40"/>
      <c r="JPN117" s="40"/>
      <c r="JPO117" s="40"/>
      <c r="JPP117" s="40"/>
      <c r="JPQ117" s="40"/>
      <c r="JPR117" s="40"/>
      <c r="JPS117" s="40"/>
      <c r="JPT117" s="40"/>
      <c r="JPU117" s="40"/>
      <c r="JPV117" s="40"/>
      <c r="JPW117" s="40"/>
      <c r="JPX117" s="40"/>
      <c r="JPY117" s="40"/>
      <c r="JPZ117" s="40"/>
      <c r="JQA117" s="40"/>
      <c r="JQB117" s="40"/>
      <c r="JQC117" s="40"/>
      <c r="JQD117" s="40"/>
      <c r="JQE117" s="40"/>
      <c r="JQF117" s="40"/>
      <c r="JQG117" s="40"/>
      <c r="JQH117" s="40"/>
      <c r="JQI117" s="40"/>
      <c r="JQJ117" s="40"/>
      <c r="JQK117" s="40"/>
      <c r="JQL117" s="40"/>
      <c r="JQM117" s="40"/>
      <c r="JQN117" s="40"/>
      <c r="JQO117" s="40"/>
      <c r="JQP117" s="40"/>
      <c r="JQQ117" s="40"/>
      <c r="JQR117" s="40"/>
      <c r="JQS117" s="40"/>
      <c r="JQT117" s="40"/>
      <c r="JQU117" s="40"/>
      <c r="JQV117" s="40"/>
      <c r="JQW117" s="40"/>
      <c r="JQX117" s="40"/>
      <c r="JQY117" s="40"/>
      <c r="JQZ117" s="40"/>
      <c r="JRA117" s="40"/>
      <c r="JRB117" s="40"/>
      <c r="JRC117" s="40"/>
      <c r="JRD117" s="40"/>
      <c r="JRE117" s="40"/>
      <c r="JRF117" s="40"/>
      <c r="JRG117" s="40"/>
      <c r="JRH117" s="40"/>
      <c r="JRI117" s="40"/>
      <c r="JRJ117" s="40"/>
      <c r="JRK117" s="40"/>
      <c r="JRL117" s="40"/>
      <c r="JRM117" s="40"/>
      <c r="JRN117" s="40"/>
      <c r="JRO117" s="40"/>
      <c r="JRP117" s="40"/>
      <c r="JRQ117" s="40"/>
      <c r="JRR117" s="40"/>
      <c r="JRS117" s="40"/>
      <c r="JRT117" s="40"/>
      <c r="JRU117" s="40"/>
      <c r="JRV117" s="40"/>
      <c r="JRW117" s="40"/>
      <c r="JRX117" s="40"/>
      <c r="JRY117" s="40"/>
      <c r="JRZ117" s="40"/>
      <c r="JSA117" s="40"/>
      <c r="JSB117" s="40"/>
      <c r="JSC117" s="40"/>
      <c r="JSD117" s="40"/>
      <c r="JSE117" s="40"/>
      <c r="JSF117" s="40"/>
      <c r="JSG117" s="40"/>
      <c r="JSH117" s="40"/>
      <c r="JSI117" s="40"/>
      <c r="JSJ117" s="40"/>
      <c r="JSK117" s="40"/>
      <c r="JSL117" s="40"/>
      <c r="JSM117" s="40"/>
      <c r="JSN117" s="40"/>
      <c r="JSO117" s="40"/>
      <c r="JSP117" s="40"/>
      <c r="JSQ117" s="40"/>
      <c r="JSR117" s="40"/>
      <c r="JSS117" s="40"/>
      <c r="JST117" s="40"/>
      <c r="JSU117" s="40"/>
      <c r="JSV117" s="40"/>
      <c r="JSW117" s="40"/>
      <c r="JSX117" s="40"/>
      <c r="JSY117" s="40"/>
      <c r="JSZ117" s="40"/>
      <c r="JTA117" s="40"/>
      <c r="JTB117" s="40"/>
      <c r="JTC117" s="40"/>
      <c r="JTD117" s="40"/>
      <c r="JTE117" s="40"/>
      <c r="JTF117" s="40"/>
      <c r="JTG117" s="40"/>
      <c r="JTH117" s="40"/>
      <c r="JTI117" s="40"/>
      <c r="JTJ117" s="40"/>
      <c r="JTK117" s="40"/>
      <c r="JTL117" s="40"/>
      <c r="JTM117" s="40"/>
      <c r="JTN117" s="40"/>
      <c r="JTO117" s="40"/>
      <c r="JTP117" s="40"/>
      <c r="JTQ117" s="40"/>
      <c r="JTR117" s="40"/>
      <c r="JTS117" s="40"/>
      <c r="JTT117" s="40"/>
      <c r="JTU117" s="40"/>
      <c r="JTV117" s="40"/>
      <c r="JTW117" s="40"/>
      <c r="JTX117" s="40"/>
      <c r="JTY117" s="40"/>
      <c r="JTZ117" s="40"/>
      <c r="JUA117" s="40"/>
      <c r="JUB117" s="40"/>
      <c r="JUC117" s="40"/>
      <c r="JUD117" s="40"/>
      <c r="JUE117" s="40"/>
      <c r="JUF117" s="40"/>
      <c r="JUG117" s="40"/>
      <c r="JUH117" s="40"/>
      <c r="JUI117" s="40"/>
      <c r="JUJ117" s="40"/>
      <c r="JUK117" s="40"/>
      <c r="JUL117" s="40"/>
      <c r="JUM117" s="40"/>
      <c r="JUN117" s="40"/>
      <c r="JUO117" s="40"/>
      <c r="JUP117" s="40"/>
      <c r="JUQ117" s="40"/>
      <c r="JUR117" s="40"/>
      <c r="JUS117" s="40"/>
      <c r="JUT117" s="40"/>
      <c r="JUU117" s="40"/>
      <c r="JUV117" s="40"/>
      <c r="JUW117" s="40"/>
      <c r="JUX117" s="40"/>
      <c r="JUY117" s="40"/>
      <c r="JUZ117" s="40"/>
      <c r="JVA117" s="40"/>
      <c r="JVB117" s="40"/>
      <c r="JVC117" s="40"/>
      <c r="JVD117" s="40"/>
      <c r="JVE117" s="40"/>
      <c r="JVF117" s="40"/>
      <c r="JVG117" s="40"/>
      <c r="JVH117" s="40"/>
      <c r="JVI117" s="40"/>
      <c r="JVJ117" s="40"/>
      <c r="JVK117" s="40"/>
      <c r="JVL117" s="40"/>
      <c r="JVM117" s="40"/>
      <c r="JVN117" s="40"/>
      <c r="JVO117" s="40"/>
      <c r="JVP117" s="40"/>
      <c r="JVQ117" s="40"/>
      <c r="JVR117" s="40"/>
      <c r="JVS117" s="40"/>
      <c r="JVT117" s="40"/>
      <c r="JVU117" s="40"/>
      <c r="JVV117" s="40"/>
      <c r="JVW117" s="40"/>
      <c r="JVX117" s="40"/>
      <c r="JVY117" s="40"/>
      <c r="JVZ117" s="40"/>
      <c r="JWA117" s="40"/>
      <c r="JWB117" s="40"/>
      <c r="JWC117" s="40"/>
      <c r="JWD117" s="40"/>
      <c r="JWE117" s="40"/>
      <c r="JWF117" s="40"/>
      <c r="JWG117" s="40"/>
      <c r="JWH117" s="40"/>
      <c r="JWI117" s="40"/>
      <c r="JWJ117" s="40"/>
      <c r="JWK117" s="40"/>
      <c r="JWL117" s="40"/>
      <c r="JWM117" s="40"/>
      <c r="JWN117" s="40"/>
      <c r="JWO117" s="40"/>
      <c r="JWP117" s="40"/>
      <c r="JWQ117" s="40"/>
      <c r="JWR117" s="40"/>
      <c r="JWS117" s="40"/>
      <c r="JWT117" s="40"/>
      <c r="JWU117" s="40"/>
      <c r="JWV117" s="40"/>
      <c r="JWW117" s="40"/>
      <c r="JWX117" s="40"/>
      <c r="JWY117" s="40"/>
      <c r="JWZ117" s="40"/>
      <c r="JXA117" s="40"/>
      <c r="JXB117" s="40"/>
      <c r="JXC117" s="40"/>
      <c r="JXD117" s="40"/>
      <c r="JXE117" s="40"/>
      <c r="JXF117" s="40"/>
      <c r="JXG117" s="40"/>
      <c r="JXH117" s="40"/>
      <c r="JXI117" s="40"/>
      <c r="JXJ117" s="40"/>
      <c r="JXK117" s="40"/>
      <c r="JXL117" s="40"/>
      <c r="JXM117" s="40"/>
      <c r="JXN117" s="40"/>
      <c r="JXO117" s="40"/>
      <c r="JXP117" s="40"/>
      <c r="JXQ117" s="40"/>
      <c r="JXR117" s="40"/>
      <c r="JXS117" s="40"/>
      <c r="JXT117" s="40"/>
      <c r="JXU117" s="40"/>
      <c r="JXV117" s="40"/>
      <c r="JXW117" s="40"/>
      <c r="JXX117" s="40"/>
      <c r="JXY117" s="40"/>
      <c r="JXZ117" s="40"/>
      <c r="JYA117" s="40"/>
      <c r="JYB117" s="40"/>
      <c r="JYC117" s="40"/>
      <c r="JYD117" s="40"/>
      <c r="JYE117" s="40"/>
      <c r="JYF117" s="40"/>
      <c r="JYG117" s="40"/>
      <c r="JYH117" s="40"/>
      <c r="JYI117" s="40"/>
      <c r="JYJ117" s="40"/>
      <c r="JYK117" s="40"/>
      <c r="JYL117" s="40"/>
      <c r="JYM117" s="40"/>
      <c r="JYN117" s="40"/>
      <c r="JYO117" s="40"/>
      <c r="JYP117" s="40"/>
      <c r="JYQ117" s="40"/>
      <c r="JYR117" s="40"/>
      <c r="JYS117" s="40"/>
      <c r="JYT117" s="40"/>
      <c r="JYU117" s="40"/>
      <c r="JYV117" s="40"/>
      <c r="JYW117" s="40"/>
      <c r="JYX117" s="40"/>
      <c r="JYY117" s="40"/>
      <c r="JYZ117" s="40"/>
      <c r="JZA117" s="40"/>
      <c r="JZB117" s="40"/>
      <c r="JZC117" s="40"/>
      <c r="JZD117" s="40"/>
      <c r="JZE117" s="40"/>
      <c r="JZF117" s="40"/>
      <c r="JZG117" s="40"/>
      <c r="JZH117" s="40"/>
      <c r="JZI117" s="40"/>
      <c r="JZJ117" s="40"/>
      <c r="JZK117" s="40"/>
      <c r="JZL117" s="40"/>
      <c r="JZM117" s="40"/>
      <c r="JZN117" s="40"/>
      <c r="JZO117" s="40"/>
      <c r="JZP117" s="40"/>
      <c r="JZQ117" s="40"/>
      <c r="JZR117" s="40"/>
      <c r="JZS117" s="40"/>
      <c r="JZT117" s="40"/>
      <c r="JZU117" s="40"/>
      <c r="JZV117" s="40"/>
      <c r="JZW117" s="40"/>
      <c r="JZX117" s="40"/>
      <c r="JZY117" s="40"/>
      <c r="JZZ117" s="40"/>
      <c r="KAA117" s="40"/>
      <c r="KAB117" s="40"/>
      <c r="KAC117" s="40"/>
      <c r="KAD117" s="40"/>
      <c r="KAE117" s="40"/>
      <c r="KAF117" s="40"/>
      <c r="KAG117" s="40"/>
      <c r="KAH117" s="40"/>
      <c r="KAI117" s="40"/>
      <c r="KAJ117" s="40"/>
      <c r="KAK117" s="40"/>
      <c r="KAL117" s="40"/>
      <c r="KAM117" s="40"/>
      <c r="KAN117" s="40"/>
      <c r="KAO117" s="40"/>
      <c r="KAP117" s="40"/>
      <c r="KAQ117" s="40"/>
      <c r="KAR117" s="40"/>
      <c r="KAS117" s="40"/>
      <c r="KAT117" s="40"/>
      <c r="KAU117" s="40"/>
      <c r="KAV117" s="40"/>
      <c r="KAW117" s="40"/>
      <c r="KAX117" s="40"/>
      <c r="KAY117" s="40"/>
      <c r="KAZ117" s="40"/>
      <c r="KBA117" s="40"/>
      <c r="KBB117" s="40"/>
      <c r="KBC117" s="40"/>
      <c r="KBD117" s="40"/>
      <c r="KBE117" s="40"/>
      <c r="KBF117" s="40"/>
      <c r="KBG117" s="40"/>
      <c r="KBH117" s="40"/>
      <c r="KBI117" s="40"/>
      <c r="KBJ117" s="40"/>
      <c r="KBK117" s="40"/>
      <c r="KBL117" s="40"/>
      <c r="KBM117" s="40"/>
      <c r="KBN117" s="40"/>
      <c r="KBO117" s="40"/>
      <c r="KBP117" s="40"/>
      <c r="KBQ117" s="40"/>
      <c r="KBR117" s="40"/>
      <c r="KBS117" s="40"/>
      <c r="KBT117" s="40"/>
      <c r="KBU117" s="40"/>
      <c r="KBV117" s="40"/>
      <c r="KBW117" s="40"/>
      <c r="KBX117" s="40"/>
      <c r="KBY117" s="40"/>
      <c r="KBZ117" s="40"/>
      <c r="KCA117" s="40"/>
      <c r="KCB117" s="40"/>
      <c r="KCC117" s="40"/>
      <c r="KCD117" s="40"/>
      <c r="KCE117" s="40"/>
      <c r="KCF117" s="40"/>
      <c r="KCG117" s="40"/>
      <c r="KCH117" s="40"/>
      <c r="KCI117" s="40"/>
      <c r="KCJ117" s="40"/>
      <c r="KCK117" s="40"/>
      <c r="KCL117" s="40"/>
      <c r="KCM117" s="40"/>
      <c r="KCN117" s="40"/>
      <c r="KCO117" s="40"/>
      <c r="KCP117" s="40"/>
      <c r="KCQ117" s="40"/>
      <c r="KCR117" s="40"/>
      <c r="KCS117" s="40"/>
      <c r="KCT117" s="40"/>
      <c r="KCU117" s="40"/>
      <c r="KCV117" s="40"/>
      <c r="KCW117" s="40"/>
      <c r="KCX117" s="40"/>
      <c r="KCY117" s="40"/>
      <c r="KCZ117" s="40"/>
      <c r="KDA117" s="40"/>
      <c r="KDB117" s="40"/>
      <c r="KDC117" s="40"/>
      <c r="KDD117" s="40"/>
      <c r="KDE117" s="40"/>
      <c r="KDF117" s="40"/>
      <c r="KDG117" s="40"/>
      <c r="KDH117" s="40"/>
      <c r="KDI117" s="40"/>
      <c r="KDJ117" s="40"/>
      <c r="KDK117" s="40"/>
      <c r="KDL117" s="40"/>
      <c r="KDM117" s="40"/>
      <c r="KDN117" s="40"/>
      <c r="KDO117" s="40"/>
      <c r="KDP117" s="40"/>
      <c r="KDQ117" s="40"/>
      <c r="KDR117" s="40"/>
      <c r="KDS117" s="40"/>
      <c r="KDT117" s="40"/>
      <c r="KDU117" s="40"/>
      <c r="KDV117" s="40"/>
      <c r="KDW117" s="40"/>
      <c r="KDX117" s="40"/>
      <c r="KDY117" s="40"/>
      <c r="KDZ117" s="40"/>
      <c r="KEA117" s="40"/>
      <c r="KEB117" s="40"/>
      <c r="KEC117" s="40"/>
      <c r="KED117" s="40"/>
      <c r="KEE117" s="40"/>
      <c r="KEF117" s="40"/>
      <c r="KEG117" s="40"/>
      <c r="KEH117" s="40"/>
      <c r="KEI117" s="40"/>
      <c r="KEJ117" s="40"/>
      <c r="KEK117" s="40"/>
      <c r="KEL117" s="40"/>
      <c r="KEM117" s="40"/>
      <c r="KEN117" s="40"/>
      <c r="KEO117" s="40"/>
      <c r="KEP117" s="40"/>
      <c r="KEQ117" s="40"/>
      <c r="KER117" s="40"/>
      <c r="KES117" s="40"/>
      <c r="KET117" s="40"/>
      <c r="KEU117" s="40"/>
      <c r="KEV117" s="40"/>
      <c r="KEW117" s="40"/>
      <c r="KEX117" s="40"/>
      <c r="KEY117" s="40"/>
      <c r="KEZ117" s="40"/>
      <c r="KFA117" s="40"/>
      <c r="KFB117" s="40"/>
      <c r="KFC117" s="40"/>
      <c r="KFD117" s="40"/>
      <c r="KFE117" s="40"/>
      <c r="KFF117" s="40"/>
      <c r="KFG117" s="40"/>
      <c r="KFH117" s="40"/>
      <c r="KFI117" s="40"/>
      <c r="KFJ117" s="40"/>
      <c r="KFK117" s="40"/>
      <c r="KFL117" s="40"/>
      <c r="KFM117" s="40"/>
      <c r="KFN117" s="40"/>
      <c r="KFO117" s="40"/>
      <c r="KFP117" s="40"/>
      <c r="KFQ117" s="40"/>
      <c r="KFR117" s="40"/>
      <c r="KFS117" s="40"/>
      <c r="KFT117" s="40"/>
      <c r="KFU117" s="40"/>
      <c r="KFV117" s="40"/>
      <c r="KFW117" s="40"/>
      <c r="KFX117" s="40"/>
      <c r="KFY117" s="40"/>
      <c r="KFZ117" s="40"/>
      <c r="KGA117" s="40"/>
      <c r="KGB117" s="40"/>
      <c r="KGC117" s="40"/>
      <c r="KGD117" s="40"/>
      <c r="KGE117" s="40"/>
      <c r="KGF117" s="40"/>
      <c r="KGG117" s="40"/>
      <c r="KGH117" s="40"/>
      <c r="KGI117" s="40"/>
      <c r="KGJ117" s="40"/>
      <c r="KGK117" s="40"/>
      <c r="KGL117" s="40"/>
      <c r="KGM117" s="40"/>
      <c r="KGN117" s="40"/>
      <c r="KGO117" s="40"/>
      <c r="KGP117" s="40"/>
      <c r="KGQ117" s="40"/>
      <c r="KGR117" s="40"/>
      <c r="KGS117" s="40"/>
      <c r="KGT117" s="40"/>
      <c r="KGU117" s="40"/>
      <c r="KGV117" s="40"/>
      <c r="KGW117" s="40"/>
      <c r="KGX117" s="40"/>
      <c r="KGY117" s="40"/>
      <c r="KGZ117" s="40"/>
      <c r="KHA117" s="40"/>
      <c r="KHB117" s="40"/>
      <c r="KHC117" s="40"/>
      <c r="KHD117" s="40"/>
      <c r="KHE117" s="40"/>
      <c r="KHF117" s="40"/>
      <c r="KHG117" s="40"/>
      <c r="KHH117" s="40"/>
      <c r="KHI117" s="40"/>
      <c r="KHJ117" s="40"/>
      <c r="KHK117" s="40"/>
      <c r="KHL117" s="40"/>
      <c r="KHM117" s="40"/>
      <c r="KHN117" s="40"/>
      <c r="KHO117" s="40"/>
      <c r="KHP117" s="40"/>
      <c r="KHQ117" s="40"/>
      <c r="KHR117" s="40"/>
      <c r="KHS117" s="40"/>
      <c r="KHT117" s="40"/>
      <c r="KHU117" s="40"/>
      <c r="KHV117" s="40"/>
      <c r="KHW117" s="40"/>
      <c r="KHX117" s="40"/>
      <c r="KHY117" s="40"/>
      <c r="KHZ117" s="40"/>
      <c r="KIA117" s="40"/>
      <c r="KIB117" s="40"/>
      <c r="KIC117" s="40"/>
      <c r="KID117" s="40"/>
      <c r="KIE117" s="40"/>
      <c r="KIF117" s="40"/>
      <c r="KIG117" s="40"/>
      <c r="KIH117" s="40"/>
      <c r="KII117" s="40"/>
      <c r="KIJ117" s="40"/>
      <c r="KIK117" s="40"/>
      <c r="KIL117" s="40"/>
      <c r="KIM117" s="40"/>
      <c r="KIN117" s="40"/>
      <c r="KIO117" s="40"/>
      <c r="KIP117" s="40"/>
      <c r="KIQ117" s="40"/>
      <c r="KIR117" s="40"/>
      <c r="KIS117" s="40"/>
      <c r="KIT117" s="40"/>
      <c r="KIU117" s="40"/>
      <c r="KIV117" s="40"/>
      <c r="KIW117" s="40"/>
      <c r="KIX117" s="40"/>
      <c r="KIY117" s="40"/>
      <c r="KIZ117" s="40"/>
      <c r="KJA117" s="40"/>
      <c r="KJB117" s="40"/>
      <c r="KJC117" s="40"/>
      <c r="KJD117" s="40"/>
      <c r="KJE117" s="40"/>
      <c r="KJF117" s="40"/>
      <c r="KJG117" s="40"/>
      <c r="KJH117" s="40"/>
      <c r="KJI117" s="40"/>
      <c r="KJJ117" s="40"/>
      <c r="KJK117" s="40"/>
      <c r="KJL117" s="40"/>
      <c r="KJM117" s="40"/>
      <c r="KJN117" s="40"/>
      <c r="KJO117" s="40"/>
      <c r="KJP117" s="40"/>
      <c r="KJQ117" s="40"/>
      <c r="KJR117" s="40"/>
      <c r="KJS117" s="40"/>
      <c r="KJT117" s="40"/>
      <c r="KJU117" s="40"/>
      <c r="KJV117" s="40"/>
      <c r="KJW117" s="40"/>
      <c r="KJX117" s="40"/>
      <c r="KJY117" s="40"/>
      <c r="KJZ117" s="40"/>
      <c r="KKA117" s="40"/>
      <c r="KKB117" s="40"/>
      <c r="KKC117" s="40"/>
      <c r="KKD117" s="40"/>
      <c r="KKE117" s="40"/>
      <c r="KKF117" s="40"/>
      <c r="KKG117" s="40"/>
      <c r="KKH117" s="40"/>
      <c r="KKI117" s="40"/>
      <c r="KKJ117" s="40"/>
      <c r="KKK117" s="40"/>
      <c r="KKL117" s="40"/>
      <c r="KKM117" s="40"/>
      <c r="KKN117" s="40"/>
      <c r="KKO117" s="40"/>
      <c r="KKP117" s="40"/>
      <c r="KKQ117" s="40"/>
      <c r="KKR117" s="40"/>
      <c r="KKS117" s="40"/>
      <c r="KKT117" s="40"/>
      <c r="KKU117" s="40"/>
      <c r="KKV117" s="40"/>
      <c r="KKW117" s="40"/>
      <c r="KKX117" s="40"/>
      <c r="KKY117" s="40"/>
      <c r="KKZ117" s="40"/>
      <c r="KLA117" s="40"/>
      <c r="KLB117" s="40"/>
      <c r="KLC117" s="40"/>
      <c r="KLD117" s="40"/>
      <c r="KLE117" s="40"/>
      <c r="KLF117" s="40"/>
      <c r="KLG117" s="40"/>
      <c r="KLH117" s="40"/>
      <c r="KLI117" s="40"/>
      <c r="KLJ117" s="40"/>
      <c r="KLK117" s="40"/>
      <c r="KLL117" s="40"/>
      <c r="KLM117" s="40"/>
      <c r="KLN117" s="40"/>
      <c r="KLO117" s="40"/>
      <c r="KLP117" s="40"/>
      <c r="KLQ117" s="40"/>
      <c r="KLR117" s="40"/>
      <c r="KLS117" s="40"/>
      <c r="KLT117" s="40"/>
      <c r="KLU117" s="40"/>
      <c r="KLV117" s="40"/>
      <c r="KLW117" s="40"/>
      <c r="KLX117" s="40"/>
      <c r="KLY117" s="40"/>
      <c r="KLZ117" s="40"/>
      <c r="KMA117" s="40"/>
      <c r="KMB117" s="40"/>
      <c r="KMC117" s="40"/>
      <c r="KMD117" s="40"/>
      <c r="KME117" s="40"/>
      <c r="KMF117" s="40"/>
      <c r="KMG117" s="40"/>
      <c r="KMH117" s="40"/>
      <c r="KMI117" s="40"/>
      <c r="KMJ117" s="40"/>
      <c r="KMK117" s="40"/>
      <c r="KML117" s="40"/>
      <c r="KMM117" s="40"/>
      <c r="KMN117" s="40"/>
      <c r="KMO117" s="40"/>
      <c r="KMP117" s="40"/>
      <c r="KMQ117" s="40"/>
      <c r="KMR117" s="40"/>
      <c r="KMS117" s="40"/>
      <c r="KMT117" s="40"/>
      <c r="KMU117" s="40"/>
      <c r="KMV117" s="40"/>
      <c r="KMW117" s="40"/>
      <c r="KMX117" s="40"/>
      <c r="KMY117" s="40"/>
      <c r="KMZ117" s="40"/>
      <c r="KNA117" s="40"/>
      <c r="KNB117" s="40"/>
      <c r="KNC117" s="40"/>
      <c r="KND117" s="40"/>
      <c r="KNE117" s="40"/>
      <c r="KNF117" s="40"/>
      <c r="KNG117" s="40"/>
      <c r="KNH117" s="40"/>
      <c r="KNI117" s="40"/>
      <c r="KNJ117" s="40"/>
      <c r="KNK117" s="40"/>
      <c r="KNL117" s="40"/>
      <c r="KNM117" s="40"/>
      <c r="KNN117" s="40"/>
      <c r="KNO117" s="40"/>
      <c r="KNP117" s="40"/>
      <c r="KNQ117" s="40"/>
      <c r="KNR117" s="40"/>
      <c r="KNS117" s="40"/>
      <c r="KNT117" s="40"/>
      <c r="KNU117" s="40"/>
      <c r="KNV117" s="40"/>
      <c r="KNW117" s="40"/>
      <c r="KNX117" s="40"/>
      <c r="KNY117" s="40"/>
      <c r="KNZ117" s="40"/>
      <c r="KOA117" s="40"/>
      <c r="KOB117" s="40"/>
      <c r="KOC117" s="40"/>
      <c r="KOD117" s="40"/>
      <c r="KOE117" s="40"/>
      <c r="KOF117" s="40"/>
      <c r="KOG117" s="40"/>
      <c r="KOH117" s="40"/>
      <c r="KOI117" s="40"/>
      <c r="KOJ117" s="40"/>
      <c r="KOK117" s="40"/>
      <c r="KOL117" s="40"/>
      <c r="KOM117" s="40"/>
      <c r="KON117" s="40"/>
      <c r="KOO117" s="40"/>
      <c r="KOP117" s="40"/>
      <c r="KOQ117" s="40"/>
      <c r="KOR117" s="40"/>
      <c r="KOS117" s="40"/>
      <c r="KOT117" s="40"/>
      <c r="KOU117" s="40"/>
      <c r="KOV117" s="40"/>
      <c r="KOW117" s="40"/>
      <c r="KOX117" s="40"/>
      <c r="KOY117" s="40"/>
      <c r="KOZ117" s="40"/>
      <c r="KPA117" s="40"/>
      <c r="KPB117" s="40"/>
      <c r="KPC117" s="40"/>
      <c r="KPD117" s="40"/>
      <c r="KPE117" s="40"/>
      <c r="KPF117" s="40"/>
      <c r="KPG117" s="40"/>
      <c r="KPH117" s="40"/>
      <c r="KPI117" s="40"/>
      <c r="KPJ117" s="40"/>
      <c r="KPK117" s="40"/>
      <c r="KPL117" s="40"/>
      <c r="KPM117" s="40"/>
      <c r="KPN117" s="40"/>
      <c r="KPO117" s="40"/>
      <c r="KPP117" s="40"/>
      <c r="KPQ117" s="40"/>
      <c r="KPR117" s="40"/>
      <c r="KPS117" s="40"/>
      <c r="KPT117" s="40"/>
      <c r="KPU117" s="40"/>
      <c r="KPV117" s="40"/>
      <c r="KPW117" s="40"/>
      <c r="KPX117" s="40"/>
      <c r="KPY117" s="40"/>
      <c r="KPZ117" s="40"/>
      <c r="KQA117" s="40"/>
      <c r="KQB117" s="40"/>
      <c r="KQC117" s="40"/>
      <c r="KQD117" s="40"/>
      <c r="KQE117" s="40"/>
      <c r="KQF117" s="40"/>
      <c r="KQG117" s="40"/>
      <c r="KQH117" s="40"/>
      <c r="KQI117" s="40"/>
      <c r="KQJ117" s="40"/>
      <c r="KQK117" s="40"/>
      <c r="KQL117" s="40"/>
      <c r="KQM117" s="40"/>
      <c r="KQN117" s="40"/>
      <c r="KQO117" s="40"/>
      <c r="KQP117" s="40"/>
      <c r="KQQ117" s="40"/>
      <c r="KQR117" s="40"/>
      <c r="KQS117" s="40"/>
      <c r="KQT117" s="40"/>
      <c r="KQU117" s="40"/>
      <c r="KQV117" s="40"/>
      <c r="KQW117" s="40"/>
      <c r="KQX117" s="40"/>
      <c r="KQY117" s="40"/>
      <c r="KQZ117" s="40"/>
      <c r="KRA117" s="40"/>
      <c r="KRB117" s="40"/>
      <c r="KRC117" s="40"/>
      <c r="KRD117" s="40"/>
      <c r="KRE117" s="40"/>
      <c r="KRF117" s="40"/>
      <c r="KRG117" s="40"/>
      <c r="KRH117" s="40"/>
      <c r="KRI117" s="40"/>
      <c r="KRJ117" s="40"/>
      <c r="KRK117" s="40"/>
      <c r="KRL117" s="40"/>
      <c r="KRM117" s="40"/>
      <c r="KRN117" s="40"/>
      <c r="KRO117" s="40"/>
      <c r="KRP117" s="40"/>
      <c r="KRQ117" s="40"/>
      <c r="KRR117" s="40"/>
      <c r="KRS117" s="40"/>
      <c r="KRT117" s="40"/>
      <c r="KRU117" s="40"/>
      <c r="KRV117" s="40"/>
      <c r="KRW117" s="40"/>
      <c r="KRX117" s="40"/>
      <c r="KRY117" s="40"/>
      <c r="KRZ117" s="40"/>
      <c r="KSA117" s="40"/>
      <c r="KSB117" s="40"/>
      <c r="KSC117" s="40"/>
      <c r="KSD117" s="40"/>
      <c r="KSE117" s="40"/>
      <c r="KSF117" s="40"/>
      <c r="KSG117" s="40"/>
      <c r="KSH117" s="40"/>
      <c r="KSI117" s="40"/>
      <c r="KSJ117" s="40"/>
      <c r="KSK117" s="40"/>
      <c r="KSL117" s="40"/>
      <c r="KSM117" s="40"/>
      <c r="KSN117" s="40"/>
      <c r="KSO117" s="40"/>
      <c r="KSP117" s="40"/>
      <c r="KSQ117" s="40"/>
      <c r="KSR117" s="40"/>
      <c r="KSS117" s="40"/>
      <c r="KST117" s="40"/>
      <c r="KSU117" s="40"/>
      <c r="KSV117" s="40"/>
      <c r="KSW117" s="40"/>
      <c r="KSX117" s="40"/>
      <c r="KSY117" s="40"/>
      <c r="KSZ117" s="40"/>
      <c r="KTA117" s="40"/>
      <c r="KTB117" s="40"/>
      <c r="KTC117" s="40"/>
      <c r="KTD117" s="40"/>
      <c r="KTE117" s="40"/>
      <c r="KTF117" s="40"/>
      <c r="KTG117" s="40"/>
      <c r="KTH117" s="40"/>
      <c r="KTI117" s="40"/>
      <c r="KTJ117" s="40"/>
      <c r="KTK117" s="40"/>
      <c r="KTL117" s="40"/>
      <c r="KTM117" s="40"/>
      <c r="KTN117" s="40"/>
      <c r="KTO117" s="40"/>
      <c r="KTP117" s="40"/>
      <c r="KTQ117" s="40"/>
      <c r="KTR117" s="40"/>
      <c r="KTS117" s="40"/>
      <c r="KTT117" s="40"/>
      <c r="KTU117" s="40"/>
      <c r="KTV117" s="40"/>
      <c r="KTW117" s="40"/>
      <c r="KTX117" s="40"/>
      <c r="KTY117" s="40"/>
      <c r="KTZ117" s="40"/>
      <c r="KUA117" s="40"/>
      <c r="KUB117" s="40"/>
      <c r="KUC117" s="40"/>
      <c r="KUD117" s="40"/>
      <c r="KUE117" s="40"/>
      <c r="KUF117" s="40"/>
      <c r="KUG117" s="40"/>
      <c r="KUH117" s="40"/>
      <c r="KUI117" s="40"/>
      <c r="KUJ117" s="40"/>
      <c r="KUK117" s="40"/>
      <c r="KUL117" s="40"/>
      <c r="KUM117" s="40"/>
      <c r="KUN117" s="40"/>
      <c r="KUO117" s="40"/>
      <c r="KUP117" s="40"/>
      <c r="KUQ117" s="40"/>
      <c r="KUR117" s="40"/>
      <c r="KUS117" s="40"/>
      <c r="KUT117" s="40"/>
      <c r="KUU117" s="40"/>
      <c r="KUV117" s="40"/>
      <c r="KUW117" s="40"/>
      <c r="KUX117" s="40"/>
      <c r="KUY117" s="40"/>
      <c r="KUZ117" s="40"/>
      <c r="KVA117" s="40"/>
      <c r="KVB117" s="40"/>
      <c r="KVC117" s="40"/>
      <c r="KVD117" s="40"/>
      <c r="KVE117" s="40"/>
      <c r="KVF117" s="40"/>
      <c r="KVG117" s="40"/>
      <c r="KVH117" s="40"/>
      <c r="KVI117" s="40"/>
      <c r="KVJ117" s="40"/>
      <c r="KVK117" s="40"/>
      <c r="KVL117" s="40"/>
      <c r="KVM117" s="40"/>
      <c r="KVN117" s="40"/>
      <c r="KVO117" s="40"/>
      <c r="KVP117" s="40"/>
      <c r="KVQ117" s="40"/>
      <c r="KVR117" s="40"/>
      <c r="KVS117" s="40"/>
      <c r="KVT117" s="40"/>
      <c r="KVU117" s="40"/>
      <c r="KVV117" s="40"/>
      <c r="KVW117" s="40"/>
      <c r="KVX117" s="40"/>
      <c r="KVY117" s="40"/>
      <c r="KVZ117" s="40"/>
      <c r="KWA117" s="40"/>
      <c r="KWB117" s="40"/>
      <c r="KWC117" s="40"/>
      <c r="KWD117" s="40"/>
      <c r="KWE117" s="40"/>
      <c r="KWF117" s="40"/>
      <c r="KWG117" s="40"/>
      <c r="KWH117" s="40"/>
      <c r="KWI117" s="40"/>
      <c r="KWJ117" s="40"/>
      <c r="KWK117" s="40"/>
      <c r="KWL117" s="40"/>
      <c r="KWM117" s="40"/>
      <c r="KWN117" s="40"/>
      <c r="KWO117" s="40"/>
      <c r="KWP117" s="40"/>
      <c r="KWQ117" s="40"/>
      <c r="KWR117" s="40"/>
      <c r="KWS117" s="40"/>
      <c r="KWT117" s="40"/>
      <c r="KWU117" s="40"/>
      <c r="KWV117" s="40"/>
      <c r="KWW117" s="40"/>
      <c r="KWX117" s="40"/>
      <c r="KWY117" s="40"/>
      <c r="KWZ117" s="40"/>
      <c r="KXA117" s="40"/>
      <c r="KXB117" s="40"/>
      <c r="KXC117" s="40"/>
      <c r="KXD117" s="40"/>
      <c r="KXE117" s="40"/>
      <c r="KXF117" s="40"/>
      <c r="KXG117" s="40"/>
      <c r="KXH117" s="40"/>
      <c r="KXI117" s="40"/>
      <c r="KXJ117" s="40"/>
      <c r="KXK117" s="40"/>
      <c r="KXL117" s="40"/>
      <c r="KXM117" s="40"/>
      <c r="KXN117" s="40"/>
      <c r="KXO117" s="40"/>
      <c r="KXP117" s="40"/>
      <c r="KXQ117" s="40"/>
      <c r="KXR117" s="40"/>
      <c r="KXS117" s="40"/>
      <c r="KXT117" s="40"/>
      <c r="KXU117" s="40"/>
      <c r="KXV117" s="40"/>
      <c r="KXW117" s="40"/>
      <c r="KXX117" s="40"/>
      <c r="KXY117" s="40"/>
      <c r="KXZ117" s="40"/>
      <c r="KYA117" s="40"/>
      <c r="KYB117" s="40"/>
      <c r="KYC117" s="40"/>
      <c r="KYD117" s="40"/>
      <c r="KYE117" s="40"/>
      <c r="KYF117" s="40"/>
      <c r="KYG117" s="40"/>
      <c r="KYH117" s="40"/>
      <c r="KYI117" s="40"/>
      <c r="KYJ117" s="40"/>
      <c r="KYK117" s="40"/>
      <c r="KYL117" s="40"/>
      <c r="KYM117" s="40"/>
      <c r="KYN117" s="40"/>
      <c r="KYO117" s="40"/>
      <c r="KYP117" s="40"/>
      <c r="KYQ117" s="40"/>
      <c r="KYR117" s="40"/>
      <c r="KYS117" s="40"/>
      <c r="KYT117" s="40"/>
      <c r="KYU117" s="40"/>
      <c r="KYV117" s="40"/>
      <c r="KYW117" s="40"/>
      <c r="KYX117" s="40"/>
      <c r="KYY117" s="40"/>
      <c r="KYZ117" s="40"/>
      <c r="KZA117" s="40"/>
      <c r="KZB117" s="40"/>
      <c r="KZC117" s="40"/>
      <c r="KZD117" s="40"/>
      <c r="KZE117" s="40"/>
      <c r="KZF117" s="40"/>
      <c r="KZG117" s="40"/>
      <c r="KZH117" s="40"/>
      <c r="KZI117" s="40"/>
      <c r="KZJ117" s="40"/>
      <c r="KZK117" s="40"/>
      <c r="KZL117" s="40"/>
      <c r="KZM117" s="40"/>
      <c r="KZN117" s="40"/>
      <c r="KZO117" s="40"/>
      <c r="KZP117" s="40"/>
      <c r="KZQ117" s="40"/>
      <c r="KZR117" s="40"/>
      <c r="KZS117" s="40"/>
      <c r="KZT117" s="40"/>
      <c r="KZU117" s="40"/>
      <c r="KZV117" s="40"/>
      <c r="KZW117" s="40"/>
      <c r="KZX117" s="40"/>
      <c r="KZY117" s="40"/>
      <c r="KZZ117" s="40"/>
      <c r="LAA117" s="40"/>
      <c r="LAB117" s="40"/>
      <c r="LAC117" s="40"/>
      <c r="LAD117" s="40"/>
      <c r="LAE117" s="40"/>
      <c r="LAF117" s="40"/>
      <c r="LAG117" s="40"/>
      <c r="LAH117" s="40"/>
      <c r="LAI117" s="40"/>
      <c r="LAJ117" s="40"/>
      <c r="LAK117" s="40"/>
      <c r="LAL117" s="40"/>
      <c r="LAM117" s="40"/>
      <c r="LAN117" s="40"/>
      <c r="LAO117" s="40"/>
      <c r="LAP117" s="40"/>
      <c r="LAQ117" s="40"/>
      <c r="LAR117" s="40"/>
      <c r="LAS117" s="40"/>
      <c r="LAT117" s="40"/>
      <c r="LAU117" s="40"/>
      <c r="LAV117" s="40"/>
      <c r="LAW117" s="40"/>
      <c r="LAX117" s="40"/>
      <c r="LAY117" s="40"/>
      <c r="LAZ117" s="40"/>
      <c r="LBA117" s="40"/>
      <c r="LBB117" s="40"/>
      <c r="LBC117" s="40"/>
      <c r="LBD117" s="40"/>
      <c r="LBE117" s="40"/>
      <c r="LBF117" s="40"/>
      <c r="LBG117" s="40"/>
      <c r="LBH117" s="40"/>
      <c r="LBI117" s="40"/>
      <c r="LBJ117" s="40"/>
      <c r="LBK117" s="40"/>
      <c r="LBL117" s="40"/>
      <c r="LBM117" s="40"/>
      <c r="LBN117" s="40"/>
      <c r="LBO117" s="40"/>
      <c r="LBP117" s="40"/>
      <c r="LBQ117" s="40"/>
      <c r="LBR117" s="40"/>
      <c r="LBS117" s="40"/>
      <c r="LBT117" s="40"/>
      <c r="LBU117" s="40"/>
      <c r="LBV117" s="40"/>
      <c r="LBW117" s="40"/>
      <c r="LBX117" s="40"/>
      <c r="LBY117" s="40"/>
      <c r="LBZ117" s="40"/>
      <c r="LCA117" s="40"/>
      <c r="LCB117" s="40"/>
      <c r="LCC117" s="40"/>
      <c r="LCD117" s="40"/>
      <c r="LCE117" s="40"/>
      <c r="LCF117" s="40"/>
      <c r="LCG117" s="40"/>
      <c r="LCH117" s="40"/>
      <c r="LCI117" s="40"/>
      <c r="LCJ117" s="40"/>
      <c r="LCK117" s="40"/>
      <c r="LCL117" s="40"/>
      <c r="LCM117" s="40"/>
      <c r="LCN117" s="40"/>
      <c r="LCO117" s="40"/>
      <c r="LCP117" s="40"/>
      <c r="LCQ117" s="40"/>
      <c r="LCR117" s="40"/>
      <c r="LCS117" s="40"/>
      <c r="LCT117" s="40"/>
      <c r="LCU117" s="40"/>
      <c r="LCV117" s="40"/>
      <c r="LCW117" s="40"/>
      <c r="LCX117" s="40"/>
      <c r="LCY117" s="40"/>
      <c r="LCZ117" s="40"/>
      <c r="LDA117" s="40"/>
      <c r="LDB117" s="40"/>
      <c r="LDC117" s="40"/>
      <c r="LDD117" s="40"/>
      <c r="LDE117" s="40"/>
      <c r="LDF117" s="40"/>
      <c r="LDG117" s="40"/>
      <c r="LDH117" s="40"/>
      <c r="LDI117" s="40"/>
      <c r="LDJ117" s="40"/>
      <c r="LDK117" s="40"/>
      <c r="LDL117" s="40"/>
      <c r="LDM117" s="40"/>
      <c r="LDN117" s="40"/>
      <c r="LDO117" s="40"/>
      <c r="LDP117" s="40"/>
      <c r="LDQ117" s="40"/>
      <c r="LDR117" s="40"/>
      <c r="LDS117" s="40"/>
      <c r="LDT117" s="40"/>
      <c r="LDU117" s="40"/>
      <c r="LDV117" s="40"/>
      <c r="LDW117" s="40"/>
      <c r="LDX117" s="40"/>
      <c r="LDY117" s="40"/>
      <c r="LDZ117" s="40"/>
      <c r="LEA117" s="40"/>
      <c r="LEB117" s="40"/>
      <c r="LEC117" s="40"/>
      <c r="LED117" s="40"/>
      <c r="LEE117" s="40"/>
      <c r="LEF117" s="40"/>
      <c r="LEG117" s="40"/>
      <c r="LEH117" s="40"/>
      <c r="LEI117" s="40"/>
      <c r="LEJ117" s="40"/>
      <c r="LEK117" s="40"/>
      <c r="LEL117" s="40"/>
      <c r="LEM117" s="40"/>
      <c r="LEN117" s="40"/>
      <c r="LEO117" s="40"/>
      <c r="LEP117" s="40"/>
      <c r="LEQ117" s="40"/>
      <c r="LER117" s="40"/>
      <c r="LES117" s="40"/>
      <c r="LET117" s="40"/>
      <c r="LEU117" s="40"/>
      <c r="LEV117" s="40"/>
      <c r="LEW117" s="40"/>
      <c r="LEX117" s="40"/>
      <c r="LEY117" s="40"/>
      <c r="LEZ117" s="40"/>
      <c r="LFA117" s="40"/>
      <c r="LFB117" s="40"/>
      <c r="LFC117" s="40"/>
      <c r="LFD117" s="40"/>
      <c r="LFE117" s="40"/>
      <c r="LFF117" s="40"/>
      <c r="LFG117" s="40"/>
      <c r="LFH117" s="40"/>
      <c r="LFI117" s="40"/>
      <c r="LFJ117" s="40"/>
      <c r="LFK117" s="40"/>
      <c r="LFL117" s="40"/>
      <c r="LFM117" s="40"/>
      <c r="LFN117" s="40"/>
      <c r="LFO117" s="40"/>
      <c r="LFP117" s="40"/>
      <c r="LFQ117" s="40"/>
      <c r="LFR117" s="40"/>
      <c r="LFS117" s="40"/>
      <c r="LFT117" s="40"/>
      <c r="LFU117" s="40"/>
      <c r="LFV117" s="40"/>
      <c r="LFW117" s="40"/>
      <c r="LFX117" s="40"/>
      <c r="LFY117" s="40"/>
      <c r="LFZ117" s="40"/>
      <c r="LGA117" s="40"/>
      <c r="LGB117" s="40"/>
      <c r="LGC117" s="40"/>
      <c r="LGD117" s="40"/>
      <c r="LGE117" s="40"/>
      <c r="LGF117" s="40"/>
      <c r="LGG117" s="40"/>
      <c r="LGH117" s="40"/>
      <c r="LGI117" s="40"/>
      <c r="LGJ117" s="40"/>
      <c r="LGK117" s="40"/>
      <c r="LGL117" s="40"/>
      <c r="LGM117" s="40"/>
      <c r="LGN117" s="40"/>
      <c r="LGO117" s="40"/>
      <c r="LGP117" s="40"/>
      <c r="LGQ117" s="40"/>
      <c r="LGR117" s="40"/>
      <c r="LGS117" s="40"/>
      <c r="LGT117" s="40"/>
      <c r="LGU117" s="40"/>
      <c r="LGV117" s="40"/>
      <c r="LGW117" s="40"/>
      <c r="LGX117" s="40"/>
      <c r="LGY117" s="40"/>
      <c r="LGZ117" s="40"/>
      <c r="LHA117" s="40"/>
      <c r="LHB117" s="40"/>
      <c r="LHC117" s="40"/>
      <c r="LHD117" s="40"/>
      <c r="LHE117" s="40"/>
      <c r="LHF117" s="40"/>
      <c r="LHG117" s="40"/>
      <c r="LHH117" s="40"/>
      <c r="LHI117" s="40"/>
      <c r="LHJ117" s="40"/>
      <c r="LHK117" s="40"/>
      <c r="LHL117" s="40"/>
      <c r="LHM117" s="40"/>
      <c r="LHN117" s="40"/>
      <c r="LHO117" s="40"/>
      <c r="LHP117" s="40"/>
      <c r="LHQ117" s="40"/>
      <c r="LHR117" s="40"/>
      <c r="LHS117" s="40"/>
      <c r="LHT117" s="40"/>
      <c r="LHU117" s="40"/>
      <c r="LHV117" s="40"/>
      <c r="LHW117" s="40"/>
      <c r="LHX117" s="40"/>
      <c r="LHY117" s="40"/>
      <c r="LHZ117" s="40"/>
      <c r="LIA117" s="40"/>
      <c r="LIB117" s="40"/>
      <c r="LIC117" s="40"/>
      <c r="LID117" s="40"/>
      <c r="LIE117" s="40"/>
      <c r="LIF117" s="40"/>
      <c r="LIG117" s="40"/>
      <c r="LIH117" s="40"/>
      <c r="LII117" s="40"/>
      <c r="LIJ117" s="40"/>
      <c r="LIK117" s="40"/>
      <c r="LIL117" s="40"/>
      <c r="LIM117" s="40"/>
      <c r="LIN117" s="40"/>
      <c r="LIO117" s="40"/>
      <c r="LIP117" s="40"/>
      <c r="LIQ117" s="40"/>
      <c r="LIR117" s="40"/>
      <c r="LIS117" s="40"/>
      <c r="LIT117" s="40"/>
      <c r="LIU117" s="40"/>
      <c r="LIV117" s="40"/>
      <c r="LIW117" s="40"/>
      <c r="LIX117" s="40"/>
      <c r="LIY117" s="40"/>
      <c r="LIZ117" s="40"/>
      <c r="LJA117" s="40"/>
      <c r="LJB117" s="40"/>
      <c r="LJC117" s="40"/>
      <c r="LJD117" s="40"/>
      <c r="LJE117" s="40"/>
      <c r="LJF117" s="40"/>
      <c r="LJG117" s="40"/>
      <c r="LJH117" s="40"/>
      <c r="LJI117" s="40"/>
      <c r="LJJ117" s="40"/>
      <c r="LJK117" s="40"/>
      <c r="LJL117" s="40"/>
      <c r="LJM117" s="40"/>
      <c r="LJN117" s="40"/>
      <c r="LJO117" s="40"/>
      <c r="LJP117" s="40"/>
      <c r="LJQ117" s="40"/>
      <c r="LJR117" s="40"/>
      <c r="LJS117" s="40"/>
      <c r="LJT117" s="40"/>
      <c r="LJU117" s="40"/>
      <c r="LJV117" s="40"/>
      <c r="LJW117" s="40"/>
      <c r="LJX117" s="40"/>
      <c r="LJY117" s="40"/>
      <c r="LJZ117" s="40"/>
      <c r="LKA117" s="40"/>
      <c r="LKB117" s="40"/>
      <c r="LKC117" s="40"/>
      <c r="LKD117" s="40"/>
      <c r="LKE117" s="40"/>
      <c r="LKF117" s="40"/>
      <c r="LKG117" s="40"/>
      <c r="LKH117" s="40"/>
      <c r="LKI117" s="40"/>
      <c r="LKJ117" s="40"/>
      <c r="LKK117" s="40"/>
      <c r="LKL117" s="40"/>
      <c r="LKM117" s="40"/>
      <c r="LKN117" s="40"/>
      <c r="LKO117" s="40"/>
      <c r="LKP117" s="40"/>
      <c r="LKQ117" s="40"/>
      <c r="LKR117" s="40"/>
      <c r="LKS117" s="40"/>
      <c r="LKT117" s="40"/>
      <c r="LKU117" s="40"/>
      <c r="LKV117" s="40"/>
      <c r="LKW117" s="40"/>
      <c r="LKX117" s="40"/>
      <c r="LKY117" s="40"/>
      <c r="LKZ117" s="40"/>
      <c r="LLA117" s="40"/>
      <c r="LLB117" s="40"/>
      <c r="LLC117" s="40"/>
      <c r="LLD117" s="40"/>
      <c r="LLE117" s="40"/>
      <c r="LLF117" s="40"/>
      <c r="LLG117" s="40"/>
      <c r="LLH117" s="40"/>
      <c r="LLI117" s="40"/>
      <c r="LLJ117" s="40"/>
      <c r="LLK117" s="40"/>
      <c r="LLL117" s="40"/>
      <c r="LLM117" s="40"/>
      <c r="LLN117" s="40"/>
      <c r="LLO117" s="40"/>
      <c r="LLP117" s="40"/>
      <c r="LLQ117" s="40"/>
      <c r="LLR117" s="40"/>
      <c r="LLS117" s="40"/>
      <c r="LLT117" s="40"/>
      <c r="LLU117" s="40"/>
      <c r="LLV117" s="40"/>
      <c r="LLW117" s="40"/>
      <c r="LLX117" s="40"/>
      <c r="LLY117" s="40"/>
      <c r="LLZ117" s="40"/>
      <c r="LMA117" s="40"/>
      <c r="LMB117" s="40"/>
      <c r="LMC117" s="40"/>
      <c r="LMD117" s="40"/>
      <c r="LME117" s="40"/>
      <c r="LMF117" s="40"/>
      <c r="LMG117" s="40"/>
      <c r="LMH117" s="40"/>
      <c r="LMI117" s="40"/>
      <c r="LMJ117" s="40"/>
      <c r="LMK117" s="40"/>
      <c r="LML117" s="40"/>
      <c r="LMM117" s="40"/>
      <c r="LMN117" s="40"/>
      <c r="LMO117" s="40"/>
      <c r="LMP117" s="40"/>
      <c r="LMQ117" s="40"/>
      <c r="LMR117" s="40"/>
      <c r="LMS117" s="40"/>
      <c r="LMT117" s="40"/>
      <c r="LMU117" s="40"/>
      <c r="LMV117" s="40"/>
      <c r="LMW117" s="40"/>
      <c r="LMX117" s="40"/>
      <c r="LMY117" s="40"/>
      <c r="LMZ117" s="40"/>
      <c r="LNA117" s="40"/>
      <c r="LNB117" s="40"/>
      <c r="LNC117" s="40"/>
      <c r="LND117" s="40"/>
      <c r="LNE117" s="40"/>
      <c r="LNF117" s="40"/>
      <c r="LNG117" s="40"/>
      <c r="LNH117" s="40"/>
      <c r="LNI117" s="40"/>
      <c r="LNJ117" s="40"/>
      <c r="LNK117" s="40"/>
      <c r="LNL117" s="40"/>
      <c r="LNM117" s="40"/>
      <c r="LNN117" s="40"/>
      <c r="LNO117" s="40"/>
      <c r="LNP117" s="40"/>
      <c r="LNQ117" s="40"/>
      <c r="LNR117" s="40"/>
      <c r="LNS117" s="40"/>
      <c r="LNT117" s="40"/>
      <c r="LNU117" s="40"/>
      <c r="LNV117" s="40"/>
      <c r="LNW117" s="40"/>
      <c r="LNX117" s="40"/>
      <c r="LNY117" s="40"/>
      <c r="LNZ117" s="40"/>
      <c r="LOA117" s="40"/>
      <c r="LOB117" s="40"/>
      <c r="LOC117" s="40"/>
      <c r="LOD117" s="40"/>
      <c r="LOE117" s="40"/>
      <c r="LOF117" s="40"/>
      <c r="LOG117" s="40"/>
      <c r="LOH117" s="40"/>
      <c r="LOI117" s="40"/>
      <c r="LOJ117" s="40"/>
      <c r="LOK117" s="40"/>
      <c r="LOL117" s="40"/>
      <c r="LOM117" s="40"/>
      <c r="LON117" s="40"/>
      <c r="LOO117" s="40"/>
      <c r="LOP117" s="40"/>
      <c r="LOQ117" s="40"/>
      <c r="LOR117" s="40"/>
      <c r="LOS117" s="40"/>
      <c r="LOT117" s="40"/>
      <c r="LOU117" s="40"/>
      <c r="LOV117" s="40"/>
      <c r="LOW117" s="40"/>
      <c r="LOX117" s="40"/>
      <c r="LOY117" s="40"/>
      <c r="LOZ117" s="40"/>
      <c r="LPA117" s="40"/>
      <c r="LPB117" s="40"/>
      <c r="LPC117" s="40"/>
      <c r="LPD117" s="40"/>
      <c r="LPE117" s="40"/>
      <c r="LPF117" s="40"/>
      <c r="LPG117" s="40"/>
      <c r="LPH117" s="40"/>
      <c r="LPI117" s="40"/>
      <c r="LPJ117" s="40"/>
      <c r="LPK117" s="40"/>
      <c r="LPL117" s="40"/>
      <c r="LPM117" s="40"/>
      <c r="LPN117" s="40"/>
      <c r="LPO117" s="40"/>
      <c r="LPP117" s="40"/>
      <c r="LPQ117" s="40"/>
      <c r="LPR117" s="40"/>
      <c r="LPS117" s="40"/>
      <c r="LPT117" s="40"/>
      <c r="LPU117" s="40"/>
      <c r="LPV117" s="40"/>
      <c r="LPW117" s="40"/>
      <c r="LPX117" s="40"/>
      <c r="LPY117" s="40"/>
      <c r="LPZ117" s="40"/>
      <c r="LQA117" s="40"/>
      <c r="LQB117" s="40"/>
      <c r="LQC117" s="40"/>
      <c r="LQD117" s="40"/>
      <c r="LQE117" s="40"/>
      <c r="LQF117" s="40"/>
      <c r="LQG117" s="40"/>
      <c r="LQH117" s="40"/>
      <c r="LQI117" s="40"/>
      <c r="LQJ117" s="40"/>
      <c r="LQK117" s="40"/>
      <c r="LQL117" s="40"/>
      <c r="LQM117" s="40"/>
      <c r="LQN117" s="40"/>
      <c r="LQO117" s="40"/>
      <c r="LQP117" s="40"/>
      <c r="LQQ117" s="40"/>
      <c r="LQR117" s="40"/>
      <c r="LQS117" s="40"/>
      <c r="LQT117" s="40"/>
      <c r="LQU117" s="40"/>
      <c r="LQV117" s="40"/>
      <c r="LQW117" s="40"/>
      <c r="LQX117" s="40"/>
      <c r="LQY117" s="40"/>
      <c r="LQZ117" s="40"/>
      <c r="LRA117" s="40"/>
      <c r="LRB117" s="40"/>
      <c r="LRC117" s="40"/>
      <c r="LRD117" s="40"/>
      <c r="LRE117" s="40"/>
      <c r="LRF117" s="40"/>
      <c r="LRG117" s="40"/>
      <c r="LRH117" s="40"/>
      <c r="LRI117" s="40"/>
      <c r="LRJ117" s="40"/>
      <c r="LRK117" s="40"/>
      <c r="LRL117" s="40"/>
      <c r="LRM117" s="40"/>
      <c r="LRN117" s="40"/>
      <c r="LRO117" s="40"/>
      <c r="LRP117" s="40"/>
      <c r="LRQ117" s="40"/>
      <c r="LRR117" s="40"/>
      <c r="LRS117" s="40"/>
      <c r="LRT117" s="40"/>
      <c r="LRU117" s="40"/>
      <c r="LRV117" s="40"/>
      <c r="LRW117" s="40"/>
      <c r="LRX117" s="40"/>
      <c r="LRY117" s="40"/>
      <c r="LRZ117" s="40"/>
      <c r="LSA117" s="40"/>
      <c r="LSB117" s="40"/>
      <c r="LSC117" s="40"/>
      <c r="LSD117" s="40"/>
      <c r="LSE117" s="40"/>
      <c r="LSF117" s="40"/>
      <c r="LSG117" s="40"/>
      <c r="LSH117" s="40"/>
      <c r="LSI117" s="40"/>
      <c r="LSJ117" s="40"/>
      <c r="LSK117" s="40"/>
      <c r="LSL117" s="40"/>
      <c r="LSM117" s="40"/>
      <c r="LSN117" s="40"/>
      <c r="LSO117" s="40"/>
      <c r="LSP117" s="40"/>
      <c r="LSQ117" s="40"/>
      <c r="LSR117" s="40"/>
      <c r="LSS117" s="40"/>
      <c r="LST117" s="40"/>
      <c r="LSU117" s="40"/>
      <c r="LSV117" s="40"/>
      <c r="LSW117" s="40"/>
      <c r="LSX117" s="40"/>
      <c r="LSY117" s="40"/>
      <c r="LSZ117" s="40"/>
      <c r="LTA117" s="40"/>
      <c r="LTB117" s="40"/>
      <c r="LTC117" s="40"/>
      <c r="LTD117" s="40"/>
      <c r="LTE117" s="40"/>
      <c r="LTF117" s="40"/>
      <c r="LTG117" s="40"/>
      <c r="LTH117" s="40"/>
      <c r="LTI117" s="40"/>
      <c r="LTJ117" s="40"/>
      <c r="LTK117" s="40"/>
      <c r="LTL117" s="40"/>
      <c r="LTM117" s="40"/>
      <c r="LTN117" s="40"/>
      <c r="LTO117" s="40"/>
      <c r="LTP117" s="40"/>
      <c r="LTQ117" s="40"/>
      <c r="LTR117" s="40"/>
      <c r="LTS117" s="40"/>
      <c r="LTT117" s="40"/>
      <c r="LTU117" s="40"/>
      <c r="LTV117" s="40"/>
      <c r="LTW117" s="40"/>
      <c r="LTX117" s="40"/>
      <c r="LTY117" s="40"/>
      <c r="LTZ117" s="40"/>
      <c r="LUA117" s="40"/>
      <c r="LUB117" s="40"/>
      <c r="LUC117" s="40"/>
      <c r="LUD117" s="40"/>
      <c r="LUE117" s="40"/>
      <c r="LUF117" s="40"/>
      <c r="LUG117" s="40"/>
      <c r="LUH117" s="40"/>
      <c r="LUI117" s="40"/>
      <c r="LUJ117" s="40"/>
      <c r="LUK117" s="40"/>
      <c r="LUL117" s="40"/>
      <c r="LUM117" s="40"/>
      <c r="LUN117" s="40"/>
      <c r="LUO117" s="40"/>
      <c r="LUP117" s="40"/>
      <c r="LUQ117" s="40"/>
      <c r="LUR117" s="40"/>
      <c r="LUS117" s="40"/>
      <c r="LUT117" s="40"/>
      <c r="LUU117" s="40"/>
      <c r="LUV117" s="40"/>
      <c r="LUW117" s="40"/>
      <c r="LUX117" s="40"/>
      <c r="LUY117" s="40"/>
      <c r="LUZ117" s="40"/>
      <c r="LVA117" s="40"/>
      <c r="LVB117" s="40"/>
      <c r="LVC117" s="40"/>
      <c r="LVD117" s="40"/>
      <c r="LVE117" s="40"/>
      <c r="LVF117" s="40"/>
      <c r="LVG117" s="40"/>
      <c r="LVH117" s="40"/>
      <c r="LVI117" s="40"/>
      <c r="LVJ117" s="40"/>
      <c r="LVK117" s="40"/>
      <c r="LVL117" s="40"/>
      <c r="LVM117" s="40"/>
      <c r="LVN117" s="40"/>
      <c r="LVO117" s="40"/>
      <c r="LVP117" s="40"/>
      <c r="LVQ117" s="40"/>
      <c r="LVR117" s="40"/>
      <c r="LVS117" s="40"/>
      <c r="LVT117" s="40"/>
      <c r="LVU117" s="40"/>
      <c r="LVV117" s="40"/>
      <c r="LVW117" s="40"/>
      <c r="LVX117" s="40"/>
      <c r="LVY117" s="40"/>
      <c r="LVZ117" s="40"/>
      <c r="LWA117" s="40"/>
      <c r="LWB117" s="40"/>
      <c r="LWC117" s="40"/>
      <c r="LWD117" s="40"/>
      <c r="LWE117" s="40"/>
      <c r="LWF117" s="40"/>
      <c r="LWG117" s="40"/>
      <c r="LWH117" s="40"/>
      <c r="LWI117" s="40"/>
      <c r="LWJ117" s="40"/>
      <c r="LWK117" s="40"/>
      <c r="LWL117" s="40"/>
      <c r="LWM117" s="40"/>
      <c r="LWN117" s="40"/>
      <c r="LWO117" s="40"/>
      <c r="LWP117" s="40"/>
      <c r="LWQ117" s="40"/>
      <c r="LWR117" s="40"/>
      <c r="LWS117" s="40"/>
      <c r="LWT117" s="40"/>
      <c r="LWU117" s="40"/>
      <c r="LWV117" s="40"/>
      <c r="LWW117" s="40"/>
      <c r="LWX117" s="40"/>
      <c r="LWY117" s="40"/>
      <c r="LWZ117" s="40"/>
      <c r="LXA117" s="40"/>
      <c r="LXB117" s="40"/>
      <c r="LXC117" s="40"/>
      <c r="LXD117" s="40"/>
      <c r="LXE117" s="40"/>
      <c r="LXF117" s="40"/>
      <c r="LXG117" s="40"/>
      <c r="LXH117" s="40"/>
      <c r="LXI117" s="40"/>
      <c r="LXJ117" s="40"/>
      <c r="LXK117" s="40"/>
      <c r="LXL117" s="40"/>
      <c r="LXM117" s="40"/>
      <c r="LXN117" s="40"/>
      <c r="LXO117" s="40"/>
      <c r="LXP117" s="40"/>
      <c r="LXQ117" s="40"/>
      <c r="LXR117" s="40"/>
      <c r="LXS117" s="40"/>
      <c r="LXT117" s="40"/>
      <c r="LXU117" s="40"/>
      <c r="LXV117" s="40"/>
      <c r="LXW117" s="40"/>
      <c r="LXX117" s="40"/>
      <c r="LXY117" s="40"/>
      <c r="LXZ117" s="40"/>
      <c r="LYA117" s="40"/>
      <c r="LYB117" s="40"/>
      <c r="LYC117" s="40"/>
      <c r="LYD117" s="40"/>
      <c r="LYE117" s="40"/>
      <c r="LYF117" s="40"/>
      <c r="LYG117" s="40"/>
      <c r="LYH117" s="40"/>
      <c r="LYI117" s="40"/>
      <c r="LYJ117" s="40"/>
      <c r="LYK117" s="40"/>
      <c r="LYL117" s="40"/>
      <c r="LYM117" s="40"/>
      <c r="LYN117" s="40"/>
      <c r="LYO117" s="40"/>
      <c r="LYP117" s="40"/>
      <c r="LYQ117" s="40"/>
      <c r="LYR117" s="40"/>
      <c r="LYS117" s="40"/>
      <c r="LYT117" s="40"/>
      <c r="LYU117" s="40"/>
      <c r="LYV117" s="40"/>
      <c r="LYW117" s="40"/>
      <c r="LYX117" s="40"/>
      <c r="LYY117" s="40"/>
      <c r="LYZ117" s="40"/>
      <c r="LZA117" s="40"/>
      <c r="LZB117" s="40"/>
      <c r="LZC117" s="40"/>
      <c r="LZD117" s="40"/>
      <c r="LZE117" s="40"/>
      <c r="LZF117" s="40"/>
      <c r="LZG117" s="40"/>
      <c r="LZH117" s="40"/>
      <c r="LZI117" s="40"/>
      <c r="LZJ117" s="40"/>
      <c r="LZK117" s="40"/>
      <c r="LZL117" s="40"/>
      <c r="LZM117" s="40"/>
      <c r="LZN117" s="40"/>
      <c r="LZO117" s="40"/>
      <c r="LZP117" s="40"/>
      <c r="LZQ117" s="40"/>
      <c r="LZR117" s="40"/>
      <c r="LZS117" s="40"/>
      <c r="LZT117" s="40"/>
      <c r="LZU117" s="40"/>
      <c r="LZV117" s="40"/>
      <c r="LZW117" s="40"/>
      <c r="LZX117" s="40"/>
      <c r="LZY117" s="40"/>
      <c r="LZZ117" s="40"/>
      <c r="MAA117" s="40"/>
      <c r="MAB117" s="40"/>
      <c r="MAC117" s="40"/>
      <c r="MAD117" s="40"/>
      <c r="MAE117" s="40"/>
      <c r="MAF117" s="40"/>
      <c r="MAG117" s="40"/>
      <c r="MAH117" s="40"/>
      <c r="MAI117" s="40"/>
      <c r="MAJ117" s="40"/>
      <c r="MAK117" s="40"/>
      <c r="MAL117" s="40"/>
      <c r="MAM117" s="40"/>
      <c r="MAN117" s="40"/>
      <c r="MAO117" s="40"/>
      <c r="MAP117" s="40"/>
      <c r="MAQ117" s="40"/>
      <c r="MAR117" s="40"/>
      <c r="MAS117" s="40"/>
      <c r="MAT117" s="40"/>
      <c r="MAU117" s="40"/>
      <c r="MAV117" s="40"/>
      <c r="MAW117" s="40"/>
      <c r="MAX117" s="40"/>
      <c r="MAY117" s="40"/>
      <c r="MAZ117" s="40"/>
      <c r="MBA117" s="40"/>
      <c r="MBB117" s="40"/>
      <c r="MBC117" s="40"/>
      <c r="MBD117" s="40"/>
      <c r="MBE117" s="40"/>
      <c r="MBF117" s="40"/>
      <c r="MBG117" s="40"/>
      <c r="MBH117" s="40"/>
      <c r="MBI117" s="40"/>
      <c r="MBJ117" s="40"/>
      <c r="MBK117" s="40"/>
      <c r="MBL117" s="40"/>
      <c r="MBM117" s="40"/>
      <c r="MBN117" s="40"/>
      <c r="MBO117" s="40"/>
      <c r="MBP117" s="40"/>
      <c r="MBQ117" s="40"/>
      <c r="MBR117" s="40"/>
      <c r="MBS117" s="40"/>
      <c r="MBT117" s="40"/>
      <c r="MBU117" s="40"/>
      <c r="MBV117" s="40"/>
      <c r="MBW117" s="40"/>
      <c r="MBX117" s="40"/>
      <c r="MBY117" s="40"/>
      <c r="MBZ117" s="40"/>
      <c r="MCA117" s="40"/>
      <c r="MCB117" s="40"/>
      <c r="MCC117" s="40"/>
      <c r="MCD117" s="40"/>
      <c r="MCE117" s="40"/>
      <c r="MCF117" s="40"/>
      <c r="MCG117" s="40"/>
      <c r="MCH117" s="40"/>
      <c r="MCI117" s="40"/>
      <c r="MCJ117" s="40"/>
      <c r="MCK117" s="40"/>
      <c r="MCL117" s="40"/>
      <c r="MCM117" s="40"/>
      <c r="MCN117" s="40"/>
      <c r="MCO117" s="40"/>
      <c r="MCP117" s="40"/>
      <c r="MCQ117" s="40"/>
      <c r="MCR117" s="40"/>
      <c r="MCS117" s="40"/>
      <c r="MCT117" s="40"/>
      <c r="MCU117" s="40"/>
      <c r="MCV117" s="40"/>
      <c r="MCW117" s="40"/>
      <c r="MCX117" s="40"/>
      <c r="MCY117" s="40"/>
      <c r="MCZ117" s="40"/>
      <c r="MDA117" s="40"/>
      <c r="MDB117" s="40"/>
      <c r="MDC117" s="40"/>
      <c r="MDD117" s="40"/>
      <c r="MDE117" s="40"/>
      <c r="MDF117" s="40"/>
      <c r="MDG117" s="40"/>
      <c r="MDH117" s="40"/>
      <c r="MDI117" s="40"/>
      <c r="MDJ117" s="40"/>
      <c r="MDK117" s="40"/>
      <c r="MDL117" s="40"/>
      <c r="MDM117" s="40"/>
      <c r="MDN117" s="40"/>
      <c r="MDO117" s="40"/>
      <c r="MDP117" s="40"/>
      <c r="MDQ117" s="40"/>
      <c r="MDR117" s="40"/>
      <c r="MDS117" s="40"/>
      <c r="MDT117" s="40"/>
      <c r="MDU117" s="40"/>
      <c r="MDV117" s="40"/>
      <c r="MDW117" s="40"/>
      <c r="MDX117" s="40"/>
      <c r="MDY117" s="40"/>
      <c r="MDZ117" s="40"/>
      <c r="MEA117" s="40"/>
      <c r="MEB117" s="40"/>
      <c r="MEC117" s="40"/>
      <c r="MED117" s="40"/>
      <c r="MEE117" s="40"/>
      <c r="MEF117" s="40"/>
      <c r="MEG117" s="40"/>
      <c r="MEH117" s="40"/>
      <c r="MEI117" s="40"/>
      <c r="MEJ117" s="40"/>
      <c r="MEK117" s="40"/>
      <c r="MEL117" s="40"/>
      <c r="MEM117" s="40"/>
      <c r="MEN117" s="40"/>
      <c r="MEO117" s="40"/>
      <c r="MEP117" s="40"/>
      <c r="MEQ117" s="40"/>
      <c r="MER117" s="40"/>
      <c r="MES117" s="40"/>
      <c r="MET117" s="40"/>
      <c r="MEU117" s="40"/>
      <c r="MEV117" s="40"/>
      <c r="MEW117" s="40"/>
      <c r="MEX117" s="40"/>
      <c r="MEY117" s="40"/>
      <c r="MEZ117" s="40"/>
      <c r="MFA117" s="40"/>
      <c r="MFB117" s="40"/>
      <c r="MFC117" s="40"/>
      <c r="MFD117" s="40"/>
      <c r="MFE117" s="40"/>
      <c r="MFF117" s="40"/>
      <c r="MFG117" s="40"/>
      <c r="MFH117" s="40"/>
      <c r="MFI117" s="40"/>
      <c r="MFJ117" s="40"/>
      <c r="MFK117" s="40"/>
      <c r="MFL117" s="40"/>
      <c r="MFM117" s="40"/>
      <c r="MFN117" s="40"/>
      <c r="MFO117" s="40"/>
      <c r="MFP117" s="40"/>
      <c r="MFQ117" s="40"/>
      <c r="MFR117" s="40"/>
      <c r="MFS117" s="40"/>
      <c r="MFT117" s="40"/>
      <c r="MFU117" s="40"/>
      <c r="MFV117" s="40"/>
      <c r="MFW117" s="40"/>
      <c r="MFX117" s="40"/>
      <c r="MFY117" s="40"/>
      <c r="MFZ117" s="40"/>
      <c r="MGA117" s="40"/>
      <c r="MGB117" s="40"/>
      <c r="MGC117" s="40"/>
      <c r="MGD117" s="40"/>
      <c r="MGE117" s="40"/>
      <c r="MGF117" s="40"/>
      <c r="MGG117" s="40"/>
      <c r="MGH117" s="40"/>
      <c r="MGI117" s="40"/>
      <c r="MGJ117" s="40"/>
      <c r="MGK117" s="40"/>
      <c r="MGL117" s="40"/>
      <c r="MGM117" s="40"/>
      <c r="MGN117" s="40"/>
      <c r="MGO117" s="40"/>
      <c r="MGP117" s="40"/>
      <c r="MGQ117" s="40"/>
      <c r="MGR117" s="40"/>
      <c r="MGS117" s="40"/>
      <c r="MGT117" s="40"/>
      <c r="MGU117" s="40"/>
      <c r="MGV117" s="40"/>
      <c r="MGW117" s="40"/>
      <c r="MGX117" s="40"/>
      <c r="MGY117" s="40"/>
      <c r="MGZ117" s="40"/>
      <c r="MHA117" s="40"/>
      <c r="MHB117" s="40"/>
      <c r="MHC117" s="40"/>
      <c r="MHD117" s="40"/>
      <c r="MHE117" s="40"/>
      <c r="MHF117" s="40"/>
      <c r="MHG117" s="40"/>
      <c r="MHH117" s="40"/>
      <c r="MHI117" s="40"/>
      <c r="MHJ117" s="40"/>
      <c r="MHK117" s="40"/>
      <c r="MHL117" s="40"/>
      <c r="MHM117" s="40"/>
      <c r="MHN117" s="40"/>
      <c r="MHO117" s="40"/>
      <c r="MHP117" s="40"/>
      <c r="MHQ117" s="40"/>
      <c r="MHR117" s="40"/>
      <c r="MHS117" s="40"/>
      <c r="MHT117" s="40"/>
      <c r="MHU117" s="40"/>
      <c r="MHV117" s="40"/>
      <c r="MHW117" s="40"/>
      <c r="MHX117" s="40"/>
      <c r="MHY117" s="40"/>
      <c r="MHZ117" s="40"/>
      <c r="MIA117" s="40"/>
      <c r="MIB117" s="40"/>
      <c r="MIC117" s="40"/>
      <c r="MID117" s="40"/>
      <c r="MIE117" s="40"/>
      <c r="MIF117" s="40"/>
      <c r="MIG117" s="40"/>
      <c r="MIH117" s="40"/>
      <c r="MII117" s="40"/>
      <c r="MIJ117" s="40"/>
      <c r="MIK117" s="40"/>
      <c r="MIL117" s="40"/>
      <c r="MIM117" s="40"/>
      <c r="MIN117" s="40"/>
      <c r="MIO117" s="40"/>
      <c r="MIP117" s="40"/>
      <c r="MIQ117" s="40"/>
      <c r="MIR117" s="40"/>
      <c r="MIS117" s="40"/>
      <c r="MIT117" s="40"/>
      <c r="MIU117" s="40"/>
      <c r="MIV117" s="40"/>
      <c r="MIW117" s="40"/>
      <c r="MIX117" s="40"/>
      <c r="MIY117" s="40"/>
      <c r="MIZ117" s="40"/>
      <c r="MJA117" s="40"/>
      <c r="MJB117" s="40"/>
      <c r="MJC117" s="40"/>
      <c r="MJD117" s="40"/>
      <c r="MJE117" s="40"/>
      <c r="MJF117" s="40"/>
      <c r="MJG117" s="40"/>
      <c r="MJH117" s="40"/>
      <c r="MJI117" s="40"/>
      <c r="MJJ117" s="40"/>
      <c r="MJK117" s="40"/>
      <c r="MJL117" s="40"/>
      <c r="MJM117" s="40"/>
      <c r="MJN117" s="40"/>
      <c r="MJO117" s="40"/>
      <c r="MJP117" s="40"/>
      <c r="MJQ117" s="40"/>
      <c r="MJR117" s="40"/>
      <c r="MJS117" s="40"/>
      <c r="MJT117" s="40"/>
      <c r="MJU117" s="40"/>
      <c r="MJV117" s="40"/>
      <c r="MJW117" s="40"/>
      <c r="MJX117" s="40"/>
      <c r="MJY117" s="40"/>
      <c r="MJZ117" s="40"/>
      <c r="MKA117" s="40"/>
      <c r="MKB117" s="40"/>
      <c r="MKC117" s="40"/>
      <c r="MKD117" s="40"/>
      <c r="MKE117" s="40"/>
      <c r="MKF117" s="40"/>
      <c r="MKG117" s="40"/>
      <c r="MKH117" s="40"/>
      <c r="MKI117" s="40"/>
      <c r="MKJ117" s="40"/>
      <c r="MKK117" s="40"/>
      <c r="MKL117" s="40"/>
      <c r="MKM117" s="40"/>
      <c r="MKN117" s="40"/>
      <c r="MKO117" s="40"/>
      <c r="MKP117" s="40"/>
      <c r="MKQ117" s="40"/>
      <c r="MKR117" s="40"/>
      <c r="MKS117" s="40"/>
      <c r="MKT117" s="40"/>
      <c r="MKU117" s="40"/>
      <c r="MKV117" s="40"/>
      <c r="MKW117" s="40"/>
      <c r="MKX117" s="40"/>
      <c r="MKY117" s="40"/>
      <c r="MKZ117" s="40"/>
      <c r="MLA117" s="40"/>
      <c r="MLB117" s="40"/>
      <c r="MLC117" s="40"/>
      <c r="MLD117" s="40"/>
      <c r="MLE117" s="40"/>
      <c r="MLF117" s="40"/>
      <c r="MLG117" s="40"/>
      <c r="MLH117" s="40"/>
      <c r="MLI117" s="40"/>
      <c r="MLJ117" s="40"/>
      <c r="MLK117" s="40"/>
      <c r="MLL117" s="40"/>
      <c r="MLM117" s="40"/>
      <c r="MLN117" s="40"/>
      <c r="MLO117" s="40"/>
      <c r="MLP117" s="40"/>
      <c r="MLQ117" s="40"/>
      <c r="MLR117" s="40"/>
      <c r="MLS117" s="40"/>
      <c r="MLT117" s="40"/>
      <c r="MLU117" s="40"/>
      <c r="MLV117" s="40"/>
      <c r="MLW117" s="40"/>
      <c r="MLX117" s="40"/>
      <c r="MLY117" s="40"/>
      <c r="MLZ117" s="40"/>
      <c r="MMA117" s="40"/>
      <c r="MMB117" s="40"/>
      <c r="MMC117" s="40"/>
      <c r="MMD117" s="40"/>
      <c r="MME117" s="40"/>
      <c r="MMF117" s="40"/>
      <c r="MMG117" s="40"/>
      <c r="MMH117" s="40"/>
      <c r="MMI117" s="40"/>
      <c r="MMJ117" s="40"/>
      <c r="MMK117" s="40"/>
      <c r="MML117" s="40"/>
      <c r="MMM117" s="40"/>
      <c r="MMN117" s="40"/>
      <c r="MMO117" s="40"/>
      <c r="MMP117" s="40"/>
      <c r="MMQ117" s="40"/>
      <c r="MMR117" s="40"/>
      <c r="MMS117" s="40"/>
      <c r="MMT117" s="40"/>
      <c r="MMU117" s="40"/>
      <c r="MMV117" s="40"/>
      <c r="MMW117" s="40"/>
      <c r="MMX117" s="40"/>
      <c r="MMY117" s="40"/>
      <c r="MMZ117" s="40"/>
      <c r="MNA117" s="40"/>
      <c r="MNB117" s="40"/>
      <c r="MNC117" s="40"/>
      <c r="MND117" s="40"/>
      <c r="MNE117" s="40"/>
      <c r="MNF117" s="40"/>
      <c r="MNG117" s="40"/>
      <c r="MNH117" s="40"/>
      <c r="MNI117" s="40"/>
      <c r="MNJ117" s="40"/>
      <c r="MNK117" s="40"/>
      <c r="MNL117" s="40"/>
      <c r="MNM117" s="40"/>
      <c r="MNN117" s="40"/>
      <c r="MNO117" s="40"/>
      <c r="MNP117" s="40"/>
      <c r="MNQ117" s="40"/>
      <c r="MNR117" s="40"/>
      <c r="MNS117" s="40"/>
      <c r="MNT117" s="40"/>
      <c r="MNU117" s="40"/>
      <c r="MNV117" s="40"/>
      <c r="MNW117" s="40"/>
      <c r="MNX117" s="40"/>
      <c r="MNY117" s="40"/>
      <c r="MNZ117" s="40"/>
      <c r="MOA117" s="40"/>
      <c r="MOB117" s="40"/>
      <c r="MOC117" s="40"/>
      <c r="MOD117" s="40"/>
      <c r="MOE117" s="40"/>
      <c r="MOF117" s="40"/>
      <c r="MOG117" s="40"/>
      <c r="MOH117" s="40"/>
      <c r="MOI117" s="40"/>
      <c r="MOJ117" s="40"/>
      <c r="MOK117" s="40"/>
      <c r="MOL117" s="40"/>
      <c r="MOM117" s="40"/>
      <c r="MON117" s="40"/>
      <c r="MOO117" s="40"/>
      <c r="MOP117" s="40"/>
      <c r="MOQ117" s="40"/>
      <c r="MOR117" s="40"/>
      <c r="MOS117" s="40"/>
      <c r="MOT117" s="40"/>
      <c r="MOU117" s="40"/>
      <c r="MOV117" s="40"/>
      <c r="MOW117" s="40"/>
      <c r="MOX117" s="40"/>
      <c r="MOY117" s="40"/>
      <c r="MOZ117" s="40"/>
      <c r="MPA117" s="40"/>
      <c r="MPB117" s="40"/>
      <c r="MPC117" s="40"/>
      <c r="MPD117" s="40"/>
      <c r="MPE117" s="40"/>
      <c r="MPF117" s="40"/>
      <c r="MPG117" s="40"/>
      <c r="MPH117" s="40"/>
      <c r="MPI117" s="40"/>
      <c r="MPJ117" s="40"/>
      <c r="MPK117" s="40"/>
      <c r="MPL117" s="40"/>
      <c r="MPM117" s="40"/>
      <c r="MPN117" s="40"/>
      <c r="MPO117" s="40"/>
      <c r="MPP117" s="40"/>
      <c r="MPQ117" s="40"/>
      <c r="MPR117" s="40"/>
      <c r="MPS117" s="40"/>
      <c r="MPT117" s="40"/>
      <c r="MPU117" s="40"/>
      <c r="MPV117" s="40"/>
      <c r="MPW117" s="40"/>
      <c r="MPX117" s="40"/>
      <c r="MPY117" s="40"/>
      <c r="MPZ117" s="40"/>
      <c r="MQA117" s="40"/>
      <c r="MQB117" s="40"/>
      <c r="MQC117" s="40"/>
      <c r="MQD117" s="40"/>
      <c r="MQE117" s="40"/>
      <c r="MQF117" s="40"/>
      <c r="MQG117" s="40"/>
      <c r="MQH117" s="40"/>
      <c r="MQI117" s="40"/>
      <c r="MQJ117" s="40"/>
      <c r="MQK117" s="40"/>
      <c r="MQL117" s="40"/>
      <c r="MQM117" s="40"/>
      <c r="MQN117" s="40"/>
      <c r="MQO117" s="40"/>
      <c r="MQP117" s="40"/>
      <c r="MQQ117" s="40"/>
      <c r="MQR117" s="40"/>
      <c r="MQS117" s="40"/>
      <c r="MQT117" s="40"/>
      <c r="MQU117" s="40"/>
      <c r="MQV117" s="40"/>
      <c r="MQW117" s="40"/>
      <c r="MQX117" s="40"/>
      <c r="MQY117" s="40"/>
      <c r="MQZ117" s="40"/>
      <c r="MRA117" s="40"/>
      <c r="MRB117" s="40"/>
      <c r="MRC117" s="40"/>
      <c r="MRD117" s="40"/>
      <c r="MRE117" s="40"/>
      <c r="MRF117" s="40"/>
      <c r="MRG117" s="40"/>
      <c r="MRH117" s="40"/>
      <c r="MRI117" s="40"/>
      <c r="MRJ117" s="40"/>
      <c r="MRK117" s="40"/>
      <c r="MRL117" s="40"/>
      <c r="MRM117" s="40"/>
      <c r="MRN117" s="40"/>
      <c r="MRO117" s="40"/>
      <c r="MRP117" s="40"/>
      <c r="MRQ117" s="40"/>
      <c r="MRR117" s="40"/>
      <c r="MRS117" s="40"/>
      <c r="MRT117" s="40"/>
      <c r="MRU117" s="40"/>
      <c r="MRV117" s="40"/>
      <c r="MRW117" s="40"/>
      <c r="MRX117" s="40"/>
      <c r="MRY117" s="40"/>
      <c r="MRZ117" s="40"/>
      <c r="MSA117" s="40"/>
      <c r="MSB117" s="40"/>
      <c r="MSC117" s="40"/>
      <c r="MSD117" s="40"/>
      <c r="MSE117" s="40"/>
      <c r="MSF117" s="40"/>
      <c r="MSG117" s="40"/>
      <c r="MSH117" s="40"/>
      <c r="MSI117" s="40"/>
      <c r="MSJ117" s="40"/>
      <c r="MSK117" s="40"/>
      <c r="MSL117" s="40"/>
      <c r="MSM117" s="40"/>
      <c r="MSN117" s="40"/>
      <c r="MSO117" s="40"/>
      <c r="MSP117" s="40"/>
      <c r="MSQ117" s="40"/>
      <c r="MSR117" s="40"/>
      <c r="MSS117" s="40"/>
      <c r="MST117" s="40"/>
      <c r="MSU117" s="40"/>
      <c r="MSV117" s="40"/>
      <c r="MSW117" s="40"/>
      <c r="MSX117" s="40"/>
      <c r="MSY117" s="40"/>
      <c r="MSZ117" s="40"/>
      <c r="MTA117" s="40"/>
      <c r="MTB117" s="40"/>
      <c r="MTC117" s="40"/>
      <c r="MTD117" s="40"/>
      <c r="MTE117" s="40"/>
      <c r="MTF117" s="40"/>
      <c r="MTG117" s="40"/>
      <c r="MTH117" s="40"/>
      <c r="MTI117" s="40"/>
      <c r="MTJ117" s="40"/>
      <c r="MTK117" s="40"/>
      <c r="MTL117" s="40"/>
      <c r="MTM117" s="40"/>
      <c r="MTN117" s="40"/>
      <c r="MTO117" s="40"/>
      <c r="MTP117" s="40"/>
      <c r="MTQ117" s="40"/>
      <c r="MTR117" s="40"/>
      <c r="MTS117" s="40"/>
      <c r="MTT117" s="40"/>
      <c r="MTU117" s="40"/>
      <c r="MTV117" s="40"/>
      <c r="MTW117" s="40"/>
      <c r="MTX117" s="40"/>
      <c r="MTY117" s="40"/>
      <c r="MTZ117" s="40"/>
      <c r="MUA117" s="40"/>
      <c r="MUB117" s="40"/>
      <c r="MUC117" s="40"/>
      <c r="MUD117" s="40"/>
      <c r="MUE117" s="40"/>
      <c r="MUF117" s="40"/>
      <c r="MUG117" s="40"/>
      <c r="MUH117" s="40"/>
      <c r="MUI117" s="40"/>
      <c r="MUJ117" s="40"/>
      <c r="MUK117" s="40"/>
      <c r="MUL117" s="40"/>
      <c r="MUM117" s="40"/>
      <c r="MUN117" s="40"/>
      <c r="MUO117" s="40"/>
      <c r="MUP117" s="40"/>
      <c r="MUQ117" s="40"/>
      <c r="MUR117" s="40"/>
      <c r="MUS117" s="40"/>
      <c r="MUT117" s="40"/>
      <c r="MUU117" s="40"/>
      <c r="MUV117" s="40"/>
      <c r="MUW117" s="40"/>
      <c r="MUX117" s="40"/>
      <c r="MUY117" s="40"/>
      <c r="MUZ117" s="40"/>
      <c r="MVA117" s="40"/>
      <c r="MVB117" s="40"/>
      <c r="MVC117" s="40"/>
      <c r="MVD117" s="40"/>
      <c r="MVE117" s="40"/>
      <c r="MVF117" s="40"/>
      <c r="MVG117" s="40"/>
      <c r="MVH117" s="40"/>
      <c r="MVI117" s="40"/>
      <c r="MVJ117" s="40"/>
      <c r="MVK117" s="40"/>
      <c r="MVL117" s="40"/>
      <c r="MVM117" s="40"/>
      <c r="MVN117" s="40"/>
      <c r="MVO117" s="40"/>
      <c r="MVP117" s="40"/>
      <c r="MVQ117" s="40"/>
      <c r="MVR117" s="40"/>
      <c r="MVS117" s="40"/>
      <c r="MVT117" s="40"/>
      <c r="MVU117" s="40"/>
      <c r="MVV117" s="40"/>
      <c r="MVW117" s="40"/>
      <c r="MVX117" s="40"/>
      <c r="MVY117" s="40"/>
      <c r="MVZ117" s="40"/>
      <c r="MWA117" s="40"/>
      <c r="MWB117" s="40"/>
      <c r="MWC117" s="40"/>
      <c r="MWD117" s="40"/>
      <c r="MWE117" s="40"/>
      <c r="MWF117" s="40"/>
      <c r="MWG117" s="40"/>
      <c r="MWH117" s="40"/>
      <c r="MWI117" s="40"/>
      <c r="MWJ117" s="40"/>
      <c r="MWK117" s="40"/>
      <c r="MWL117" s="40"/>
      <c r="MWM117" s="40"/>
      <c r="MWN117" s="40"/>
      <c r="MWO117" s="40"/>
      <c r="MWP117" s="40"/>
      <c r="MWQ117" s="40"/>
      <c r="MWR117" s="40"/>
      <c r="MWS117" s="40"/>
      <c r="MWT117" s="40"/>
      <c r="MWU117" s="40"/>
      <c r="MWV117" s="40"/>
      <c r="MWW117" s="40"/>
      <c r="MWX117" s="40"/>
      <c r="MWY117" s="40"/>
      <c r="MWZ117" s="40"/>
      <c r="MXA117" s="40"/>
      <c r="MXB117" s="40"/>
      <c r="MXC117" s="40"/>
      <c r="MXD117" s="40"/>
      <c r="MXE117" s="40"/>
      <c r="MXF117" s="40"/>
      <c r="MXG117" s="40"/>
      <c r="MXH117" s="40"/>
      <c r="MXI117" s="40"/>
      <c r="MXJ117" s="40"/>
      <c r="MXK117" s="40"/>
      <c r="MXL117" s="40"/>
      <c r="MXM117" s="40"/>
      <c r="MXN117" s="40"/>
      <c r="MXO117" s="40"/>
      <c r="MXP117" s="40"/>
      <c r="MXQ117" s="40"/>
      <c r="MXR117" s="40"/>
      <c r="MXS117" s="40"/>
      <c r="MXT117" s="40"/>
      <c r="MXU117" s="40"/>
      <c r="MXV117" s="40"/>
      <c r="MXW117" s="40"/>
      <c r="MXX117" s="40"/>
      <c r="MXY117" s="40"/>
      <c r="MXZ117" s="40"/>
      <c r="MYA117" s="40"/>
      <c r="MYB117" s="40"/>
      <c r="MYC117" s="40"/>
      <c r="MYD117" s="40"/>
      <c r="MYE117" s="40"/>
      <c r="MYF117" s="40"/>
      <c r="MYG117" s="40"/>
      <c r="MYH117" s="40"/>
      <c r="MYI117" s="40"/>
      <c r="MYJ117" s="40"/>
      <c r="MYK117" s="40"/>
      <c r="MYL117" s="40"/>
      <c r="MYM117" s="40"/>
      <c r="MYN117" s="40"/>
      <c r="MYO117" s="40"/>
      <c r="MYP117" s="40"/>
      <c r="MYQ117" s="40"/>
      <c r="MYR117" s="40"/>
      <c r="MYS117" s="40"/>
      <c r="MYT117" s="40"/>
      <c r="MYU117" s="40"/>
      <c r="MYV117" s="40"/>
      <c r="MYW117" s="40"/>
      <c r="MYX117" s="40"/>
      <c r="MYY117" s="40"/>
      <c r="MYZ117" s="40"/>
      <c r="MZA117" s="40"/>
      <c r="MZB117" s="40"/>
      <c r="MZC117" s="40"/>
      <c r="MZD117" s="40"/>
      <c r="MZE117" s="40"/>
      <c r="MZF117" s="40"/>
      <c r="MZG117" s="40"/>
      <c r="MZH117" s="40"/>
      <c r="MZI117" s="40"/>
      <c r="MZJ117" s="40"/>
      <c r="MZK117" s="40"/>
      <c r="MZL117" s="40"/>
      <c r="MZM117" s="40"/>
      <c r="MZN117" s="40"/>
      <c r="MZO117" s="40"/>
      <c r="MZP117" s="40"/>
      <c r="MZQ117" s="40"/>
      <c r="MZR117" s="40"/>
      <c r="MZS117" s="40"/>
      <c r="MZT117" s="40"/>
      <c r="MZU117" s="40"/>
      <c r="MZV117" s="40"/>
      <c r="MZW117" s="40"/>
      <c r="MZX117" s="40"/>
      <c r="MZY117" s="40"/>
      <c r="MZZ117" s="40"/>
      <c r="NAA117" s="40"/>
      <c r="NAB117" s="40"/>
      <c r="NAC117" s="40"/>
      <c r="NAD117" s="40"/>
      <c r="NAE117" s="40"/>
      <c r="NAF117" s="40"/>
      <c r="NAG117" s="40"/>
      <c r="NAH117" s="40"/>
      <c r="NAI117" s="40"/>
      <c r="NAJ117" s="40"/>
      <c r="NAK117" s="40"/>
      <c r="NAL117" s="40"/>
      <c r="NAM117" s="40"/>
      <c r="NAN117" s="40"/>
      <c r="NAO117" s="40"/>
      <c r="NAP117" s="40"/>
      <c r="NAQ117" s="40"/>
      <c r="NAR117" s="40"/>
      <c r="NAS117" s="40"/>
      <c r="NAT117" s="40"/>
      <c r="NAU117" s="40"/>
      <c r="NAV117" s="40"/>
      <c r="NAW117" s="40"/>
      <c r="NAX117" s="40"/>
      <c r="NAY117" s="40"/>
      <c r="NAZ117" s="40"/>
      <c r="NBA117" s="40"/>
      <c r="NBB117" s="40"/>
      <c r="NBC117" s="40"/>
      <c r="NBD117" s="40"/>
      <c r="NBE117" s="40"/>
      <c r="NBF117" s="40"/>
      <c r="NBG117" s="40"/>
      <c r="NBH117" s="40"/>
      <c r="NBI117" s="40"/>
      <c r="NBJ117" s="40"/>
      <c r="NBK117" s="40"/>
      <c r="NBL117" s="40"/>
      <c r="NBM117" s="40"/>
      <c r="NBN117" s="40"/>
      <c r="NBO117" s="40"/>
      <c r="NBP117" s="40"/>
      <c r="NBQ117" s="40"/>
      <c r="NBR117" s="40"/>
      <c r="NBS117" s="40"/>
      <c r="NBT117" s="40"/>
      <c r="NBU117" s="40"/>
      <c r="NBV117" s="40"/>
      <c r="NBW117" s="40"/>
      <c r="NBX117" s="40"/>
      <c r="NBY117" s="40"/>
      <c r="NBZ117" s="40"/>
      <c r="NCA117" s="40"/>
      <c r="NCB117" s="40"/>
      <c r="NCC117" s="40"/>
      <c r="NCD117" s="40"/>
      <c r="NCE117" s="40"/>
      <c r="NCF117" s="40"/>
      <c r="NCG117" s="40"/>
      <c r="NCH117" s="40"/>
      <c r="NCI117" s="40"/>
      <c r="NCJ117" s="40"/>
      <c r="NCK117" s="40"/>
      <c r="NCL117" s="40"/>
      <c r="NCM117" s="40"/>
      <c r="NCN117" s="40"/>
      <c r="NCO117" s="40"/>
      <c r="NCP117" s="40"/>
      <c r="NCQ117" s="40"/>
      <c r="NCR117" s="40"/>
      <c r="NCS117" s="40"/>
      <c r="NCT117" s="40"/>
      <c r="NCU117" s="40"/>
      <c r="NCV117" s="40"/>
      <c r="NCW117" s="40"/>
      <c r="NCX117" s="40"/>
      <c r="NCY117" s="40"/>
      <c r="NCZ117" s="40"/>
      <c r="NDA117" s="40"/>
      <c r="NDB117" s="40"/>
      <c r="NDC117" s="40"/>
      <c r="NDD117" s="40"/>
      <c r="NDE117" s="40"/>
      <c r="NDF117" s="40"/>
      <c r="NDG117" s="40"/>
      <c r="NDH117" s="40"/>
      <c r="NDI117" s="40"/>
      <c r="NDJ117" s="40"/>
      <c r="NDK117" s="40"/>
      <c r="NDL117" s="40"/>
      <c r="NDM117" s="40"/>
      <c r="NDN117" s="40"/>
      <c r="NDO117" s="40"/>
      <c r="NDP117" s="40"/>
      <c r="NDQ117" s="40"/>
      <c r="NDR117" s="40"/>
      <c r="NDS117" s="40"/>
      <c r="NDT117" s="40"/>
      <c r="NDU117" s="40"/>
      <c r="NDV117" s="40"/>
      <c r="NDW117" s="40"/>
      <c r="NDX117" s="40"/>
      <c r="NDY117" s="40"/>
      <c r="NDZ117" s="40"/>
      <c r="NEA117" s="40"/>
      <c r="NEB117" s="40"/>
      <c r="NEC117" s="40"/>
      <c r="NED117" s="40"/>
      <c r="NEE117" s="40"/>
      <c r="NEF117" s="40"/>
      <c r="NEG117" s="40"/>
      <c r="NEH117" s="40"/>
      <c r="NEI117" s="40"/>
      <c r="NEJ117" s="40"/>
      <c r="NEK117" s="40"/>
      <c r="NEL117" s="40"/>
      <c r="NEM117" s="40"/>
      <c r="NEN117" s="40"/>
      <c r="NEO117" s="40"/>
      <c r="NEP117" s="40"/>
      <c r="NEQ117" s="40"/>
      <c r="NER117" s="40"/>
      <c r="NES117" s="40"/>
      <c r="NET117" s="40"/>
      <c r="NEU117" s="40"/>
      <c r="NEV117" s="40"/>
      <c r="NEW117" s="40"/>
      <c r="NEX117" s="40"/>
      <c r="NEY117" s="40"/>
      <c r="NEZ117" s="40"/>
      <c r="NFA117" s="40"/>
      <c r="NFB117" s="40"/>
      <c r="NFC117" s="40"/>
      <c r="NFD117" s="40"/>
      <c r="NFE117" s="40"/>
      <c r="NFF117" s="40"/>
      <c r="NFG117" s="40"/>
      <c r="NFH117" s="40"/>
      <c r="NFI117" s="40"/>
      <c r="NFJ117" s="40"/>
      <c r="NFK117" s="40"/>
      <c r="NFL117" s="40"/>
      <c r="NFM117" s="40"/>
      <c r="NFN117" s="40"/>
      <c r="NFO117" s="40"/>
      <c r="NFP117" s="40"/>
      <c r="NFQ117" s="40"/>
      <c r="NFR117" s="40"/>
      <c r="NFS117" s="40"/>
      <c r="NFT117" s="40"/>
      <c r="NFU117" s="40"/>
      <c r="NFV117" s="40"/>
      <c r="NFW117" s="40"/>
      <c r="NFX117" s="40"/>
      <c r="NFY117" s="40"/>
      <c r="NFZ117" s="40"/>
      <c r="NGA117" s="40"/>
      <c r="NGB117" s="40"/>
      <c r="NGC117" s="40"/>
      <c r="NGD117" s="40"/>
      <c r="NGE117" s="40"/>
      <c r="NGF117" s="40"/>
      <c r="NGG117" s="40"/>
      <c r="NGH117" s="40"/>
      <c r="NGI117" s="40"/>
      <c r="NGJ117" s="40"/>
      <c r="NGK117" s="40"/>
      <c r="NGL117" s="40"/>
      <c r="NGM117" s="40"/>
      <c r="NGN117" s="40"/>
      <c r="NGO117" s="40"/>
      <c r="NGP117" s="40"/>
      <c r="NGQ117" s="40"/>
      <c r="NGR117" s="40"/>
      <c r="NGS117" s="40"/>
      <c r="NGT117" s="40"/>
      <c r="NGU117" s="40"/>
      <c r="NGV117" s="40"/>
      <c r="NGW117" s="40"/>
      <c r="NGX117" s="40"/>
      <c r="NGY117" s="40"/>
      <c r="NGZ117" s="40"/>
      <c r="NHA117" s="40"/>
      <c r="NHB117" s="40"/>
      <c r="NHC117" s="40"/>
      <c r="NHD117" s="40"/>
      <c r="NHE117" s="40"/>
      <c r="NHF117" s="40"/>
      <c r="NHG117" s="40"/>
      <c r="NHH117" s="40"/>
      <c r="NHI117" s="40"/>
      <c r="NHJ117" s="40"/>
      <c r="NHK117" s="40"/>
      <c r="NHL117" s="40"/>
      <c r="NHM117" s="40"/>
      <c r="NHN117" s="40"/>
      <c r="NHO117" s="40"/>
      <c r="NHP117" s="40"/>
      <c r="NHQ117" s="40"/>
      <c r="NHR117" s="40"/>
      <c r="NHS117" s="40"/>
      <c r="NHT117" s="40"/>
      <c r="NHU117" s="40"/>
      <c r="NHV117" s="40"/>
      <c r="NHW117" s="40"/>
      <c r="NHX117" s="40"/>
      <c r="NHY117" s="40"/>
      <c r="NHZ117" s="40"/>
      <c r="NIA117" s="40"/>
      <c r="NIB117" s="40"/>
      <c r="NIC117" s="40"/>
      <c r="NID117" s="40"/>
      <c r="NIE117" s="40"/>
      <c r="NIF117" s="40"/>
      <c r="NIG117" s="40"/>
      <c r="NIH117" s="40"/>
      <c r="NII117" s="40"/>
      <c r="NIJ117" s="40"/>
      <c r="NIK117" s="40"/>
      <c r="NIL117" s="40"/>
      <c r="NIM117" s="40"/>
      <c r="NIN117" s="40"/>
      <c r="NIO117" s="40"/>
      <c r="NIP117" s="40"/>
      <c r="NIQ117" s="40"/>
      <c r="NIR117" s="40"/>
      <c r="NIS117" s="40"/>
      <c r="NIT117" s="40"/>
      <c r="NIU117" s="40"/>
      <c r="NIV117" s="40"/>
      <c r="NIW117" s="40"/>
      <c r="NIX117" s="40"/>
      <c r="NIY117" s="40"/>
      <c r="NIZ117" s="40"/>
      <c r="NJA117" s="40"/>
      <c r="NJB117" s="40"/>
      <c r="NJC117" s="40"/>
      <c r="NJD117" s="40"/>
      <c r="NJE117" s="40"/>
      <c r="NJF117" s="40"/>
      <c r="NJG117" s="40"/>
      <c r="NJH117" s="40"/>
      <c r="NJI117" s="40"/>
      <c r="NJJ117" s="40"/>
      <c r="NJK117" s="40"/>
      <c r="NJL117" s="40"/>
      <c r="NJM117" s="40"/>
      <c r="NJN117" s="40"/>
      <c r="NJO117" s="40"/>
      <c r="NJP117" s="40"/>
      <c r="NJQ117" s="40"/>
      <c r="NJR117" s="40"/>
      <c r="NJS117" s="40"/>
      <c r="NJT117" s="40"/>
      <c r="NJU117" s="40"/>
      <c r="NJV117" s="40"/>
      <c r="NJW117" s="40"/>
      <c r="NJX117" s="40"/>
      <c r="NJY117" s="40"/>
      <c r="NJZ117" s="40"/>
      <c r="NKA117" s="40"/>
      <c r="NKB117" s="40"/>
      <c r="NKC117" s="40"/>
      <c r="NKD117" s="40"/>
      <c r="NKE117" s="40"/>
      <c r="NKF117" s="40"/>
      <c r="NKG117" s="40"/>
      <c r="NKH117" s="40"/>
      <c r="NKI117" s="40"/>
      <c r="NKJ117" s="40"/>
      <c r="NKK117" s="40"/>
      <c r="NKL117" s="40"/>
      <c r="NKM117" s="40"/>
      <c r="NKN117" s="40"/>
      <c r="NKO117" s="40"/>
      <c r="NKP117" s="40"/>
      <c r="NKQ117" s="40"/>
      <c r="NKR117" s="40"/>
      <c r="NKS117" s="40"/>
      <c r="NKT117" s="40"/>
      <c r="NKU117" s="40"/>
      <c r="NKV117" s="40"/>
      <c r="NKW117" s="40"/>
      <c r="NKX117" s="40"/>
      <c r="NKY117" s="40"/>
      <c r="NKZ117" s="40"/>
      <c r="NLA117" s="40"/>
      <c r="NLB117" s="40"/>
      <c r="NLC117" s="40"/>
      <c r="NLD117" s="40"/>
      <c r="NLE117" s="40"/>
      <c r="NLF117" s="40"/>
      <c r="NLG117" s="40"/>
      <c r="NLH117" s="40"/>
      <c r="NLI117" s="40"/>
      <c r="NLJ117" s="40"/>
      <c r="NLK117" s="40"/>
      <c r="NLL117" s="40"/>
      <c r="NLM117" s="40"/>
      <c r="NLN117" s="40"/>
      <c r="NLO117" s="40"/>
      <c r="NLP117" s="40"/>
      <c r="NLQ117" s="40"/>
      <c r="NLR117" s="40"/>
      <c r="NLS117" s="40"/>
      <c r="NLT117" s="40"/>
      <c r="NLU117" s="40"/>
      <c r="NLV117" s="40"/>
      <c r="NLW117" s="40"/>
      <c r="NLX117" s="40"/>
      <c r="NLY117" s="40"/>
      <c r="NLZ117" s="40"/>
      <c r="NMA117" s="40"/>
      <c r="NMB117" s="40"/>
      <c r="NMC117" s="40"/>
      <c r="NMD117" s="40"/>
      <c r="NME117" s="40"/>
      <c r="NMF117" s="40"/>
      <c r="NMG117" s="40"/>
      <c r="NMH117" s="40"/>
      <c r="NMI117" s="40"/>
      <c r="NMJ117" s="40"/>
      <c r="NMK117" s="40"/>
      <c r="NML117" s="40"/>
      <c r="NMM117" s="40"/>
      <c r="NMN117" s="40"/>
      <c r="NMO117" s="40"/>
      <c r="NMP117" s="40"/>
      <c r="NMQ117" s="40"/>
      <c r="NMR117" s="40"/>
      <c r="NMS117" s="40"/>
      <c r="NMT117" s="40"/>
      <c r="NMU117" s="40"/>
      <c r="NMV117" s="40"/>
      <c r="NMW117" s="40"/>
      <c r="NMX117" s="40"/>
      <c r="NMY117" s="40"/>
      <c r="NMZ117" s="40"/>
      <c r="NNA117" s="40"/>
      <c r="NNB117" s="40"/>
      <c r="NNC117" s="40"/>
      <c r="NND117" s="40"/>
      <c r="NNE117" s="40"/>
      <c r="NNF117" s="40"/>
      <c r="NNG117" s="40"/>
      <c r="NNH117" s="40"/>
      <c r="NNI117" s="40"/>
      <c r="NNJ117" s="40"/>
      <c r="NNK117" s="40"/>
      <c r="NNL117" s="40"/>
      <c r="NNM117" s="40"/>
      <c r="NNN117" s="40"/>
      <c r="NNO117" s="40"/>
      <c r="NNP117" s="40"/>
      <c r="NNQ117" s="40"/>
      <c r="NNR117" s="40"/>
      <c r="NNS117" s="40"/>
      <c r="NNT117" s="40"/>
      <c r="NNU117" s="40"/>
      <c r="NNV117" s="40"/>
      <c r="NNW117" s="40"/>
      <c r="NNX117" s="40"/>
      <c r="NNY117" s="40"/>
      <c r="NNZ117" s="40"/>
      <c r="NOA117" s="40"/>
      <c r="NOB117" s="40"/>
      <c r="NOC117" s="40"/>
      <c r="NOD117" s="40"/>
      <c r="NOE117" s="40"/>
      <c r="NOF117" s="40"/>
      <c r="NOG117" s="40"/>
      <c r="NOH117" s="40"/>
      <c r="NOI117" s="40"/>
      <c r="NOJ117" s="40"/>
      <c r="NOK117" s="40"/>
      <c r="NOL117" s="40"/>
      <c r="NOM117" s="40"/>
      <c r="NON117" s="40"/>
      <c r="NOO117" s="40"/>
      <c r="NOP117" s="40"/>
      <c r="NOQ117" s="40"/>
      <c r="NOR117" s="40"/>
      <c r="NOS117" s="40"/>
      <c r="NOT117" s="40"/>
      <c r="NOU117" s="40"/>
      <c r="NOV117" s="40"/>
      <c r="NOW117" s="40"/>
      <c r="NOX117" s="40"/>
      <c r="NOY117" s="40"/>
      <c r="NOZ117" s="40"/>
      <c r="NPA117" s="40"/>
      <c r="NPB117" s="40"/>
      <c r="NPC117" s="40"/>
      <c r="NPD117" s="40"/>
      <c r="NPE117" s="40"/>
      <c r="NPF117" s="40"/>
      <c r="NPG117" s="40"/>
      <c r="NPH117" s="40"/>
      <c r="NPI117" s="40"/>
      <c r="NPJ117" s="40"/>
      <c r="NPK117" s="40"/>
      <c r="NPL117" s="40"/>
      <c r="NPM117" s="40"/>
      <c r="NPN117" s="40"/>
      <c r="NPO117" s="40"/>
      <c r="NPP117" s="40"/>
      <c r="NPQ117" s="40"/>
      <c r="NPR117" s="40"/>
      <c r="NPS117" s="40"/>
      <c r="NPT117" s="40"/>
      <c r="NPU117" s="40"/>
      <c r="NPV117" s="40"/>
      <c r="NPW117" s="40"/>
      <c r="NPX117" s="40"/>
      <c r="NPY117" s="40"/>
      <c r="NPZ117" s="40"/>
      <c r="NQA117" s="40"/>
      <c r="NQB117" s="40"/>
      <c r="NQC117" s="40"/>
      <c r="NQD117" s="40"/>
      <c r="NQE117" s="40"/>
      <c r="NQF117" s="40"/>
      <c r="NQG117" s="40"/>
      <c r="NQH117" s="40"/>
      <c r="NQI117" s="40"/>
      <c r="NQJ117" s="40"/>
      <c r="NQK117" s="40"/>
      <c r="NQL117" s="40"/>
      <c r="NQM117" s="40"/>
      <c r="NQN117" s="40"/>
      <c r="NQO117" s="40"/>
      <c r="NQP117" s="40"/>
      <c r="NQQ117" s="40"/>
      <c r="NQR117" s="40"/>
      <c r="NQS117" s="40"/>
      <c r="NQT117" s="40"/>
      <c r="NQU117" s="40"/>
      <c r="NQV117" s="40"/>
      <c r="NQW117" s="40"/>
      <c r="NQX117" s="40"/>
      <c r="NQY117" s="40"/>
      <c r="NQZ117" s="40"/>
      <c r="NRA117" s="40"/>
      <c r="NRB117" s="40"/>
      <c r="NRC117" s="40"/>
      <c r="NRD117" s="40"/>
      <c r="NRE117" s="40"/>
      <c r="NRF117" s="40"/>
      <c r="NRG117" s="40"/>
      <c r="NRH117" s="40"/>
      <c r="NRI117" s="40"/>
      <c r="NRJ117" s="40"/>
      <c r="NRK117" s="40"/>
      <c r="NRL117" s="40"/>
      <c r="NRM117" s="40"/>
      <c r="NRN117" s="40"/>
      <c r="NRO117" s="40"/>
      <c r="NRP117" s="40"/>
      <c r="NRQ117" s="40"/>
      <c r="NRR117" s="40"/>
      <c r="NRS117" s="40"/>
      <c r="NRT117" s="40"/>
      <c r="NRU117" s="40"/>
      <c r="NRV117" s="40"/>
      <c r="NRW117" s="40"/>
      <c r="NRX117" s="40"/>
      <c r="NRY117" s="40"/>
      <c r="NRZ117" s="40"/>
      <c r="NSA117" s="40"/>
      <c r="NSB117" s="40"/>
      <c r="NSC117" s="40"/>
      <c r="NSD117" s="40"/>
      <c r="NSE117" s="40"/>
      <c r="NSF117" s="40"/>
      <c r="NSG117" s="40"/>
      <c r="NSH117" s="40"/>
      <c r="NSI117" s="40"/>
      <c r="NSJ117" s="40"/>
      <c r="NSK117" s="40"/>
      <c r="NSL117" s="40"/>
      <c r="NSM117" s="40"/>
      <c r="NSN117" s="40"/>
      <c r="NSO117" s="40"/>
      <c r="NSP117" s="40"/>
      <c r="NSQ117" s="40"/>
      <c r="NSR117" s="40"/>
      <c r="NSS117" s="40"/>
      <c r="NST117" s="40"/>
      <c r="NSU117" s="40"/>
      <c r="NSV117" s="40"/>
      <c r="NSW117" s="40"/>
      <c r="NSX117" s="40"/>
      <c r="NSY117" s="40"/>
      <c r="NSZ117" s="40"/>
      <c r="NTA117" s="40"/>
      <c r="NTB117" s="40"/>
      <c r="NTC117" s="40"/>
      <c r="NTD117" s="40"/>
      <c r="NTE117" s="40"/>
      <c r="NTF117" s="40"/>
      <c r="NTG117" s="40"/>
      <c r="NTH117" s="40"/>
      <c r="NTI117" s="40"/>
      <c r="NTJ117" s="40"/>
      <c r="NTK117" s="40"/>
      <c r="NTL117" s="40"/>
      <c r="NTM117" s="40"/>
      <c r="NTN117" s="40"/>
      <c r="NTO117" s="40"/>
      <c r="NTP117" s="40"/>
      <c r="NTQ117" s="40"/>
      <c r="NTR117" s="40"/>
      <c r="NTS117" s="40"/>
      <c r="NTT117" s="40"/>
      <c r="NTU117" s="40"/>
      <c r="NTV117" s="40"/>
      <c r="NTW117" s="40"/>
      <c r="NTX117" s="40"/>
      <c r="NTY117" s="40"/>
      <c r="NTZ117" s="40"/>
      <c r="NUA117" s="40"/>
      <c r="NUB117" s="40"/>
      <c r="NUC117" s="40"/>
      <c r="NUD117" s="40"/>
      <c r="NUE117" s="40"/>
      <c r="NUF117" s="40"/>
      <c r="NUG117" s="40"/>
      <c r="NUH117" s="40"/>
      <c r="NUI117" s="40"/>
      <c r="NUJ117" s="40"/>
      <c r="NUK117" s="40"/>
      <c r="NUL117" s="40"/>
      <c r="NUM117" s="40"/>
      <c r="NUN117" s="40"/>
      <c r="NUO117" s="40"/>
      <c r="NUP117" s="40"/>
      <c r="NUQ117" s="40"/>
      <c r="NUR117" s="40"/>
      <c r="NUS117" s="40"/>
      <c r="NUT117" s="40"/>
      <c r="NUU117" s="40"/>
      <c r="NUV117" s="40"/>
      <c r="NUW117" s="40"/>
      <c r="NUX117" s="40"/>
      <c r="NUY117" s="40"/>
      <c r="NUZ117" s="40"/>
      <c r="NVA117" s="40"/>
      <c r="NVB117" s="40"/>
      <c r="NVC117" s="40"/>
      <c r="NVD117" s="40"/>
      <c r="NVE117" s="40"/>
      <c r="NVF117" s="40"/>
      <c r="NVG117" s="40"/>
      <c r="NVH117" s="40"/>
      <c r="NVI117" s="40"/>
      <c r="NVJ117" s="40"/>
      <c r="NVK117" s="40"/>
      <c r="NVL117" s="40"/>
      <c r="NVM117" s="40"/>
      <c r="NVN117" s="40"/>
      <c r="NVO117" s="40"/>
      <c r="NVP117" s="40"/>
      <c r="NVQ117" s="40"/>
      <c r="NVR117" s="40"/>
      <c r="NVS117" s="40"/>
      <c r="NVT117" s="40"/>
      <c r="NVU117" s="40"/>
      <c r="NVV117" s="40"/>
      <c r="NVW117" s="40"/>
      <c r="NVX117" s="40"/>
      <c r="NVY117" s="40"/>
      <c r="NVZ117" s="40"/>
      <c r="NWA117" s="40"/>
      <c r="NWB117" s="40"/>
      <c r="NWC117" s="40"/>
      <c r="NWD117" s="40"/>
      <c r="NWE117" s="40"/>
      <c r="NWF117" s="40"/>
      <c r="NWG117" s="40"/>
      <c r="NWH117" s="40"/>
      <c r="NWI117" s="40"/>
      <c r="NWJ117" s="40"/>
      <c r="NWK117" s="40"/>
      <c r="NWL117" s="40"/>
      <c r="NWM117" s="40"/>
      <c r="NWN117" s="40"/>
      <c r="NWO117" s="40"/>
      <c r="NWP117" s="40"/>
      <c r="NWQ117" s="40"/>
      <c r="NWR117" s="40"/>
      <c r="NWS117" s="40"/>
      <c r="NWT117" s="40"/>
      <c r="NWU117" s="40"/>
      <c r="NWV117" s="40"/>
      <c r="NWW117" s="40"/>
      <c r="NWX117" s="40"/>
      <c r="NWY117" s="40"/>
      <c r="NWZ117" s="40"/>
      <c r="NXA117" s="40"/>
      <c r="NXB117" s="40"/>
      <c r="NXC117" s="40"/>
      <c r="NXD117" s="40"/>
      <c r="NXE117" s="40"/>
      <c r="NXF117" s="40"/>
      <c r="NXG117" s="40"/>
      <c r="NXH117" s="40"/>
      <c r="NXI117" s="40"/>
      <c r="NXJ117" s="40"/>
      <c r="NXK117" s="40"/>
      <c r="NXL117" s="40"/>
      <c r="NXM117" s="40"/>
      <c r="NXN117" s="40"/>
      <c r="NXO117" s="40"/>
      <c r="NXP117" s="40"/>
      <c r="NXQ117" s="40"/>
      <c r="NXR117" s="40"/>
      <c r="NXS117" s="40"/>
      <c r="NXT117" s="40"/>
      <c r="NXU117" s="40"/>
      <c r="NXV117" s="40"/>
      <c r="NXW117" s="40"/>
      <c r="NXX117" s="40"/>
      <c r="NXY117" s="40"/>
      <c r="NXZ117" s="40"/>
      <c r="NYA117" s="40"/>
      <c r="NYB117" s="40"/>
      <c r="NYC117" s="40"/>
      <c r="NYD117" s="40"/>
      <c r="NYE117" s="40"/>
      <c r="NYF117" s="40"/>
      <c r="NYG117" s="40"/>
      <c r="NYH117" s="40"/>
      <c r="NYI117" s="40"/>
      <c r="NYJ117" s="40"/>
      <c r="NYK117" s="40"/>
      <c r="NYL117" s="40"/>
      <c r="NYM117" s="40"/>
      <c r="NYN117" s="40"/>
      <c r="NYO117" s="40"/>
      <c r="NYP117" s="40"/>
      <c r="NYQ117" s="40"/>
      <c r="NYR117" s="40"/>
      <c r="NYS117" s="40"/>
      <c r="NYT117" s="40"/>
      <c r="NYU117" s="40"/>
      <c r="NYV117" s="40"/>
      <c r="NYW117" s="40"/>
      <c r="NYX117" s="40"/>
      <c r="NYY117" s="40"/>
      <c r="NYZ117" s="40"/>
      <c r="NZA117" s="40"/>
      <c r="NZB117" s="40"/>
      <c r="NZC117" s="40"/>
      <c r="NZD117" s="40"/>
      <c r="NZE117" s="40"/>
      <c r="NZF117" s="40"/>
      <c r="NZG117" s="40"/>
      <c r="NZH117" s="40"/>
      <c r="NZI117" s="40"/>
      <c r="NZJ117" s="40"/>
      <c r="NZK117" s="40"/>
      <c r="NZL117" s="40"/>
      <c r="NZM117" s="40"/>
      <c r="NZN117" s="40"/>
      <c r="NZO117" s="40"/>
      <c r="NZP117" s="40"/>
      <c r="NZQ117" s="40"/>
      <c r="NZR117" s="40"/>
      <c r="NZS117" s="40"/>
      <c r="NZT117" s="40"/>
      <c r="NZU117" s="40"/>
      <c r="NZV117" s="40"/>
      <c r="NZW117" s="40"/>
      <c r="NZX117" s="40"/>
      <c r="NZY117" s="40"/>
      <c r="NZZ117" s="40"/>
      <c r="OAA117" s="40"/>
      <c r="OAB117" s="40"/>
      <c r="OAC117" s="40"/>
      <c r="OAD117" s="40"/>
      <c r="OAE117" s="40"/>
      <c r="OAF117" s="40"/>
      <c r="OAG117" s="40"/>
      <c r="OAH117" s="40"/>
      <c r="OAI117" s="40"/>
      <c r="OAJ117" s="40"/>
      <c r="OAK117" s="40"/>
      <c r="OAL117" s="40"/>
      <c r="OAM117" s="40"/>
      <c r="OAN117" s="40"/>
      <c r="OAO117" s="40"/>
      <c r="OAP117" s="40"/>
      <c r="OAQ117" s="40"/>
      <c r="OAR117" s="40"/>
      <c r="OAS117" s="40"/>
      <c r="OAT117" s="40"/>
      <c r="OAU117" s="40"/>
      <c r="OAV117" s="40"/>
      <c r="OAW117" s="40"/>
      <c r="OAX117" s="40"/>
      <c r="OAY117" s="40"/>
      <c r="OAZ117" s="40"/>
      <c r="OBA117" s="40"/>
      <c r="OBB117" s="40"/>
      <c r="OBC117" s="40"/>
      <c r="OBD117" s="40"/>
      <c r="OBE117" s="40"/>
      <c r="OBF117" s="40"/>
      <c r="OBG117" s="40"/>
      <c r="OBH117" s="40"/>
      <c r="OBI117" s="40"/>
      <c r="OBJ117" s="40"/>
      <c r="OBK117" s="40"/>
      <c r="OBL117" s="40"/>
      <c r="OBM117" s="40"/>
      <c r="OBN117" s="40"/>
      <c r="OBO117" s="40"/>
      <c r="OBP117" s="40"/>
      <c r="OBQ117" s="40"/>
      <c r="OBR117" s="40"/>
      <c r="OBS117" s="40"/>
      <c r="OBT117" s="40"/>
      <c r="OBU117" s="40"/>
      <c r="OBV117" s="40"/>
      <c r="OBW117" s="40"/>
      <c r="OBX117" s="40"/>
      <c r="OBY117" s="40"/>
      <c r="OBZ117" s="40"/>
      <c r="OCA117" s="40"/>
      <c r="OCB117" s="40"/>
      <c r="OCC117" s="40"/>
      <c r="OCD117" s="40"/>
      <c r="OCE117" s="40"/>
      <c r="OCF117" s="40"/>
      <c r="OCG117" s="40"/>
      <c r="OCH117" s="40"/>
      <c r="OCI117" s="40"/>
      <c r="OCJ117" s="40"/>
      <c r="OCK117" s="40"/>
      <c r="OCL117" s="40"/>
      <c r="OCM117" s="40"/>
      <c r="OCN117" s="40"/>
      <c r="OCO117" s="40"/>
      <c r="OCP117" s="40"/>
      <c r="OCQ117" s="40"/>
      <c r="OCR117" s="40"/>
      <c r="OCS117" s="40"/>
      <c r="OCT117" s="40"/>
      <c r="OCU117" s="40"/>
      <c r="OCV117" s="40"/>
      <c r="OCW117" s="40"/>
      <c r="OCX117" s="40"/>
      <c r="OCY117" s="40"/>
      <c r="OCZ117" s="40"/>
      <c r="ODA117" s="40"/>
      <c r="ODB117" s="40"/>
      <c r="ODC117" s="40"/>
      <c r="ODD117" s="40"/>
      <c r="ODE117" s="40"/>
      <c r="ODF117" s="40"/>
      <c r="ODG117" s="40"/>
      <c r="ODH117" s="40"/>
      <c r="ODI117" s="40"/>
      <c r="ODJ117" s="40"/>
      <c r="ODK117" s="40"/>
      <c r="ODL117" s="40"/>
      <c r="ODM117" s="40"/>
      <c r="ODN117" s="40"/>
      <c r="ODO117" s="40"/>
      <c r="ODP117" s="40"/>
      <c r="ODQ117" s="40"/>
      <c r="ODR117" s="40"/>
      <c r="ODS117" s="40"/>
      <c r="ODT117" s="40"/>
      <c r="ODU117" s="40"/>
      <c r="ODV117" s="40"/>
      <c r="ODW117" s="40"/>
      <c r="ODX117" s="40"/>
      <c r="ODY117" s="40"/>
      <c r="ODZ117" s="40"/>
      <c r="OEA117" s="40"/>
      <c r="OEB117" s="40"/>
      <c r="OEC117" s="40"/>
      <c r="OED117" s="40"/>
      <c r="OEE117" s="40"/>
      <c r="OEF117" s="40"/>
      <c r="OEG117" s="40"/>
      <c r="OEH117" s="40"/>
      <c r="OEI117" s="40"/>
      <c r="OEJ117" s="40"/>
      <c r="OEK117" s="40"/>
      <c r="OEL117" s="40"/>
      <c r="OEM117" s="40"/>
      <c r="OEN117" s="40"/>
      <c r="OEO117" s="40"/>
      <c r="OEP117" s="40"/>
      <c r="OEQ117" s="40"/>
      <c r="OER117" s="40"/>
      <c r="OES117" s="40"/>
      <c r="OET117" s="40"/>
      <c r="OEU117" s="40"/>
      <c r="OEV117" s="40"/>
      <c r="OEW117" s="40"/>
      <c r="OEX117" s="40"/>
      <c r="OEY117" s="40"/>
      <c r="OEZ117" s="40"/>
      <c r="OFA117" s="40"/>
      <c r="OFB117" s="40"/>
      <c r="OFC117" s="40"/>
      <c r="OFD117" s="40"/>
      <c r="OFE117" s="40"/>
      <c r="OFF117" s="40"/>
      <c r="OFG117" s="40"/>
      <c r="OFH117" s="40"/>
      <c r="OFI117" s="40"/>
      <c r="OFJ117" s="40"/>
      <c r="OFK117" s="40"/>
      <c r="OFL117" s="40"/>
      <c r="OFM117" s="40"/>
      <c r="OFN117" s="40"/>
      <c r="OFO117" s="40"/>
      <c r="OFP117" s="40"/>
      <c r="OFQ117" s="40"/>
      <c r="OFR117" s="40"/>
      <c r="OFS117" s="40"/>
      <c r="OFT117" s="40"/>
      <c r="OFU117" s="40"/>
      <c r="OFV117" s="40"/>
      <c r="OFW117" s="40"/>
      <c r="OFX117" s="40"/>
      <c r="OFY117" s="40"/>
      <c r="OFZ117" s="40"/>
      <c r="OGA117" s="40"/>
      <c r="OGB117" s="40"/>
      <c r="OGC117" s="40"/>
      <c r="OGD117" s="40"/>
      <c r="OGE117" s="40"/>
      <c r="OGF117" s="40"/>
      <c r="OGG117" s="40"/>
      <c r="OGH117" s="40"/>
      <c r="OGI117" s="40"/>
      <c r="OGJ117" s="40"/>
      <c r="OGK117" s="40"/>
      <c r="OGL117" s="40"/>
      <c r="OGM117" s="40"/>
      <c r="OGN117" s="40"/>
      <c r="OGO117" s="40"/>
      <c r="OGP117" s="40"/>
      <c r="OGQ117" s="40"/>
      <c r="OGR117" s="40"/>
      <c r="OGS117" s="40"/>
      <c r="OGT117" s="40"/>
      <c r="OGU117" s="40"/>
      <c r="OGV117" s="40"/>
      <c r="OGW117" s="40"/>
      <c r="OGX117" s="40"/>
      <c r="OGY117" s="40"/>
      <c r="OGZ117" s="40"/>
      <c r="OHA117" s="40"/>
      <c r="OHB117" s="40"/>
      <c r="OHC117" s="40"/>
      <c r="OHD117" s="40"/>
      <c r="OHE117" s="40"/>
      <c r="OHF117" s="40"/>
      <c r="OHG117" s="40"/>
      <c r="OHH117" s="40"/>
      <c r="OHI117" s="40"/>
      <c r="OHJ117" s="40"/>
      <c r="OHK117" s="40"/>
      <c r="OHL117" s="40"/>
      <c r="OHM117" s="40"/>
      <c r="OHN117" s="40"/>
      <c r="OHO117" s="40"/>
      <c r="OHP117" s="40"/>
      <c r="OHQ117" s="40"/>
      <c r="OHR117" s="40"/>
      <c r="OHS117" s="40"/>
      <c r="OHT117" s="40"/>
      <c r="OHU117" s="40"/>
      <c r="OHV117" s="40"/>
      <c r="OHW117" s="40"/>
      <c r="OHX117" s="40"/>
      <c r="OHY117" s="40"/>
      <c r="OHZ117" s="40"/>
      <c r="OIA117" s="40"/>
      <c r="OIB117" s="40"/>
      <c r="OIC117" s="40"/>
      <c r="OID117" s="40"/>
      <c r="OIE117" s="40"/>
      <c r="OIF117" s="40"/>
      <c r="OIG117" s="40"/>
      <c r="OIH117" s="40"/>
      <c r="OII117" s="40"/>
      <c r="OIJ117" s="40"/>
      <c r="OIK117" s="40"/>
      <c r="OIL117" s="40"/>
      <c r="OIM117" s="40"/>
      <c r="OIN117" s="40"/>
      <c r="OIO117" s="40"/>
      <c r="OIP117" s="40"/>
      <c r="OIQ117" s="40"/>
      <c r="OIR117" s="40"/>
      <c r="OIS117" s="40"/>
      <c r="OIT117" s="40"/>
      <c r="OIU117" s="40"/>
      <c r="OIV117" s="40"/>
      <c r="OIW117" s="40"/>
      <c r="OIX117" s="40"/>
      <c r="OIY117" s="40"/>
      <c r="OIZ117" s="40"/>
      <c r="OJA117" s="40"/>
      <c r="OJB117" s="40"/>
      <c r="OJC117" s="40"/>
      <c r="OJD117" s="40"/>
      <c r="OJE117" s="40"/>
      <c r="OJF117" s="40"/>
      <c r="OJG117" s="40"/>
      <c r="OJH117" s="40"/>
      <c r="OJI117" s="40"/>
      <c r="OJJ117" s="40"/>
      <c r="OJK117" s="40"/>
      <c r="OJL117" s="40"/>
      <c r="OJM117" s="40"/>
      <c r="OJN117" s="40"/>
      <c r="OJO117" s="40"/>
      <c r="OJP117" s="40"/>
      <c r="OJQ117" s="40"/>
      <c r="OJR117" s="40"/>
      <c r="OJS117" s="40"/>
      <c r="OJT117" s="40"/>
      <c r="OJU117" s="40"/>
      <c r="OJV117" s="40"/>
      <c r="OJW117" s="40"/>
      <c r="OJX117" s="40"/>
      <c r="OJY117" s="40"/>
      <c r="OJZ117" s="40"/>
      <c r="OKA117" s="40"/>
      <c r="OKB117" s="40"/>
      <c r="OKC117" s="40"/>
      <c r="OKD117" s="40"/>
      <c r="OKE117" s="40"/>
      <c r="OKF117" s="40"/>
      <c r="OKG117" s="40"/>
      <c r="OKH117" s="40"/>
      <c r="OKI117" s="40"/>
      <c r="OKJ117" s="40"/>
      <c r="OKK117" s="40"/>
      <c r="OKL117" s="40"/>
      <c r="OKM117" s="40"/>
      <c r="OKN117" s="40"/>
      <c r="OKO117" s="40"/>
      <c r="OKP117" s="40"/>
      <c r="OKQ117" s="40"/>
      <c r="OKR117" s="40"/>
      <c r="OKS117" s="40"/>
      <c r="OKT117" s="40"/>
      <c r="OKU117" s="40"/>
      <c r="OKV117" s="40"/>
      <c r="OKW117" s="40"/>
      <c r="OKX117" s="40"/>
      <c r="OKY117" s="40"/>
      <c r="OKZ117" s="40"/>
      <c r="OLA117" s="40"/>
      <c r="OLB117" s="40"/>
      <c r="OLC117" s="40"/>
      <c r="OLD117" s="40"/>
      <c r="OLE117" s="40"/>
      <c r="OLF117" s="40"/>
      <c r="OLG117" s="40"/>
      <c r="OLH117" s="40"/>
      <c r="OLI117" s="40"/>
      <c r="OLJ117" s="40"/>
      <c r="OLK117" s="40"/>
      <c r="OLL117" s="40"/>
      <c r="OLM117" s="40"/>
      <c r="OLN117" s="40"/>
      <c r="OLO117" s="40"/>
      <c r="OLP117" s="40"/>
      <c r="OLQ117" s="40"/>
      <c r="OLR117" s="40"/>
      <c r="OLS117" s="40"/>
      <c r="OLT117" s="40"/>
      <c r="OLU117" s="40"/>
      <c r="OLV117" s="40"/>
      <c r="OLW117" s="40"/>
      <c r="OLX117" s="40"/>
      <c r="OLY117" s="40"/>
      <c r="OLZ117" s="40"/>
      <c r="OMA117" s="40"/>
      <c r="OMB117" s="40"/>
      <c r="OMC117" s="40"/>
      <c r="OMD117" s="40"/>
      <c r="OME117" s="40"/>
      <c r="OMF117" s="40"/>
      <c r="OMG117" s="40"/>
      <c r="OMH117" s="40"/>
      <c r="OMI117" s="40"/>
      <c r="OMJ117" s="40"/>
      <c r="OMK117" s="40"/>
      <c r="OML117" s="40"/>
      <c r="OMM117" s="40"/>
      <c r="OMN117" s="40"/>
      <c r="OMO117" s="40"/>
      <c r="OMP117" s="40"/>
      <c r="OMQ117" s="40"/>
      <c r="OMR117" s="40"/>
      <c r="OMS117" s="40"/>
      <c r="OMT117" s="40"/>
      <c r="OMU117" s="40"/>
      <c r="OMV117" s="40"/>
      <c r="OMW117" s="40"/>
      <c r="OMX117" s="40"/>
      <c r="OMY117" s="40"/>
      <c r="OMZ117" s="40"/>
      <c r="ONA117" s="40"/>
      <c r="ONB117" s="40"/>
      <c r="ONC117" s="40"/>
      <c r="OND117" s="40"/>
      <c r="ONE117" s="40"/>
      <c r="ONF117" s="40"/>
      <c r="ONG117" s="40"/>
      <c r="ONH117" s="40"/>
      <c r="ONI117" s="40"/>
      <c r="ONJ117" s="40"/>
      <c r="ONK117" s="40"/>
      <c r="ONL117" s="40"/>
      <c r="ONM117" s="40"/>
      <c r="ONN117" s="40"/>
      <c r="ONO117" s="40"/>
      <c r="ONP117" s="40"/>
      <c r="ONQ117" s="40"/>
      <c r="ONR117" s="40"/>
      <c r="ONS117" s="40"/>
      <c r="ONT117" s="40"/>
      <c r="ONU117" s="40"/>
      <c r="ONV117" s="40"/>
      <c r="ONW117" s="40"/>
      <c r="ONX117" s="40"/>
      <c r="ONY117" s="40"/>
      <c r="ONZ117" s="40"/>
      <c r="OOA117" s="40"/>
      <c r="OOB117" s="40"/>
      <c r="OOC117" s="40"/>
      <c r="OOD117" s="40"/>
      <c r="OOE117" s="40"/>
      <c r="OOF117" s="40"/>
      <c r="OOG117" s="40"/>
      <c r="OOH117" s="40"/>
      <c r="OOI117" s="40"/>
      <c r="OOJ117" s="40"/>
      <c r="OOK117" s="40"/>
      <c r="OOL117" s="40"/>
      <c r="OOM117" s="40"/>
      <c r="OON117" s="40"/>
      <c r="OOO117" s="40"/>
      <c r="OOP117" s="40"/>
      <c r="OOQ117" s="40"/>
      <c r="OOR117" s="40"/>
      <c r="OOS117" s="40"/>
      <c r="OOT117" s="40"/>
      <c r="OOU117" s="40"/>
      <c r="OOV117" s="40"/>
      <c r="OOW117" s="40"/>
      <c r="OOX117" s="40"/>
      <c r="OOY117" s="40"/>
      <c r="OOZ117" s="40"/>
      <c r="OPA117" s="40"/>
      <c r="OPB117" s="40"/>
      <c r="OPC117" s="40"/>
      <c r="OPD117" s="40"/>
      <c r="OPE117" s="40"/>
      <c r="OPF117" s="40"/>
      <c r="OPG117" s="40"/>
      <c r="OPH117" s="40"/>
      <c r="OPI117" s="40"/>
      <c r="OPJ117" s="40"/>
      <c r="OPK117" s="40"/>
      <c r="OPL117" s="40"/>
      <c r="OPM117" s="40"/>
      <c r="OPN117" s="40"/>
      <c r="OPO117" s="40"/>
      <c r="OPP117" s="40"/>
      <c r="OPQ117" s="40"/>
      <c r="OPR117" s="40"/>
      <c r="OPS117" s="40"/>
      <c r="OPT117" s="40"/>
      <c r="OPU117" s="40"/>
      <c r="OPV117" s="40"/>
      <c r="OPW117" s="40"/>
      <c r="OPX117" s="40"/>
      <c r="OPY117" s="40"/>
      <c r="OPZ117" s="40"/>
      <c r="OQA117" s="40"/>
      <c r="OQB117" s="40"/>
      <c r="OQC117" s="40"/>
      <c r="OQD117" s="40"/>
      <c r="OQE117" s="40"/>
      <c r="OQF117" s="40"/>
      <c r="OQG117" s="40"/>
      <c r="OQH117" s="40"/>
      <c r="OQI117" s="40"/>
      <c r="OQJ117" s="40"/>
      <c r="OQK117" s="40"/>
      <c r="OQL117" s="40"/>
      <c r="OQM117" s="40"/>
      <c r="OQN117" s="40"/>
      <c r="OQO117" s="40"/>
      <c r="OQP117" s="40"/>
      <c r="OQQ117" s="40"/>
      <c r="OQR117" s="40"/>
      <c r="OQS117" s="40"/>
      <c r="OQT117" s="40"/>
      <c r="OQU117" s="40"/>
      <c r="OQV117" s="40"/>
      <c r="OQW117" s="40"/>
      <c r="OQX117" s="40"/>
      <c r="OQY117" s="40"/>
      <c r="OQZ117" s="40"/>
      <c r="ORA117" s="40"/>
      <c r="ORB117" s="40"/>
      <c r="ORC117" s="40"/>
      <c r="ORD117" s="40"/>
      <c r="ORE117" s="40"/>
      <c r="ORF117" s="40"/>
      <c r="ORG117" s="40"/>
      <c r="ORH117" s="40"/>
      <c r="ORI117" s="40"/>
      <c r="ORJ117" s="40"/>
      <c r="ORK117" s="40"/>
      <c r="ORL117" s="40"/>
      <c r="ORM117" s="40"/>
      <c r="ORN117" s="40"/>
      <c r="ORO117" s="40"/>
      <c r="ORP117" s="40"/>
      <c r="ORQ117" s="40"/>
      <c r="ORR117" s="40"/>
      <c r="ORS117" s="40"/>
      <c r="ORT117" s="40"/>
      <c r="ORU117" s="40"/>
      <c r="ORV117" s="40"/>
      <c r="ORW117" s="40"/>
      <c r="ORX117" s="40"/>
      <c r="ORY117" s="40"/>
      <c r="ORZ117" s="40"/>
      <c r="OSA117" s="40"/>
      <c r="OSB117" s="40"/>
      <c r="OSC117" s="40"/>
      <c r="OSD117" s="40"/>
      <c r="OSE117" s="40"/>
      <c r="OSF117" s="40"/>
      <c r="OSG117" s="40"/>
      <c r="OSH117" s="40"/>
      <c r="OSI117" s="40"/>
      <c r="OSJ117" s="40"/>
      <c r="OSK117" s="40"/>
      <c r="OSL117" s="40"/>
      <c r="OSM117" s="40"/>
      <c r="OSN117" s="40"/>
      <c r="OSO117" s="40"/>
      <c r="OSP117" s="40"/>
      <c r="OSQ117" s="40"/>
      <c r="OSR117" s="40"/>
      <c r="OSS117" s="40"/>
      <c r="OST117" s="40"/>
      <c r="OSU117" s="40"/>
      <c r="OSV117" s="40"/>
      <c r="OSW117" s="40"/>
      <c r="OSX117" s="40"/>
      <c r="OSY117" s="40"/>
      <c r="OSZ117" s="40"/>
      <c r="OTA117" s="40"/>
      <c r="OTB117" s="40"/>
      <c r="OTC117" s="40"/>
      <c r="OTD117" s="40"/>
      <c r="OTE117" s="40"/>
      <c r="OTF117" s="40"/>
      <c r="OTG117" s="40"/>
      <c r="OTH117" s="40"/>
      <c r="OTI117" s="40"/>
      <c r="OTJ117" s="40"/>
      <c r="OTK117" s="40"/>
      <c r="OTL117" s="40"/>
      <c r="OTM117" s="40"/>
      <c r="OTN117" s="40"/>
      <c r="OTO117" s="40"/>
      <c r="OTP117" s="40"/>
      <c r="OTQ117" s="40"/>
      <c r="OTR117" s="40"/>
      <c r="OTS117" s="40"/>
      <c r="OTT117" s="40"/>
      <c r="OTU117" s="40"/>
      <c r="OTV117" s="40"/>
      <c r="OTW117" s="40"/>
      <c r="OTX117" s="40"/>
      <c r="OTY117" s="40"/>
      <c r="OTZ117" s="40"/>
      <c r="OUA117" s="40"/>
      <c r="OUB117" s="40"/>
      <c r="OUC117" s="40"/>
      <c r="OUD117" s="40"/>
      <c r="OUE117" s="40"/>
      <c r="OUF117" s="40"/>
      <c r="OUG117" s="40"/>
      <c r="OUH117" s="40"/>
      <c r="OUI117" s="40"/>
      <c r="OUJ117" s="40"/>
      <c r="OUK117" s="40"/>
      <c r="OUL117" s="40"/>
      <c r="OUM117" s="40"/>
      <c r="OUN117" s="40"/>
      <c r="OUO117" s="40"/>
      <c r="OUP117" s="40"/>
      <c r="OUQ117" s="40"/>
      <c r="OUR117" s="40"/>
      <c r="OUS117" s="40"/>
      <c r="OUT117" s="40"/>
      <c r="OUU117" s="40"/>
      <c r="OUV117" s="40"/>
      <c r="OUW117" s="40"/>
      <c r="OUX117" s="40"/>
      <c r="OUY117" s="40"/>
      <c r="OUZ117" s="40"/>
      <c r="OVA117" s="40"/>
      <c r="OVB117" s="40"/>
      <c r="OVC117" s="40"/>
      <c r="OVD117" s="40"/>
      <c r="OVE117" s="40"/>
      <c r="OVF117" s="40"/>
      <c r="OVG117" s="40"/>
      <c r="OVH117" s="40"/>
      <c r="OVI117" s="40"/>
      <c r="OVJ117" s="40"/>
      <c r="OVK117" s="40"/>
      <c r="OVL117" s="40"/>
      <c r="OVM117" s="40"/>
      <c r="OVN117" s="40"/>
      <c r="OVO117" s="40"/>
      <c r="OVP117" s="40"/>
      <c r="OVQ117" s="40"/>
      <c r="OVR117" s="40"/>
      <c r="OVS117" s="40"/>
      <c r="OVT117" s="40"/>
      <c r="OVU117" s="40"/>
      <c r="OVV117" s="40"/>
      <c r="OVW117" s="40"/>
      <c r="OVX117" s="40"/>
      <c r="OVY117" s="40"/>
      <c r="OVZ117" s="40"/>
      <c r="OWA117" s="40"/>
      <c r="OWB117" s="40"/>
      <c r="OWC117" s="40"/>
      <c r="OWD117" s="40"/>
      <c r="OWE117" s="40"/>
      <c r="OWF117" s="40"/>
      <c r="OWG117" s="40"/>
      <c r="OWH117" s="40"/>
      <c r="OWI117" s="40"/>
      <c r="OWJ117" s="40"/>
      <c r="OWK117" s="40"/>
      <c r="OWL117" s="40"/>
      <c r="OWM117" s="40"/>
      <c r="OWN117" s="40"/>
      <c r="OWO117" s="40"/>
      <c r="OWP117" s="40"/>
      <c r="OWQ117" s="40"/>
      <c r="OWR117" s="40"/>
      <c r="OWS117" s="40"/>
      <c r="OWT117" s="40"/>
      <c r="OWU117" s="40"/>
      <c r="OWV117" s="40"/>
      <c r="OWW117" s="40"/>
      <c r="OWX117" s="40"/>
      <c r="OWY117" s="40"/>
      <c r="OWZ117" s="40"/>
      <c r="OXA117" s="40"/>
      <c r="OXB117" s="40"/>
      <c r="OXC117" s="40"/>
      <c r="OXD117" s="40"/>
      <c r="OXE117" s="40"/>
      <c r="OXF117" s="40"/>
      <c r="OXG117" s="40"/>
      <c r="OXH117" s="40"/>
      <c r="OXI117" s="40"/>
      <c r="OXJ117" s="40"/>
      <c r="OXK117" s="40"/>
      <c r="OXL117" s="40"/>
      <c r="OXM117" s="40"/>
      <c r="OXN117" s="40"/>
      <c r="OXO117" s="40"/>
      <c r="OXP117" s="40"/>
      <c r="OXQ117" s="40"/>
      <c r="OXR117" s="40"/>
      <c r="OXS117" s="40"/>
      <c r="OXT117" s="40"/>
      <c r="OXU117" s="40"/>
      <c r="OXV117" s="40"/>
      <c r="OXW117" s="40"/>
      <c r="OXX117" s="40"/>
      <c r="OXY117" s="40"/>
      <c r="OXZ117" s="40"/>
      <c r="OYA117" s="40"/>
      <c r="OYB117" s="40"/>
      <c r="OYC117" s="40"/>
      <c r="OYD117" s="40"/>
      <c r="OYE117" s="40"/>
      <c r="OYF117" s="40"/>
      <c r="OYG117" s="40"/>
      <c r="OYH117" s="40"/>
      <c r="OYI117" s="40"/>
      <c r="OYJ117" s="40"/>
      <c r="OYK117" s="40"/>
      <c r="OYL117" s="40"/>
      <c r="OYM117" s="40"/>
      <c r="OYN117" s="40"/>
      <c r="OYO117" s="40"/>
      <c r="OYP117" s="40"/>
      <c r="OYQ117" s="40"/>
      <c r="OYR117" s="40"/>
      <c r="OYS117" s="40"/>
      <c r="OYT117" s="40"/>
      <c r="OYU117" s="40"/>
      <c r="OYV117" s="40"/>
      <c r="OYW117" s="40"/>
      <c r="OYX117" s="40"/>
      <c r="OYY117" s="40"/>
      <c r="OYZ117" s="40"/>
      <c r="OZA117" s="40"/>
      <c r="OZB117" s="40"/>
      <c r="OZC117" s="40"/>
      <c r="OZD117" s="40"/>
      <c r="OZE117" s="40"/>
      <c r="OZF117" s="40"/>
      <c r="OZG117" s="40"/>
      <c r="OZH117" s="40"/>
      <c r="OZI117" s="40"/>
      <c r="OZJ117" s="40"/>
      <c r="OZK117" s="40"/>
      <c r="OZL117" s="40"/>
      <c r="OZM117" s="40"/>
      <c r="OZN117" s="40"/>
      <c r="OZO117" s="40"/>
      <c r="OZP117" s="40"/>
      <c r="OZQ117" s="40"/>
      <c r="OZR117" s="40"/>
      <c r="OZS117" s="40"/>
      <c r="OZT117" s="40"/>
      <c r="OZU117" s="40"/>
      <c r="OZV117" s="40"/>
      <c r="OZW117" s="40"/>
      <c r="OZX117" s="40"/>
      <c r="OZY117" s="40"/>
      <c r="OZZ117" s="40"/>
      <c r="PAA117" s="40"/>
      <c r="PAB117" s="40"/>
      <c r="PAC117" s="40"/>
      <c r="PAD117" s="40"/>
      <c r="PAE117" s="40"/>
      <c r="PAF117" s="40"/>
      <c r="PAG117" s="40"/>
      <c r="PAH117" s="40"/>
      <c r="PAI117" s="40"/>
      <c r="PAJ117" s="40"/>
      <c r="PAK117" s="40"/>
      <c r="PAL117" s="40"/>
      <c r="PAM117" s="40"/>
      <c r="PAN117" s="40"/>
      <c r="PAO117" s="40"/>
      <c r="PAP117" s="40"/>
      <c r="PAQ117" s="40"/>
      <c r="PAR117" s="40"/>
      <c r="PAS117" s="40"/>
      <c r="PAT117" s="40"/>
      <c r="PAU117" s="40"/>
      <c r="PAV117" s="40"/>
      <c r="PAW117" s="40"/>
      <c r="PAX117" s="40"/>
      <c r="PAY117" s="40"/>
      <c r="PAZ117" s="40"/>
      <c r="PBA117" s="40"/>
      <c r="PBB117" s="40"/>
      <c r="PBC117" s="40"/>
      <c r="PBD117" s="40"/>
      <c r="PBE117" s="40"/>
      <c r="PBF117" s="40"/>
      <c r="PBG117" s="40"/>
      <c r="PBH117" s="40"/>
      <c r="PBI117" s="40"/>
      <c r="PBJ117" s="40"/>
      <c r="PBK117" s="40"/>
      <c r="PBL117" s="40"/>
      <c r="PBM117" s="40"/>
      <c r="PBN117" s="40"/>
      <c r="PBO117" s="40"/>
      <c r="PBP117" s="40"/>
      <c r="PBQ117" s="40"/>
      <c r="PBR117" s="40"/>
      <c r="PBS117" s="40"/>
      <c r="PBT117" s="40"/>
      <c r="PBU117" s="40"/>
      <c r="PBV117" s="40"/>
      <c r="PBW117" s="40"/>
      <c r="PBX117" s="40"/>
      <c r="PBY117" s="40"/>
      <c r="PBZ117" s="40"/>
      <c r="PCA117" s="40"/>
      <c r="PCB117" s="40"/>
      <c r="PCC117" s="40"/>
      <c r="PCD117" s="40"/>
      <c r="PCE117" s="40"/>
      <c r="PCF117" s="40"/>
      <c r="PCG117" s="40"/>
      <c r="PCH117" s="40"/>
      <c r="PCI117" s="40"/>
      <c r="PCJ117" s="40"/>
      <c r="PCK117" s="40"/>
      <c r="PCL117" s="40"/>
      <c r="PCM117" s="40"/>
      <c r="PCN117" s="40"/>
      <c r="PCO117" s="40"/>
      <c r="PCP117" s="40"/>
      <c r="PCQ117" s="40"/>
      <c r="PCR117" s="40"/>
      <c r="PCS117" s="40"/>
      <c r="PCT117" s="40"/>
      <c r="PCU117" s="40"/>
      <c r="PCV117" s="40"/>
      <c r="PCW117" s="40"/>
      <c r="PCX117" s="40"/>
      <c r="PCY117" s="40"/>
      <c r="PCZ117" s="40"/>
      <c r="PDA117" s="40"/>
      <c r="PDB117" s="40"/>
      <c r="PDC117" s="40"/>
      <c r="PDD117" s="40"/>
      <c r="PDE117" s="40"/>
      <c r="PDF117" s="40"/>
      <c r="PDG117" s="40"/>
      <c r="PDH117" s="40"/>
      <c r="PDI117" s="40"/>
      <c r="PDJ117" s="40"/>
      <c r="PDK117" s="40"/>
      <c r="PDL117" s="40"/>
      <c r="PDM117" s="40"/>
      <c r="PDN117" s="40"/>
      <c r="PDO117" s="40"/>
      <c r="PDP117" s="40"/>
      <c r="PDQ117" s="40"/>
      <c r="PDR117" s="40"/>
      <c r="PDS117" s="40"/>
      <c r="PDT117" s="40"/>
      <c r="PDU117" s="40"/>
      <c r="PDV117" s="40"/>
      <c r="PDW117" s="40"/>
      <c r="PDX117" s="40"/>
      <c r="PDY117" s="40"/>
      <c r="PDZ117" s="40"/>
      <c r="PEA117" s="40"/>
      <c r="PEB117" s="40"/>
      <c r="PEC117" s="40"/>
      <c r="PED117" s="40"/>
      <c r="PEE117" s="40"/>
      <c r="PEF117" s="40"/>
      <c r="PEG117" s="40"/>
      <c r="PEH117" s="40"/>
      <c r="PEI117" s="40"/>
      <c r="PEJ117" s="40"/>
      <c r="PEK117" s="40"/>
      <c r="PEL117" s="40"/>
      <c r="PEM117" s="40"/>
      <c r="PEN117" s="40"/>
      <c r="PEO117" s="40"/>
      <c r="PEP117" s="40"/>
      <c r="PEQ117" s="40"/>
      <c r="PER117" s="40"/>
      <c r="PES117" s="40"/>
      <c r="PET117" s="40"/>
      <c r="PEU117" s="40"/>
      <c r="PEV117" s="40"/>
      <c r="PEW117" s="40"/>
      <c r="PEX117" s="40"/>
      <c r="PEY117" s="40"/>
      <c r="PEZ117" s="40"/>
      <c r="PFA117" s="40"/>
      <c r="PFB117" s="40"/>
      <c r="PFC117" s="40"/>
      <c r="PFD117" s="40"/>
      <c r="PFE117" s="40"/>
      <c r="PFF117" s="40"/>
      <c r="PFG117" s="40"/>
      <c r="PFH117" s="40"/>
      <c r="PFI117" s="40"/>
      <c r="PFJ117" s="40"/>
      <c r="PFK117" s="40"/>
      <c r="PFL117" s="40"/>
      <c r="PFM117" s="40"/>
      <c r="PFN117" s="40"/>
      <c r="PFO117" s="40"/>
      <c r="PFP117" s="40"/>
      <c r="PFQ117" s="40"/>
      <c r="PFR117" s="40"/>
      <c r="PFS117" s="40"/>
      <c r="PFT117" s="40"/>
      <c r="PFU117" s="40"/>
      <c r="PFV117" s="40"/>
      <c r="PFW117" s="40"/>
      <c r="PFX117" s="40"/>
      <c r="PFY117" s="40"/>
      <c r="PFZ117" s="40"/>
      <c r="PGA117" s="40"/>
      <c r="PGB117" s="40"/>
      <c r="PGC117" s="40"/>
      <c r="PGD117" s="40"/>
      <c r="PGE117" s="40"/>
      <c r="PGF117" s="40"/>
      <c r="PGG117" s="40"/>
      <c r="PGH117" s="40"/>
      <c r="PGI117" s="40"/>
      <c r="PGJ117" s="40"/>
      <c r="PGK117" s="40"/>
      <c r="PGL117" s="40"/>
      <c r="PGM117" s="40"/>
      <c r="PGN117" s="40"/>
      <c r="PGO117" s="40"/>
      <c r="PGP117" s="40"/>
      <c r="PGQ117" s="40"/>
      <c r="PGR117" s="40"/>
      <c r="PGS117" s="40"/>
      <c r="PGT117" s="40"/>
      <c r="PGU117" s="40"/>
      <c r="PGV117" s="40"/>
      <c r="PGW117" s="40"/>
      <c r="PGX117" s="40"/>
      <c r="PGY117" s="40"/>
      <c r="PGZ117" s="40"/>
      <c r="PHA117" s="40"/>
      <c r="PHB117" s="40"/>
      <c r="PHC117" s="40"/>
      <c r="PHD117" s="40"/>
      <c r="PHE117" s="40"/>
      <c r="PHF117" s="40"/>
      <c r="PHG117" s="40"/>
      <c r="PHH117" s="40"/>
      <c r="PHI117" s="40"/>
      <c r="PHJ117" s="40"/>
      <c r="PHK117" s="40"/>
      <c r="PHL117" s="40"/>
      <c r="PHM117" s="40"/>
      <c r="PHN117" s="40"/>
      <c r="PHO117" s="40"/>
      <c r="PHP117" s="40"/>
      <c r="PHQ117" s="40"/>
      <c r="PHR117" s="40"/>
      <c r="PHS117" s="40"/>
      <c r="PHT117" s="40"/>
      <c r="PHU117" s="40"/>
      <c r="PHV117" s="40"/>
      <c r="PHW117" s="40"/>
      <c r="PHX117" s="40"/>
      <c r="PHY117" s="40"/>
      <c r="PHZ117" s="40"/>
      <c r="PIA117" s="40"/>
      <c r="PIB117" s="40"/>
      <c r="PIC117" s="40"/>
      <c r="PID117" s="40"/>
      <c r="PIE117" s="40"/>
      <c r="PIF117" s="40"/>
      <c r="PIG117" s="40"/>
      <c r="PIH117" s="40"/>
      <c r="PII117" s="40"/>
      <c r="PIJ117" s="40"/>
      <c r="PIK117" s="40"/>
      <c r="PIL117" s="40"/>
      <c r="PIM117" s="40"/>
      <c r="PIN117" s="40"/>
      <c r="PIO117" s="40"/>
      <c r="PIP117" s="40"/>
      <c r="PIQ117" s="40"/>
      <c r="PIR117" s="40"/>
      <c r="PIS117" s="40"/>
      <c r="PIT117" s="40"/>
      <c r="PIU117" s="40"/>
      <c r="PIV117" s="40"/>
      <c r="PIW117" s="40"/>
      <c r="PIX117" s="40"/>
      <c r="PIY117" s="40"/>
      <c r="PIZ117" s="40"/>
      <c r="PJA117" s="40"/>
      <c r="PJB117" s="40"/>
      <c r="PJC117" s="40"/>
      <c r="PJD117" s="40"/>
      <c r="PJE117" s="40"/>
      <c r="PJF117" s="40"/>
      <c r="PJG117" s="40"/>
      <c r="PJH117" s="40"/>
      <c r="PJI117" s="40"/>
      <c r="PJJ117" s="40"/>
      <c r="PJK117" s="40"/>
      <c r="PJL117" s="40"/>
      <c r="PJM117" s="40"/>
      <c r="PJN117" s="40"/>
      <c r="PJO117" s="40"/>
      <c r="PJP117" s="40"/>
      <c r="PJQ117" s="40"/>
      <c r="PJR117" s="40"/>
      <c r="PJS117" s="40"/>
      <c r="PJT117" s="40"/>
      <c r="PJU117" s="40"/>
      <c r="PJV117" s="40"/>
      <c r="PJW117" s="40"/>
      <c r="PJX117" s="40"/>
      <c r="PJY117" s="40"/>
      <c r="PJZ117" s="40"/>
      <c r="PKA117" s="40"/>
      <c r="PKB117" s="40"/>
      <c r="PKC117" s="40"/>
      <c r="PKD117" s="40"/>
      <c r="PKE117" s="40"/>
      <c r="PKF117" s="40"/>
      <c r="PKG117" s="40"/>
      <c r="PKH117" s="40"/>
      <c r="PKI117" s="40"/>
      <c r="PKJ117" s="40"/>
      <c r="PKK117" s="40"/>
      <c r="PKL117" s="40"/>
      <c r="PKM117" s="40"/>
      <c r="PKN117" s="40"/>
      <c r="PKO117" s="40"/>
      <c r="PKP117" s="40"/>
      <c r="PKQ117" s="40"/>
      <c r="PKR117" s="40"/>
      <c r="PKS117" s="40"/>
      <c r="PKT117" s="40"/>
      <c r="PKU117" s="40"/>
      <c r="PKV117" s="40"/>
      <c r="PKW117" s="40"/>
      <c r="PKX117" s="40"/>
      <c r="PKY117" s="40"/>
      <c r="PKZ117" s="40"/>
      <c r="PLA117" s="40"/>
      <c r="PLB117" s="40"/>
      <c r="PLC117" s="40"/>
      <c r="PLD117" s="40"/>
      <c r="PLE117" s="40"/>
      <c r="PLF117" s="40"/>
      <c r="PLG117" s="40"/>
      <c r="PLH117" s="40"/>
      <c r="PLI117" s="40"/>
      <c r="PLJ117" s="40"/>
      <c r="PLK117" s="40"/>
      <c r="PLL117" s="40"/>
      <c r="PLM117" s="40"/>
      <c r="PLN117" s="40"/>
      <c r="PLO117" s="40"/>
      <c r="PLP117" s="40"/>
      <c r="PLQ117" s="40"/>
      <c r="PLR117" s="40"/>
      <c r="PLS117" s="40"/>
      <c r="PLT117" s="40"/>
      <c r="PLU117" s="40"/>
      <c r="PLV117" s="40"/>
      <c r="PLW117" s="40"/>
      <c r="PLX117" s="40"/>
      <c r="PLY117" s="40"/>
      <c r="PLZ117" s="40"/>
      <c r="PMA117" s="40"/>
      <c r="PMB117" s="40"/>
      <c r="PMC117" s="40"/>
      <c r="PMD117" s="40"/>
      <c r="PME117" s="40"/>
      <c r="PMF117" s="40"/>
      <c r="PMG117" s="40"/>
      <c r="PMH117" s="40"/>
      <c r="PMI117" s="40"/>
      <c r="PMJ117" s="40"/>
      <c r="PMK117" s="40"/>
      <c r="PML117" s="40"/>
      <c r="PMM117" s="40"/>
      <c r="PMN117" s="40"/>
      <c r="PMO117" s="40"/>
      <c r="PMP117" s="40"/>
      <c r="PMQ117" s="40"/>
      <c r="PMR117" s="40"/>
      <c r="PMS117" s="40"/>
      <c r="PMT117" s="40"/>
      <c r="PMU117" s="40"/>
      <c r="PMV117" s="40"/>
      <c r="PMW117" s="40"/>
      <c r="PMX117" s="40"/>
      <c r="PMY117" s="40"/>
      <c r="PMZ117" s="40"/>
      <c r="PNA117" s="40"/>
      <c r="PNB117" s="40"/>
      <c r="PNC117" s="40"/>
      <c r="PND117" s="40"/>
      <c r="PNE117" s="40"/>
      <c r="PNF117" s="40"/>
      <c r="PNG117" s="40"/>
      <c r="PNH117" s="40"/>
      <c r="PNI117" s="40"/>
      <c r="PNJ117" s="40"/>
      <c r="PNK117" s="40"/>
      <c r="PNL117" s="40"/>
      <c r="PNM117" s="40"/>
      <c r="PNN117" s="40"/>
      <c r="PNO117" s="40"/>
      <c r="PNP117" s="40"/>
      <c r="PNQ117" s="40"/>
      <c r="PNR117" s="40"/>
      <c r="PNS117" s="40"/>
      <c r="PNT117" s="40"/>
      <c r="PNU117" s="40"/>
      <c r="PNV117" s="40"/>
      <c r="PNW117" s="40"/>
      <c r="PNX117" s="40"/>
      <c r="PNY117" s="40"/>
      <c r="PNZ117" s="40"/>
      <c r="POA117" s="40"/>
      <c r="POB117" s="40"/>
      <c r="POC117" s="40"/>
      <c r="POD117" s="40"/>
      <c r="POE117" s="40"/>
      <c r="POF117" s="40"/>
      <c r="POG117" s="40"/>
      <c r="POH117" s="40"/>
      <c r="POI117" s="40"/>
      <c r="POJ117" s="40"/>
      <c r="POK117" s="40"/>
      <c r="POL117" s="40"/>
      <c r="POM117" s="40"/>
      <c r="PON117" s="40"/>
      <c r="POO117" s="40"/>
      <c r="POP117" s="40"/>
      <c r="POQ117" s="40"/>
      <c r="POR117" s="40"/>
      <c r="POS117" s="40"/>
      <c r="POT117" s="40"/>
      <c r="POU117" s="40"/>
      <c r="POV117" s="40"/>
      <c r="POW117" s="40"/>
      <c r="POX117" s="40"/>
      <c r="POY117" s="40"/>
      <c r="POZ117" s="40"/>
      <c r="PPA117" s="40"/>
      <c r="PPB117" s="40"/>
      <c r="PPC117" s="40"/>
      <c r="PPD117" s="40"/>
      <c r="PPE117" s="40"/>
      <c r="PPF117" s="40"/>
      <c r="PPG117" s="40"/>
      <c r="PPH117" s="40"/>
      <c r="PPI117" s="40"/>
      <c r="PPJ117" s="40"/>
      <c r="PPK117" s="40"/>
      <c r="PPL117" s="40"/>
      <c r="PPM117" s="40"/>
      <c r="PPN117" s="40"/>
      <c r="PPO117" s="40"/>
      <c r="PPP117" s="40"/>
      <c r="PPQ117" s="40"/>
      <c r="PPR117" s="40"/>
      <c r="PPS117" s="40"/>
      <c r="PPT117" s="40"/>
      <c r="PPU117" s="40"/>
      <c r="PPV117" s="40"/>
      <c r="PPW117" s="40"/>
      <c r="PPX117" s="40"/>
      <c r="PPY117" s="40"/>
      <c r="PPZ117" s="40"/>
      <c r="PQA117" s="40"/>
      <c r="PQB117" s="40"/>
      <c r="PQC117" s="40"/>
      <c r="PQD117" s="40"/>
      <c r="PQE117" s="40"/>
      <c r="PQF117" s="40"/>
      <c r="PQG117" s="40"/>
      <c r="PQH117" s="40"/>
      <c r="PQI117" s="40"/>
      <c r="PQJ117" s="40"/>
      <c r="PQK117" s="40"/>
      <c r="PQL117" s="40"/>
      <c r="PQM117" s="40"/>
      <c r="PQN117" s="40"/>
      <c r="PQO117" s="40"/>
      <c r="PQP117" s="40"/>
      <c r="PQQ117" s="40"/>
      <c r="PQR117" s="40"/>
      <c r="PQS117" s="40"/>
      <c r="PQT117" s="40"/>
      <c r="PQU117" s="40"/>
      <c r="PQV117" s="40"/>
      <c r="PQW117" s="40"/>
      <c r="PQX117" s="40"/>
      <c r="PQY117" s="40"/>
      <c r="PQZ117" s="40"/>
      <c r="PRA117" s="40"/>
      <c r="PRB117" s="40"/>
      <c r="PRC117" s="40"/>
      <c r="PRD117" s="40"/>
      <c r="PRE117" s="40"/>
      <c r="PRF117" s="40"/>
      <c r="PRG117" s="40"/>
      <c r="PRH117" s="40"/>
      <c r="PRI117" s="40"/>
      <c r="PRJ117" s="40"/>
      <c r="PRK117" s="40"/>
      <c r="PRL117" s="40"/>
      <c r="PRM117" s="40"/>
      <c r="PRN117" s="40"/>
      <c r="PRO117" s="40"/>
      <c r="PRP117" s="40"/>
      <c r="PRQ117" s="40"/>
      <c r="PRR117" s="40"/>
      <c r="PRS117" s="40"/>
      <c r="PRT117" s="40"/>
      <c r="PRU117" s="40"/>
      <c r="PRV117" s="40"/>
      <c r="PRW117" s="40"/>
      <c r="PRX117" s="40"/>
      <c r="PRY117" s="40"/>
      <c r="PRZ117" s="40"/>
      <c r="PSA117" s="40"/>
      <c r="PSB117" s="40"/>
      <c r="PSC117" s="40"/>
      <c r="PSD117" s="40"/>
      <c r="PSE117" s="40"/>
      <c r="PSF117" s="40"/>
      <c r="PSG117" s="40"/>
      <c r="PSH117" s="40"/>
      <c r="PSI117" s="40"/>
      <c r="PSJ117" s="40"/>
      <c r="PSK117" s="40"/>
      <c r="PSL117" s="40"/>
      <c r="PSM117" s="40"/>
      <c r="PSN117" s="40"/>
      <c r="PSO117" s="40"/>
      <c r="PSP117" s="40"/>
      <c r="PSQ117" s="40"/>
      <c r="PSR117" s="40"/>
      <c r="PSS117" s="40"/>
      <c r="PST117" s="40"/>
      <c r="PSU117" s="40"/>
      <c r="PSV117" s="40"/>
      <c r="PSW117" s="40"/>
      <c r="PSX117" s="40"/>
      <c r="PSY117" s="40"/>
      <c r="PSZ117" s="40"/>
      <c r="PTA117" s="40"/>
      <c r="PTB117" s="40"/>
      <c r="PTC117" s="40"/>
      <c r="PTD117" s="40"/>
      <c r="PTE117" s="40"/>
      <c r="PTF117" s="40"/>
      <c r="PTG117" s="40"/>
      <c r="PTH117" s="40"/>
      <c r="PTI117" s="40"/>
      <c r="PTJ117" s="40"/>
      <c r="PTK117" s="40"/>
      <c r="PTL117" s="40"/>
      <c r="PTM117" s="40"/>
      <c r="PTN117" s="40"/>
      <c r="PTO117" s="40"/>
      <c r="PTP117" s="40"/>
      <c r="PTQ117" s="40"/>
      <c r="PTR117" s="40"/>
      <c r="PTS117" s="40"/>
      <c r="PTT117" s="40"/>
      <c r="PTU117" s="40"/>
      <c r="PTV117" s="40"/>
      <c r="PTW117" s="40"/>
      <c r="PTX117" s="40"/>
      <c r="PTY117" s="40"/>
      <c r="PTZ117" s="40"/>
      <c r="PUA117" s="40"/>
      <c r="PUB117" s="40"/>
      <c r="PUC117" s="40"/>
      <c r="PUD117" s="40"/>
      <c r="PUE117" s="40"/>
      <c r="PUF117" s="40"/>
      <c r="PUG117" s="40"/>
      <c r="PUH117" s="40"/>
      <c r="PUI117" s="40"/>
      <c r="PUJ117" s="40"/>
      <c r="PUK117" s="40"/>
      <c r="PUL117" s="40"/>
      <c r="PUM117" s="40"/>
      <c r="PUN117" s="40"/>
      <c r="PUO117" s="40"/>
      <c r="PUP117" s="40"/>
      <c r="PUQ117" s="40"/>
      <c r="PUR117" s="40"/>
      <c r="PUS117" s="40"/>
      <c r="PUT117" s="40"/>
      <c r="PUU117" s="40"/>
      <c r="PUV117" s="40"/>
      <c r="PUW117" s="40"/>
      <c r="PUX117" s="40"/>
      <c r="PUY117" s="40"/>
      <c r="PUZ117" s="40"/>
      <c r="PVA117" s="40"/>
      <c r="PVB117" s="40"/>
      <c r="PVC117" s="40"/>
      <c r="PVD117" s="40"/>
      <c r="PVE117" s="40"/>
      <c r="PVF117" s="40"/>
      <c r="PVG117" s="40"/>
      <c r="PVH117" s="40"/>
      <c r="PVI117" s="40"/>
      <c r="PVJ117" s="40"/>
      <c r="PVK117" s="40"/>
      <c r="PVL117" s="40"/>
      <c r="PVM117" s="40"/>
      <c r="PVN117" s="40"/>
      <c r="PVO117" s="40"/>
      <c r="PVP117" s="40"/>
      <c r="PVQ117" s="40"/>
      <c r="PVR117" s="40"/>
      <c r="PVS117" s="40"/>
      <c r="PVT117" s="40"/>
      <c r="PVU117" s="40"/>
      <c r="PVV117" s="40"/>
      <c r="PVW117" s="40"/>
      <c r="PVX117" s="40"/>
      <c r="PVY117" s="40"/>
      <c r="PVZ117" s="40"/>
      <c r="PWA117" s="40"/>
      <c r="PWB117" s="40"/>
      <c r="PWC117" s="40"/>
      <c r="PWD117" s="40"/>
      <c r="PWE117" s="40"/>
      <c r="PWF117" s="40"/>
      <c r="PWG117" s="40"/>
      <c r="PWH117" s="40"/>
      <c r="PWI117" s="40"/>
      <c r="PWJ117" s="40"/>
      <c r="PWK117" s="40"/>
      <c r="PWL117" s="40"/>
      <c r="PWM117" s="40"/>
      <c r="PWN117" s="40"/>
      <c r="PWO117" s="40"/>
      <c r="PWP117" s="40"/>
      <c r="PWQ117" s="40"/>
      <c r="PWR117" s="40"/>
      <c r="PWS117" s="40"/>
      <c r="PWT117" s="40"/>
      <c r="PWU117" s="40"/>
      <c r="PWV117" s="40"/>
      <c r="PWW117" s="40"/>
      <c r="PWX117" s="40"/>
      <c r="PWY117" s="40"/>
      <c r="PWZ117" s="40"/>
      <c r="PXA117" s="40"/>
      <c r="PXB117" s="40"/>
      <c r="PXC117" s="40"/>
      <c r="PXD117" s="40"/>
      <c r="PXE117" s="40"/>
      <c r="PXF117" s="40"/>
      <c r="PXG117" s="40"/>
      <c r="PXH117" s="40"/>
      <c r="PXI117" s="40"/>
      <c r="PXJ117" s="40"/>
      <c r="PXK117" s="40"/>
      <c r="PXL117" s="40"/>
      <c r="PXM117" s="40"/>
      <c r="PXN117" s="40"/>
      <c r="PXO117" s="40"/>
      <c r="PXP117" s="40"/>
      <c r="PXQ117" s="40"/>
      <c r="PXR117" s="40"/>
      <c r="PXS117" s="40"/>
      <c r="PXT117" s="40"/>
      <c r="PXU117" s="40"/>
      <c r="PXV117" s="40"/>
      <c r="PXW117" s="40"/>
      <c r="PXX117" s="40"/>
      <c r="PXY117" s="40"/>
      <c r="PXZ117" s="40"/>
      <c r="PYA117" s="40"/>
      <c r="PYB117" s="40"/>
      <c r="PYC117" s="40"/>
      <c r="PYD117" s="40"/>
      <c r="PYE117" s="40"/>
      <c r="PYF117" s="40"/>
      <c r="PYG117" s="40"/>
      <c r="PYH117" s="40"/>
      <c r="PYI117" s="40"/>
      <c r="PYJ117" s="40"/>
      <c r="PYK117" s="40"/>
      <c r="PYL117" s="40"/>
      <c r="PYM117" s="40"/>
      <c r="PYN117" s="40"/>
      <c r="PYO117" s="40"/>
      <c r="PYP117" s="40"/>
      <c r="PYQ117" s="40"/>
      <c r="PYR117" s="40"/>
      <c r="PYS117" s="40"/>
      <c r="PYT117" s="40"/>
      <c r="PYU117" s="40"/>
      <c r="PYV117" s="40"/>
      <c r="PYW117" s="40"/>
      <c r="PYX117" s="40"/>
      <c r="PYY117" s="40"/>
      <c r="PYZ117" s="40"/>
      <c r="PZA117" s="40"/>
      <c r="PZB117" s="40"/>
      <c r="PZC117" s="40"/>
      <c r="PZD117" s="40"/>
      <c r="PZE117" s="40"/>
      <c r="PZF117" s="40"/>
      <c r="PZG117" s="40"/>
      <c r="PZH117" s="40"/>
      <c r="PZI117" s="40"/>
      <c r="PZJ117" s="40"/>
      <c r="PZK117" s="40"/>
      <c r="PZL117" s="40"/>
      <c r="PZM117" s="40"/>
      <c r="PZN117" s="40"/>
      <c r="PZO117" s="40"/>
      <c r="PZP117" s="40"/>
      <c r="PZQ117" s="40"/>
      <c r="PZR117" s="40"/>
      <c r="PZS117" s="40"/>
      <c r="PZT117" s="40"/>
      <c r="PZU117" s="40"/>
      <c r="PZV117" s="40"/>
      <c r="PZW117" s="40"/>
      <c r="PZX117" s="40"/>
      <c r="PZY117" s="40"/>
      <c r="PZZ117" s="40"/>
      <c r="QAA117" s="40"/>
      <c r="QAB117" s="40"/>
      <c r="QAC117" s="40"/>
      <c r="QAD117" s="40"/>
      <c r="QAE117" s="40"/>
      <c r="QAF117" s="40"/>
      <c r="QAG117" s="40"/>
      <c r="QAH117" s="40"/>
      <c r="QAI117" s="40"/>
      <c r="QAJ117" s="40"/>
      <c r="QAK117" s="40"/>
      <c r="QAL117" s="40"/>
      <c r="QAM117" s="40"/>
      <c r="QAN117" s="40"/>
      <c r="QAO117" s="40"/>
      <c r="QAP117" s="40"/>
      <c r="QAQ117" s="40"/>
      <c r="QAR117" s="40"/>
      <c r="QAS117" s="40"/>
      <c r="QAT117" s="40"/>
      <c r="QAU117" s="40"/>
      <c r="QAV117" s="40"/>
      <c r="QAW117" s="40"/>
      <c r="QAX117" s="40"/>
      <c r="QAY117" s="40"/>
      <c r="QAZ117" s="40"/>
      <c r="QBA117" s="40"/>
      <c r="QBB117" s="40"/>
      <c r="QBC117" s="40"/>
      <c r="QBD117" s="40"/>
      <c r="QBE117" s="40"/>
      <c r="QBF117" s="40"/>
      <c r="QBG117" s="40"/>
      <c r="QBH117" s="40"/>
      <c r="QBI117" s="40"/>
      <c r="QBJ117" s="40"/>
      <c r="QBK117" s="40"/>
      <c r="QBL117" s="40"/>
      <c r="QBM117" s="40"/>
      <c r="QBN117" s="40"/>
      <c r="QBO117" s="40"/>
      <c r="QBP117" s="40"/>
      <c r="QBQ117" s="40"/>
      <c r="QBR117" s="40"/>
      <c r="QBS117" s="40"/>
      <c r="QBT117" s="40"/>
      <c r="QBU117" s="40"/>
      <c r="QBV117" s="40"/>
      <c r="QBW117" s="40"/>
      <c r="QBX117" s="40"/>
      <c r="QBY117" s="40"/>
      <c r="QBZ117" s="40"/>
      <c r="QCA117" s="40"/>
      <c r="QCB117" s="40"/>
      <c r="QCC117" s="40"/>
      <c r="QCD117" s="40"/>
      <c r="QCE117" s="40"/>
      <c r="QCF117" s="40"/>
      <c r="QCG117" s="40"/>
      <c r="QCH117" s="40"/>
      <c r="QCI117" s="40"/>
      <c r="QCJ117" s="40"/>
      <c r="QCK117" s="40"/>
      <c r="QCL117" s="40"/>
      <c r="QCM117" s="40"/>
      <c r="QCN117" s="40"/>
      <c r="QCO117" s="40"/>
      <c r="QCP117" s="40"/>
      <c r="QCQ117" s="40"/>
      <c r="QCR117" s="40"/>
      <c r="QCS117" s="40"/>
      <c r="QCT117" s="40"/>
      <c r="QCU117" s="40"/>
      <c r="QCV117" s="40"/>
      <c r="QCW117" s="40"/>
      <c r="QCX117" s="40"/>
      <c r="QCY117" s="40"/>
      <c r="QCZ117" s="40"/>
      <c r="QDA117" s="40"/>
      <c r="QDB117" s="40"/>
      <c r="QDC117" s="40"/>
      <c r="QDD117" s="40"/>
      <c r="QDE117" s="40"/>
      <c r="QDF117" s="40"/>
      <c r="QDG117" s="40"/>
      <c r="QDH117" s="40"/>
      <c r="QDI117" s="40"/>
      <c r="QDJ117" s="40"/>
      <c r="QDK117" s="40"/>
      <c r="QDL117" s="40"/>
      <c r="QDM117" s="40"/>
      <c r="QDN117" s="40"/>
      <c r="QDO117" s="40"/>
      <c r="QDP117" s="40"/>
      <c r="QDQ117" s="40"/>
      <c r="QDR117" s="40"/>
      <c r="QDS117" s="40"/>
      <c r="QDT117" s="40"/>
      <c r="QDU117" s="40"/>
      <c r="QDV117" s="40"/>
      <c r="QDW117" s="40"/>
      <c r="QDX117" s="40"/>
      <c r="QDY117" s="40"/>
      <c r="QDZ117" s="40"/>
      <c r="QEA117" s="40"/>
      <c r="QEB117" s="40"/>
      <c r="QEC117" s="40"/>
      <c r="QED117" s="40"/>
      <c r="QEE117" s="40"/>
      <c r="QEF117" s="40"/>
      <c r="QEG117" s="40"/>
      <c r="QEH117" s="40"/>
      <c r="QEI117" s="40"/>
      <c r="QEJ117" s="40"/>
      <c r="QEK117" s="40"/>
      <c r="QEL117" s="40"/>
      <c r="QEM117" s="40"/>
      <c r="QEN117" s="40"/>
      <c r="QEO117" s="40"/>
      <c r="QEP117" s="40"/>
      <c r="QEQ117" s="40"/>
      <c r="QER117" s="40"/>
      <c r="QES117" s="40"/>
      <c r="QET117" s="40"/>
      <c r="QEU117" s="40"/>
      <c r="QEV117" s="40"/>
      <c r="QEW117" s="40"/>
      <c r="QEX117" s="40"/>
      <c r="QEY117" s="40"/>
      <c r="QEZ117" s="40"/>
      <c r="QFA117" s="40"/>
      <c r="QFB117" s="40"/>
      <c r="QFC117" s="40"/>
      <c r="QFD117" s="40"/>
      <c r="QFE117" s="40"/>
      <c r="QFF117" s="40"/>
      <c r="QFG117" s="40"/>
      <c r="QFH117" s="40"/>
      <c r="QFI117" s="40"/>
      <c r="QFJ117" s="40"/>
      <c r="QFK117" s="40"/>
      <c r="QFL117" s="40"/>
      <c r="QFM117" s="40"/>
      <c r="QFN117" s="40"/>
      <c r="QFO117" s="40"/>
      <c r="QFP117" s="40"/>
      <c r="QFQ117" s="40"/>
      <c r="QFR117" s="40"/>
      <c r="QFS117" s="40"/>
      <c r="QFT117" s="40"/>
      <c r="QFU117" s="40"/>
      <c r="QFV117" s="40"/>
      <c r="QFW117" s="40"/>
      <c r="QFX117" s="40"/>
      <c r="QFY117" s="40"/>
      <c r="QFZ117" s="40"/>
      <c r="QGA117" s="40"/>
      <c r="QGB117" s="40"/>
      <c r="QGC117" s="40"/>
      <c r="QGD117" s="40"/>
      <c r="QGE117" s="40"/>
      <c r="QGF117" s="40"/>
      <c r="QGG117" s="40"/>
      <c r="QGH117" s="40"/>
      <c r="QGI117" s="40"/>
      <c r="QGJ117" s="40"/>
      <c r="QGK117" s="40"/>
      <c r="QGL117" s="40"/>
      <c r="QGM117" s="40"/>
      <c r="QGN117" s="40"/>
      <c r="QGO117" s="40"/>
      <c r="QGP117" s="40"/>
      <c r="QGQ117" s="40"/>
      <c r="QGR117" s="40"/>
      <c r="QGS117" s="40"/>
      <c r="QGT117" s="40"/>
      <c r="QGU117" s="40"/>
      <c r="QGV117" s="40"/>
      <c r="QGW117" s="40"/>
      <c r="QGX117" s="40"/>
      <c r="QGY117" s="40"/>
      <c r="QGZ117" s="40"/>
      <c r="QHA117" s="40"/>
      <c r="QHB117" s="40"/>
      <c r="QHC117" s="40"/>
      <c r="QHD117" s="40"/>
      <c r="QHE117" s="40"/>
      <c r="QHF117" s="40"/>
      <c r="QHG117" s="40"/>
      <c r="QHH117" s="40"/>
      <c r="QHI117" s="40"/>
      <c r="QHJ117" s="40"/>
      <c r="QHK117" s="40"/>
      <c r="QHL117" s="40"/>
      <c r="QHM117" s="40"/>
      <c r="QHN117" s="40"/>
      <c r="QHO117" s="40"/>
      <c r="QHP117" s="40"/>
      <c r="QHQ117" s="40"/>
      <c r="QHR117" s="40"/>
      <c r="QHS117" s="40"/>
      <c r="QHT117" s="40"/>
      <c r="QHU117" s="40"/>
      <c r="QHV117" s="40"/>
      <c r="QHW117" s="40"/>
      <c r="QHX117" s="40"/>
      <c r="QHY117" s="40"/>
      <c r="QHZ117" s="40"/>
      <c r="QIA117" s="40"/>
      <c r="QIB117" s="40"/>
      <c r="QIC117" s="40"/>
      <c r="QID117" s="40"/>
      <c r="QIE117" s="40"/>
      <c r="QIF117" s="40"/>
      <c r="QIG117" s="40"/>
      <c r="QIH117" s="40"/>
      <c r="QII117" s="40"/>
      <c r="QIJ117" s="40"/>
      <c r="QIK117" s="40"/>
      <c r="QIL117" s="40"/>
      <c r="QIM117" s="40"/>
      <c r="QIN117" s="40"/>
      <c r="QIO117" s="40"/>
      <c r="QIP117" s="40"/>
      <c r="QIQ117" s="40"/>
      <c r="QIR117" s="40"/>
      <c r="QIS117" s="40"/>
      <c r="QIT117" s="40"/>
      <c r="QIU117" s="40"/>
      <c r="QIV117" s="40"/>
      <c r="QIW117" s="40"/>
      <c r="QIX117" s="40"/>
      <c r="QIY117" s="40"/>
      <c r="QIZ117" s="40"/>
      <c r="QJA117" s="40"/>
      <c r="QJB117" s="40"/>
      <c r="QJC117" s="40"/>
      <c r="QJD117" s="40"/>
      <c r="QJE117" s="40"/>
      <c r="QJF117" s="40"/>
      <c r="QJG117" s="40"/>
      <c r="QJH117" s="40"/>
      <c r="QJI117" s="40"/>
      <c r="QJJ117" s="40"/>
      <c r="QJK117" s="40"/>
      <c r="QJL117" s="40"/>
      <c r="QJM117" s="40"/>
      <c r="QJN117" s="40"/>
      <c r="QJO117" s="40"/>
      <c r="QJP117" s="40"/>
      <c r="QJQ117" s="40"/>
      <c r="QJR117" s="40"/>
      <c r="QJS117" s="40"/>
      <c r="QJT117" s="40"/>
      <c r="QJU117" s="40"/>
      <c r="QJV117" s="40"/>
      <c r="QJW117" s="40"/>
      <c r="QJX117" s="40"/>
      <c r="QJY117" s="40"/>
      <c r="QJZ117" s="40"/>
      <c r="QKA117" s="40"/>
      <c r="QKB117" s="40"/>
      <c r="QKC117" s="40"/>
      <c r="QKD117" s="40"/>
      <c r="QKE117" s="40"/>
      <c r="QKF117" s="40"/>
      <c r="QKG117" s="40"/>
      <c r="QKH117" s="40"/>
      <c r="QKI117" s="40"/>
      <c r="QKJ117" s="40"/>
      <c r="QKK117" s="40"/>
      <c r="QKL117" s="40"/>
      <c r="QKM117" s="40"/>
      <c r="QKN117" s="40"/>
      <c r="QKO117" s="40"/>
      <c r="QKP117" s="40"/>
      <c r="QKQ117" s="40"/>
      <c r="QKR117" s="40"/>
      <c r="QKS117" s="40"/>
      <c r="QKT117" s="40"/>
      <c r="QKU117" s="40"/>
      <c r="QKV117" s="40"/>
      <c r="QKW117" s="40"/>
      <c r="QKX117" s="40"/>
      <c r="QKY117" s="40"/>
      <c r="QKZ117" s="40"/>
      <c r="QLA117" s="40"/>
      <c r="QLB117" s="40"/>
      <c r="QLC117" s="40"/>
      <c r="QLD117" s="40"/>
      <c r="QLE117" s="40"/>
      <c r="QLF117" s="40"/>
      <c r="QLG117" s="40"/>
      <c r="QLH117" s="40"/>
      <c r="QLI117" s="40"/>
      <c r="QLJ117" s="40"/>
      <c r="QLK117" s="40"/>
      <c r="QLL117" s="40"/>
      <c r="QLM117" s="40"/>
      <c r="QLN117" s="40"/>
      <c r="QLO117" s="40"/>
      <c r="QLP117" s="40"/>
      <c r="QLQ117" s="40"/>
      <c r="QLR117" s="40"/>
      <c r="QLS117" s="40"/>
      <c r="QLT117" s="40"/>
      <c r="QLU117" s="40"/>
      <c r="QLV117" s="40"/>
      <c r="QLW117" s="40"/>
      <c r="QLX117" s="40"/>
      <c r="QLY117" s="40"/>
      <c r="QLZ117" s="40"/>
      <c r="QMA117" s="40"/>
      <c r="QMB117" s="40"/>
      <c r="QMC117" s="40"/>
      <c r="QMD117" s="40"/>
      <c r="QME117" s="40"/>
      <c r="QMF117" s="40"/>
      <c r="QMG117" s="40"/>
      <c r="QMH117" s="40"/>
      <c r="QMI117" s="40"/>
      <c r="QMJ117" s="40"/>
      <c r="QMK117" s="40"/>
      <c r="QML117" s="40"/>
      <c r="QMM117" s="40"/>
      <c r="QMN117" s="40"/>
      <c r="QMO117" s="40"/>
      <c r="QMP117" s="40"/>
      <c r="QMQ117" s="40"/>
      <c r="QMR117" s="40"/>
      <c r="QMS117" s="40"/>
      <c r="QMT117" s="40"/>
      <c r="QMU117" s="40"/>
      <c r="QMV117" s="40"/>
      <c r="QMW117" s="40"/>
      <c r="QMX117" s="40"/>
      <c r="QMY117" s="40"/>
      <c r="QMZ117" s="40"/>
      <c r="QNA117" s="40"/>
      <c r="QNB117" s="40"/>
      <c r="QNC117" s="40"/>
      <c r="QND117" s="40"/>
      <c r="QNE117" s="40"/>
      <c r="QNF117" s="40"/>
      <c r="QNG117" s="40"/>
      <c r="QNH117" s="40"/>
      <c r="QNI117" s="40"/>
      <c r="QNJ117" s="40"/>
      <c r="QNK117" s="40"/>
      <c r="QNL117" s="40"/>
      <c r="QNM117" s="40"/>
      <c r="QNN117" s="40"/>
      <c r="QNO117" s="40"/>
      <c r="QNP117" s="40"/>
      <c r="QNQ117" s="40"/>
      <c r="QNR117" s="40"/>
      <c r="QNS117" s="40"/>
      <c r="QNT117" s="40"/>
      <c r="QNU117" s="40"/>
      <c r="QNV117" s="40"/>
      <c r="QNW117" s="40"/>
      <c r="QNX117" s="40"/>
      <c r="QNY117" s="40"/>
      <c r="QNZ117" s="40"/>
      <c r="QOA117" s="40"/>
      <c r="QOB117" s="40"/>
      <c r="QOC117" s="40"/>
      <c r="QOD117" s="40"/>
      <c r="QOE117" s="40"/>
      <c r="QOF117" s="40"/>
      <c r="QOG117" s="40"/>
      <c r="QOH117" s="40"/>
      <c r="QOI117" s="40"/>
      <c r="QOJ117" s="40"/>
      <c r="QOK117" s="40"/>
      <c r="QOL117" s="40"/>
      <c r="QOM117" s="40"/>
      <c r="QON117" s="40"/>
      <c r="QOO117" s="40"/>
      <c r="QOP117" s="40"/>
      <c r="QOQ117" s="40"/>
      <c r="QOR117" s="40"/>
      <c r="QOS117" s="40"/>
      <c r="QOT117" s="40"/>
      <c r="QOU117" s="40"/>
      <c r="QOV117" s="40"/>
      <c r="QOW117" s="40"/>
      <c r="QOX117" s="40"/>
      <c r="QOY117" s="40"/>
      <c r="QOZ117" s="40"/>
      <c r="QPA117" s="40"/>
      <c r="QPB117" s="40"/>
      <c r="QPC117" s="40"/>
      <c r="QPD117" s="40"/>
      <c r="QPE117" s="40"/>
      <c r="QPF117" s="40"/>
      <c r="QPG117" s="40"/>
      <c r="QPH117" s="40"/>
      <c r="QPI117" s="40"/>
      <c r="QPJ117" s="40"/>
      <c r="QPK117" s="40"/>
      <c r="QPL117" s="40"/>
      <c r="QPM117" s="40"/>
      <c r="QPN117" s="40"/>
      <c r="QPO117" s="40"/>
      <c r="QPP117" s="40"/>
      <c r="QPQ117" s="40"/>
      <c r="QPR117" s="40"/>
      <c r="QPS117" s="40"/>
      <c r="QPT117" s="40"/>
      <c r="QPU117" s="40"/>
      <c r="QPV117" s="40"/>
      <c r="QPW117" s="40"/>
      <c r="QPX117" s="40"/>
      <c r="QPY117" s="40"/>
      <c r="QPZ117" s="40"/>
      <c r="QQA117" s="40"/>
      <c r="QQB117" s="40"/>
      <c r="QQC117" s="40"/>
      <c r="QQD117" s="40"/>
      <c r="QQE117" s="40"/>
      <c r="QQF117" s="40"/>
      <c r="QQG117" s="40"/>
      <c r="QQH117" s="40"/>
      <c r="QQI117" s="40"/>
      <c r="QQJ117" s="40"/>
      <c r="QQK117" s="40"/>
      <c r="QQL117" s="40"/>
      <c r="QQM117" s="40"/>
      <c r="QQN117" s="40"/>
      <c r="QQO117" s="40"/>
      <c r="QQP117" s="40"/>
      <c r="QQQ117" s="40"/>
      <c r="QQR117" s="40"/>
      <c r="QQS117" s="40"/>
      <c r="QQT117" s="40"/>
      <c r="QQU117" s="40"/>
      <c r="QQV117" s="40"/>
      <c r="QQW117" s="40"/>
      <c r="QQX117" s="40"/>
      <c r="QQY117" s="40"/>
      <c r="QQZ117" s="40"/>
      <c r="QRA117" s="40"/>
      <c r="QRB117" s="40"/>
      <c r="QRC117" s="40"/>
      <c r="QRD117" s="40"/>
      <c r="QRE117" s="40"/>
      <c r="QRF117" s="40"/>
      <c r="QRG117" s="40"/>
      <c r="QRH117" s="40"/>
      <c r="QRI117" s="40"/>
      <c r="QRJ117" s="40"/>
      <c r="QRK117" s="40"/>
      <c r="QRL117" s="40"/>
      <c r="QRM117" s="40"/>
      <c r="QRN117" s="40"/>
      <c r="QRO117" s="40"/>
      <c r="QRP117" s="40"/>
      <c r="QRQ117" s="40"/>
      <c r="QRR117" s="40"/>
      <c r="QRS117" s="40"/>
      <c r="QRT117" s="40"/>
      <c r="QRU117" s="40"/>
      <c r="QRV117" s="40"/>
      <c r="QRW117" s="40"/>
      <c r="QRX117" s="40"/>
      <c r="QRY117" s="40"/>
      <c r="QRZ117" s="40"/>
      <c r="QSA117" s="40"/>
      <c r="QSB117" s="40"/>
      <c r="QSC117" s="40"/>
      <c r="QSD117" s="40"/>
      <c r="QSE117" s="40"/>
      <c r="QSF117" s="40"/>
      <c r="QSG117" s="40"/>
      <c r="QSH117" s="40"/>
      <c r="QSI117" s="40"/>
      <c r="QSJ117" s="40"/>
      <c r="QSK117" s="40"/>
      <c r="QSL117" s="40"/>
      <c r="QSM117" s="40"/>
      <c r="QSN117" s="40"/>
      <c r="QSO117" s="40"/>
      <c r="QSP117" s="40"/>
      <c r="QSQ117" s="40"/>
      <c r="QSR117" s="40"/>
      <c r="QSS117" s="40"/>
      <c r="QST117" s="40"/>
      <c r="QSU117" s="40"/>
      <c r="QSV117" s="40"/>
      <c r="QSW117" s="40"/>
      <c r="QSX117" s="40"/>
      <c r="QSY117" s="40"/>
      <c r="QSZ117" s="40"/>
      <c r="QTA117" s="40"/>
      <c r="QTB117" s="40"/>
      <c r="QTC117" s="40"/>
      <c r="QTD117" s="40"/>
      <c r="QTE117" s="40"/>
      <c r="QTF117" s="40"/>
      <c r="QTG117" s="40"/>
      <c r="QTH117" s="40"/>
      <c r="QTI117" s="40"/>
      <c r="QTJ117" s="40"/>
      <c r="QTK117" s="40"/>
      <c r="QTL117" s="40"/>
      <c r="QTM117" s="40"/>
      <c r="QTN117" s="40"/>
      <c r="QTO117" s="40"/>
      <c r="QTP117" s="40"/>
      <c r="QTQ117" s="40"/>
      <c r="QTR117" s="40"/>
      <c r="QTS117" s="40"/>
      <c r="QTT117" s="40"/>
      <c r="QTU117" s="40"/>
      <c r="QTV117" s="40"/>
      <c r="QTW117" s="40"/>
      <c r="QTX117" s="40"/>
      <c r="QTY117" s="40"/>
      <c r="QTZ117" s="40"/>
      <c r="QUA117" s="40"/>
      <c r="QUB117" s="40"/>
      <c r="QUC117" s="40"/>
      <c r="QUD117" s="40"/>
      <c r="QUE117" s="40"/>
      <c r="QUF117" s="40"/>
      <c r="QUG117" s="40"/>
      <c r="QUH117" s="40"/>
      <c r="QUI117" s="40"/>
      <c r="QUJ117" s="40"/>
      <c r="QUK117" s="40"/>
      <c r="QUL117" s="40"/>
      <c r="QUM117" s="40"/>
      <c r="QUN117" s="40"/>
      <c r="QUO117" s="40"/>
      <c r="QUP117" s="40"/>
      <c r="QUQ117" s="40"/>
      <c r="QUR117" s="40"/>
      <c r="QUS117" s="40"/>
      <c r="QUT117" s="40"/>
      <c r="QUU117" s="40"/>
      <c r="QUV117" s="40"/>
      <c r="QUW117" s="40"/>
      <c r="QUX117" s="40"/>
      <c r="QUY117" s="40"/>
      <c r="QUZ117" s="40"/>
      <c r="QVA117" s="40"/>
      <c r="QVB117" s="40"/>
      <c r="QVC117" s="40"/>
      <c r="QVD117" s="40"/>
      <c r="QVE117" s="40"/>
      <c r="QVF117" s="40"/>
      <c r="QVG117" s="40"/>
      <c r="QVH117" s="40"/>
      <c r="QVI117" s="40"/>
      <c r="QVJ117" s="40"/>
      <c r="QVK117" s="40"/>
      <c r="QVL117" s="40"/>
      <c r="QVM117" s="40"/>
      <c r="QVN117" s="40"/>
      <c r="QVO117" s="40"/>
      <c r="QVP117" s="40"/>
      <c r="QVQ117" s="40"/>
      <c r="QVR117" s="40"/>
      <c r="QVS117" s="40"/>
      <c r="QVT117" s="40"/>
      <c r="QVU117" s="40"/>
      <c r="QVV117" s="40"/>
      <c r="QVW117" s="40"/>
      <c r="QVX117" s="40"/>
      <c r="QVY117" s="40"/>
      <c r="QVZ117" s="40"/>
      <c r="QWA117" s="40"/>
      <c r="QWB117" s="40"/>
      <c r="QWC117" s="40"/>
      <c r="QWD117" s="40"/>
      <c r="QWE117" s="40"/>
      <c r="QWF117" s="40"/>
      <c r="QWG117" s="40"/>
      <c r="QWH117" s="40"/>
      <c r="QWI117" s="40"/>
      <c r="QWJ117" s="40"/>
      <c r="QWK117" s="40"/>
      <c r="QWL117" s="40"/>
      <c r="QWM117" s="40"/>
      <c r="QWN117" s="40"/>
      <c r="QWO117" s="40"/>
      <c r="QWP117" s="40"/>
      <c r="QWQ117" s="40"/>
      <c r="QWR117" s="40"/>
      <c r="QWS117" s="40"/>
      <c r="QWT117" s="40"/>
      <c r="QWU117" s="40"/>
      <c r="QWV117" s="40"/>
      <c r="QWW117" s="40"/>
      <c r="QWX117" s="40"/>
      <c r="QWY117" s="40"/>
      <c r="QWZ117" s="40"/>
      <c r="QXA117" s="40"/>
      <c r="QXB117" s="40"/>
      <c r="QXC117" s="40"/>
      <c r="QXD117" s="40"/>
      <c r="QXE117" s="40"/>
      <c r="QXF117" s="40"/>
      <c r="QXG117" s="40"/>
      <c r="QXH117" s="40"/>
      <c r="QXI117" s="40"/>
      <c r="QXJ117" s="40"/>
      <c r="QXK117" s="40"/>
      <c r="QXL117" s="40"/>
      <c r="QXM117" s="40"/>
      <c r="QXN117" s="40"/>
      <c r="QXO117" s="40"/>
      <c r="QXP117" s="40"/>
      <c r="QXQ117" s="40"/>
      <c r="QXR117" s="40"/>
      <c r="QXS117" s="40"/>
      <c r="QXT117" s="40"/>
      <c r="QXU117" s="40"/>
      <c r="QXV117" s="40"/>
      <c r="QXW117" s="40"/>
      <c r="QXX117" s="40"/>
      <c r="QXY117" s="40"/>
      <c r="QXZ117" s="40"/>
      <c r="QYA117" s="40"/>
      <c r="QYB117" s="40"/>
      <c r="QYC117" s="40"/>
      <c r="QYD117" s="40"/>
      <c r="QYE117" s="40"/>
      <c r="QYF117" s="40"/>
      <c r="QYG117" s="40"/>
      <c r="QYH117" s="40"/>
      <c r="QYI117" s="40"/>
      <c r="QYJ117" s="40"/>
      <c r="QYK117" s="40"/>
      <c r="QYL117" s="40"/>
      <c r="QYM117" s="40"/>
      <c r="QYN117" s="40"/>
      <c r="QYO117" s="40"/>
      <c r="QYP117" s="40"/>
      <c r="QYQ117" s="40"/>
      <c r="QYR117" s="40"/>
      <c r="QYS117" s="40"/>
      <c r="QYT117" s="40"/>
      <c r="QYU117" s="40"/>
      <c r="QYV117" s="40"/>
      <c r="QYW117" s="40"/>
      <c r="QYX117" s="40"/>
      <c r="QYY117" s="40"/>
      <c r="QYZ117" s="40"/>
      <c r="QZA117" s="40"/>
      <c r="QZB117" s="40"/>
      <c r="QZC117" s="40"/>
      <c r="QZD117" s="40"/>
      <c r="QZE117" s="40"/>
      <c r="QZF117" s="40"/>
      <c r="QZG117" s="40"/>
      <c r="QZH117" s="40"/>
      <c r="QZI117" s="40"/>
      <c r="QZJ117" s="40"/>
      <c r="QZK117" s="40"/>
      <c r="QZL117" s="40"/>
      <c r="QZM117" s="40"/>
      <c r="QZN117" s="40"/>
      <c r="QZO117" s="40"/>
      <c r="QZP117" s="40"/>
      <c r="QZQ117" s="40"/>
      <c r="QZR117" s="40"/>
      <c r="QZS117" s="40"/>
      <c r="QZT117" s="40"/>
      <c r="QZU117" s="40"/>
      <c r="QZV117" s="40"/>
      <c r="QZW117" s="40"/>
      <c r="QZX117" s="40"/>
      <c r="QZY117" s="40"/>
      <c r="QZZ117" s="40"/>
      <c r="RAA117" s="40"/>
      <c r="RAB117" s="40"/>
      <c r="RAC117" s="40"/>
      <c r="RAD117" s="40"/>
      <c r="RAE117" s="40"/>
      <c r="RAF117" s="40"/>
      <c r="RAG117" s="40"/>
      <c r="RAH117" s="40"/>
      <c r="RAI117" s="40"/>
      <c r="RAJ117" s="40"/>
      <c r="RAK117" s="40"/>
      <c r="RAL117" s="40"/>
      <c r="RAM117" s="40"/>
      <c r="RAN117" s="40"/>
      <c r="RAO117" s="40"/>
      <c r="RAP117" s="40"/>
      <c r="RAQ117" s="40"/>
      <c r="RAR117" s="40"/>
      <c r="RAS117" s="40"/>
      <c r="RAT117" s="40"/>
      <c r="RAU117" s="40"/>
      <c r="RAV117" s="40"/>
      <c r="RAW117" s="40"/>
      <c r="RAX117" s="40"/>
      <c r="RAY117" s="40"/>
      <c r="RAZ117" s="40"/>
      <c r="RBA117" s="40"/>
      <c r="RBB117" s="40"/>
      <c r="RBC117" s="40"/>
      <c r="RBD117" s="40"/>
      <c r="RBE117" s="40"/>
      <c r="RBF117" s="40"/>
      <c r="RBG117" s="40"/>
      <c r="RBH117" s="40"/>
      <c r="RBI117" s="40"/>
      <c r="RBJ117" s="40"/>
      <c r="RBK117" s="40"/>
      <c r="RBL117" s="40"/>
      <c r="RBM117" s="40"/>
      <c r="RBN117" s="40"/>
      <c r="RBO117" s="40"/>
      <c r="RBP117" s="40"/>
      <c r="RBQ117" s="40"/>
      <c r="RBR117" s="40"/>
      <c r="RBS117" s="40"/>
      <c r="RBT117" s="40"/>
      <c r="RBU117" s="40"/>
      <c r="RBV117" s="40"/>
      <c r="RBW117" s="40"/>
      <c r="RBX117" s="40"/>
      <c r="RBY117" s="40"/>
      <c r="RBZ117" s="40"/>
      <c r="RCA117" s="40"/>
      <c r="RCB117" s="40"/>
      <c r="RCC117" s="40"/>
      <c r="RCD117" s="40"/>
      <c r="RCE117" s="40"/>
      <c r="RCF117" s="40"/>
      <c r="RCG117" s="40"/>
      <c r="RCH117" s="40"/>
      <c r="RCI117" s="40"/>
      <c r="RCJ117" s="40"/>
      <c r="RCK117" s="40"/>
      <c r="RCL117" s="40"/>
      <c r="RCM117" s="40"/>
      <c r="RCN117" s="40"/>
      <c r="RCO117" s="40"/>
      <c r="RCP117" s="40"/>
      <c r="RCQ117" s="40"/>
      <c r="RCR117" s="40"/>
      <c r="RCS117" s="40"/>
      <c r="RCT117" s="40"/>
      <c r="RCU117" s="40"/>
      <c r="RCV117" s="40"/>
      <c r="RCW117" s="40"/>
      <c r="RCX117" s="40"/>
      <c r="RCY117" s="40"/>
      <c r="RCZ117" s="40"/>
      <c r="RDA117" s="40"/>
      <c r="RDB117" s="40"/>
      <c r="RDC117" s="40"/>
      <c r="RDD117" s="40"/>
      <c r="RDE117" s="40"/>
      <c r="RDF117" s="40"/>
      <c r="RDG117" s="40"/>
      <c r="RDH117" s="40"/>
      <c r="RDI117" s="40"/>
      <c r="RDJ117" s="40"/>
      <c r="RDK117" s="40"/>
      <c r="RDL117" s="40"/>
      <c r="RDM117" s="40"/>
      <c r="RDN117" s="40"/>
      <c r="RDO117" s="40"/>
      <c r="RDP117" s="40"/>
      <c r="RDQ117" s="40"/>
      <c r="RDR117" s="40"/>
      <c r="RDS117" s="40"/>
      <c r="RDT117" s="40"/>
      <c r="RDU117" s="40"/>
      <c r="RDV117" s="40"/>
      <c r="RDW117" s="40"/>
      <c r="RDX117" s="40"/>
      <c r="RDY117" s="40"/>
      <c r="RDZ117" s="40"/>
      <c r="REA117" s="40"/>
      <c r="REB117" s="40"/>
      <c r="REC117" s="40"/>
      <c r="RED117" s="40"/>
      <c r="REE117" s="40"/>
      <c r="REF117" s="40"/>
      <c r="REG117" s="40"/>
      <c r="REH117" s="40"/>
      <c r="REI117" s="40"/>
      <c r="REJ117" s="40"/>
      <c r="REK117" s="40"/>
      <c r="REL117" s="40"/>
      <c r="REM117" s="40"/>
      <c r="REN117" s="40"/>
      <c r="REO117" s="40"/>
      <c r="REP117" s="40"/>
      <c r="REQ117" s="40"/>
      <c r="RER117" s="40"/>
      <c r="RES117" s="40"/>
      <c r="RET117" s="40"/>
      <c r="REU117" s="40"/>
      <c r="REV117" s="40"/>
      <c r="REW117" s="40"/>
      <c r="REX117" s="40"/>
      <c r="REY117" s="40"/>
      <c r="REZ117" s="40"/>
      <c r="RFA117" s="40"/>
      <c r="RFB117" s="40"/>
      <c r="RFC117" s="40"/>
      <c r="RFD117" s="40"/>
      <c r="RFE117" s="40"/>
      <c r="RFF117" s="40"/>
      <c r="RFG117" s="40"/>
      <c r="RFH117" s="40"/>
      <c r="RFI117" s="40"/>
      <c r="RFJ117" s="40"/>
      <c r="RFK117" s="40"/>
      <c r="RFL117" s="40"/>
      <c r="RFM117" s="40"/>
      <c r="RFN117" s="40"/>
      <c r="RFO117" s="40"/>
      <c r="RFP117" s="40"/>
      <c r="RFQ117" s="40"/>
      <c r="RFR117" s="40"/>
      <c r="RFS117" s="40"/>
      <c r="RFT117" s="40"/>
      <c r="RFU117" s="40"/>
      <c r="RFV117" s="40"/>
      <c r="RFW117" s="40"/>
      <c r="RFX117" s="40"/>
      <c r="RFY117" s="40"/>
      <c r="RFZ117" s="40"/>
      <c r="RGA117" s="40"/>
      <c r="RGB117" s="40"/>
      <c r="RGC117" s="40"/>
      <c r="RGD117" s="40"/>
      <c r="RGE117" s="40"/>
      <c r="RGF117" s="40"/>
      <c r="RGG117" s="40"/>
      <c r="RGH117" s="40"/>
      <c r="RGI117" s="40"/>
      <c r="RGJ117" s="40"/>
      <c r="RGK117" s="40"/>
      <c r="RGL117" s="40"/>
      <c r="RGM117" s="40"/>
      <c r="RGN117" s="40"/>
      <c r="RGO117" s="40"/>
      <c r="RGP117" s="40"/>
      <c r="RGQ117" s="40"/>
      <c r="RGR117" s="40"/>
      <c r="RGS117" s="40"/>
      <c r="RGT117" s="40"/>
      <c r="RGU117" s="40"/>
      <c r="RGV117" s="40"/>
      <c r="RGW117" s="40"/>
      <c r="RGX117" s="40"/>
      <c r="RGY117" s="40"/>
      <c r="RGZ117" s="40"/>
      <c r="RHA117" s="40"/>
      <c r="RHB117" s="40"/>
      <c r="RHC117" s="40"/>
      <c r="RHD117" s="40"/>
      <c r="RHE117" s="40"/>
      <c r="RHF117" s="40"/>
      <c r="RHG117" s="40"/>
      <c r="RHH117" s="40"/>
      <c r="RHI117" s="40"/>
      <c r="RHJ117" s="40"/>
      <c r="RHK117" s="40"/>
      <c r="RHL117" s="40"/>
      <c r="RHM117" s="40"/>
      <c r="RHN117" s="40"/>
      <c r="RHO117" s="40"/>
      <c r="RHP117" s="40"/>
      <c r="RHQ117" s="40"/>
      <c r="RHR117" s="40"/>
      <c r="RHS117" s="40"/>
      <c r="RHT117" s="40"/>
      <c r="RHU117" s="40"/>
      <c r="RHV117" s="40"/>
      <c r="RHW117" s="40"/>
      <c r="RHX117" s="40"/>
      <c r="RHY117" s="40"/>
      <c r="RHZ117" s="40"/>
      <c r="RIA117" s="40"/>
      <c r="RIB117" s="40"/>
      <c r="RIC117" s="40"/>
      <c r="RID117" s="40"/>
      <c r="RIE117" s="40"/>
      <c r="RIF117" s="40"/>
      <c r="RIG117" s="40"/>
      <c r="RIH117" s="40"/>
      <c r="RII117" s="40"/>
      <c r="RIJ117" s="40"/>
      <c r="RIK117" s="40"/>
      <c r="RIL117" s="40"/>
      <c r="RIM117" s="40"/>
      <c r="RIN117" s="40"/>
      <c r="RIO117" s="40"/>
      <c r="RIP117" s="40"/>
      <c r="RIQ117" s="40"/>
      <c r="RIR117" s="40"/>
      <c r="RIS117" s="40"/>
      <c r="RIT117" s="40"/>
      <c r="RIU117" s="40"/>
      <c r="RIV117" s="40"/>
      <c r="RIW117" s="40"/>
      <c r="RIX117" s="40"/>
      <c r="RIY117" s="40"/>
      <c r="RIZ117" s="40"/>
      <c r="RJA117" s="40"/>
      <c r="RJB117" s="40"/>
      <c r="RJC117" s="40"/>
      <c r="RJD117" s="40"/>
      <c r="RJE117" s="40"/>
      <c r="RJF117" s="40"/>
      <c r="RJG117" s="40"/>
      <c r="RJH117" s="40"/>
      <c r="RJI117" s="40"/>
      <c r="RJJ117" s="40"/>
      <c r="RJK117" s="40"/>
      <c r="RJL117" s="40"/>
      <c r="RJM117" s="40"/>
      <c r="RJN117" s="40"/>
      <c r="RJO117" s="40"/>
      <c r="RJP117" s="40"/>
      <c r="RJQ117" s="40"/>
      <c r="RJR117" s="40"/>
      <c r="RJS117" s="40"/>
      <c r="RJT117" s="40"/>
      <c r="RJU117" s="40"/>
      <c r="RJV117" s="40"/>
      <c r="RJW117" s="40"/>
      <c r="RJX117" s="40"/>
      <c r="RJY117" s="40"/>
      <c r="RJZ117" s="40"/>
      <c r="RKA117" s="40"/>
      <c r="RKB117" s="40"/>
      <c r="RKC117" s="40"/>
      <c r="RKD117" s="40"/>
      <c r="RKE117" s="40"/>
      <c r="RKF117" s="40"/>
      <c r="RKG117" s="40"/>
      <c r="RKH117" s="40"/>
      <c r="RKI117" s="40"/>
      <c r="RKJ117" s="40"/>
      <c r="RKK117" s="40"/>
      <c r="RKL117" s="40"/>
      <c r="RKM117" s="40"/>
      <c r="RKN117" s="40"/>
      <c r="RKO117" s="40"/>
      <c r="RKP117" s="40"/>
      <c r="RKQ117" s="40"/>
      <c r="RKR117" s="40"/>
      <c r="RKS117" s="40"/>
      <c r="RKT117" s="40"/>
      <c r="RKU117" s="40"/>
      <c r="RKV117" s="40"/>
      <c r="RKW117" s="40"/>
      <c r="RKX117" s="40"/>
      <c r="RKY117" s="40"/>
      <c r="RKZ117" s="40"/>
      <c r="RLA117" s="40"/>
      <c r="RLB117" s="40"/>
      <c r="RLC117" s="40"/>
      <c r="RLD117" s="40"/>
      <c r="RLE117" s="40"/>
      <c r="RLF117" s="40"/>
      <c r="RLG117" s="40"/>
      <c r="RLH117" s="40"/>
      <c r="RLI117" s="40"/>
      <c r="RLJ117" s="40"/>
      <c r="RLK117" s="40"/>
      <c r="RLL117" s="40"/>
      <c r="RLM117" s="40"/>
      <c r="RLN117" s="40"/>
      <c r="RLO117" s="40"/>
      <c r="RLP117" s="40"/>
      <c r="RLQ117" s="40"/>
      <c r="RLR117" s="40"/>
      <c r="RLS117" s="40"/>
      <c r="RLT117" s="40"/>
      <c r="RLU117" s="40"/>
      <c r="RLV117" s="40"/>
      <c r="RLW117" s="40"/>
      <c r="RLX117" s="40"/>
      <c r="RLY117" s="40"/>
      <c r="RLZ117" s="40"/>
      <c r="RMA117" s="40"/>
      <c r="RMB117" s="40"/>
      <c r="RMC117" s="40"/>
      <c r="RMD117" s="40"/>
      <c r="RME117" s="40"/>
      <c r="RMF117" s="40"/>
      <c r="RMG117" s="40"/>
      <c r="RMH117" s="40"/>
      <c r="RMI117" s="40"/>
      <c r="RMJ117" s="40"/>
      <c r="RMK117" s="40"/>
      <c r="RML117" s="40"/>
      <c r="RMM117" s="40"/>
      <c r="RMN117" s="40"/>
      <c r="RMO117" s="40"/>
      <c r="RMP117" s="40"/>
      <c r="RMQ117" s="40"/>
      <c r="RMR117" s="40"/>
      <c r="RMS117" s="40"/>
      <c r="RMT117" s="40"/>
      <c r="RMU117" s="40"/>
      <c r="RMV117" s="40"/>
      <c r="RMW117" s="40"/>
      <c r="RMX117" s="40"/>
      <c r="RMY117" s="40"/>
      <c r="RMZ117" s="40"/>
      <c r="RNA117" s="40"/>
      <c r="RNB117" s="40"/>
      <c r="RNC117" s="40"/>
      <c r="RND117" s="40"/>
      <c r="RNE117" s="40"/>
      <c r="RNF117" s="40"/>
      <c r="RNG117" s="40"/>
      <c r="RNH117" s="40"/>
      <c r="RNI117" s="40"/>
      <c r="RNJ117" s="40"/>
      <c r="RNK117" s="40"/>
      <c r="RNL117" s="40"/>
      <c r="RNM117" s="40"/>
      <c r="RNN117" s="40"/>
      <c r="RNO117" s="40"/>
      <c r="RNP117" s="40"/>
      <c r="RNQ117" s="40"/>
      <c r="RNR117" s="40"/>
      <c r="RNS117" s="40"/>
      <c r="RNT117" s="40"/>
      <c r="RNU117" s="40"/>
      <c r="RNV117" s="40"/>
      <c r="RNW117" s="40"/>
      <c r="RNX117" s="40"/>
      <c r="RNY117" s="40"/>
      <c r="RNZ117" s="40"/>
      <c r="ROA117" s="40"/>
      <c r="ROB117" s="40"/>
      <c r="ROC117" s="40"/>
      <c r="ROD117" s="40"/>
      <c r="ROE117" s="40"/>
      <c r="ROF117" s="40"/>
      <c r="ROG117" s="40"/>
      <c r="ROH117" s="40"/>
      <c r="ROI117" s="40"/>
      <c r="ROJ117" s="40"/>
      <c r="ROK117" s="40"/>
      <c r="ROL117" s="40"/>
      <c r="ROM117" s="40"/>
      <c r="RON117" s="40"/>
      <c r="ROO117" s="40"/>
      <c r="ROP117" s="40"/>
      <c r="ROQ117" s="40"/>
      <c r="ROR117" s="40"/>
      <c r="ROS117" s="40"/>
      <c r="ROT117" s="40"/>
      <c r="ROU117" s="40"/>
      <c r="ROV117" s="40"/>
      <c r="ROW117" s="40"/>
      <c r="ROX117" s="40"/>
      <c r="ROY117" s="40"/>
      <c r="ROZ117" s="40"/>
      <c r="RPA117" s="40"/>
      <c r="RPB117" s="40"/>
      <c r="RPC117" s="40"/>
      <c r="RPD117" s="40"/>
      <c r="RPE117" s="40"/>
      <c r="RPF117" s="40"/>
      <c r="RPG117" s="40"/>
      <c r="RPH117" s="40"/>
      <c r="RPI117" s="40"/>
      <c r="RPJ117" s="40"/>
      <c r="RPK117" s="40"/>
      <c r="RPL117" s="40"/>
      <c r="RPM117" s="40"/>
      <c r="RPN117" s="40"/>
      <c r="RPO117" s="40"/>
      <c r="RPP117" s="40"/>
      <c r="RPQ117" s="40"/>
      <c r="RPR117" s="40"/>
      <c r="RPS117" s="40"/>
      <c r="RPT117" s="40"/>
      <c r="RPU117" s="40"/>
      <c r="RPV117" s="40"/>
      <c r="RPW117" s="40"/>
      <c r="RPX117" s="40"/>
      <c r="RPY117" s="40"/>
      <c r="RPZ117" s="40"/>
      <c r="RQA117" s="40"/>
      <c r="RQB117" s="40"/>
      <c r="RQC117" s="40"/>
      <c r="RQD117" s="40"/>
      <c r="RQE117" s="40"/>
      <c r="RQF117" s="40"/>
      <c r="RQG117" s="40"/>
      <c r="RQH117" s="40"/>
      <c r="RQI117" s="40"/>
      <c r="RQJ117" s="40"/>
      <c r="RQK117" s="40"/>
      <c r="RQL117" s="40"/>
      <c r="RQM117" s="40"/>
      <c r="RQN117" s="40"/>
      <c r="RQO117" s="40"/>
      <c r="RQP117" s="40"/>
      <c r="RQQ117" s="40"/>
      <c r="RQR117" s="40"/>
      <c r="RQS117" s="40"/>
      <c r="RQT117" s="40"/>
      <c r="RQU117" s="40"/>
      <c r="RQV117" s="40"/>
      <c r="RQW117" s="40"/>
      <c r="RQX117" s="40"/>
      <c r="RQY117" s="40"/>
      <c r="RQZ117" s="40"/>
      <c r="RRA117" s="40"/>
      <c r="RRB117" s="40"/>
      <c r="RRC117" s="40"/>
      <c r="RRD117" s="40"/>
      <c r="RRE117" s="40"/>
      <c r="RRF117" s="40"/>
      <c r="RRG117" s="40"/>
      <c r="RRH117" s="40"/>
      <c r="RRI117" s="40"/>
      <c r="RRJ117" s="40"/>
      <c r="RRK117" s="40"/>
      <c r="RRL117" s="40"/>
      <c r="RRM117" s="40"/>
      <c r="RRN117" s="40"/>
      <c r="RRO117" s="40"/>
      <c r="RRP117" s="40"/>
      <c r="RRQ117" s="40"/>
      <c r="RRR117" s="40"/>
      <c r="RRS117" s="40"/>
      <c r="RRT117" s="40"/>
      <c r="RRU117" s="40"/>
      <c r="RRV117" s="40"/>
      <c r="RRW117" s="40"/>
      <c r="RRX117" s="40"/>
      <c r="RRY117" s="40"/>
      <c r="RRZ117" s="40"/>
      <c r="RSA117" s="40"/>
      <c r="RSB117" s="40"/>
      <c r="RSC117" s="40"/>
      <c r="RSD117" s="40"/>
      <c r="RSE117" s="40"/>
      <c r="RSF117" s="40"/>
      <c r="RSG117" s="40"/>
      <c r="RSH117" s="40"/>
      <c r="RSI117" s="40"/>
      <c r="RSJ117" s="40"/>
      <c r="RSK117" s="40"/>
      <c r="RSL117" s="40"/>
      <c r="RSM117" s="40"/>
      <c r="RSN117" s="40"/>
      <c r="RSO117" s="40"/>
      <c r="RSP117" s="40"/>
      <c r="RSQ117" s="40"/>
      <c r="RSR117" s="40"/>
      <c r="RSS117" s="40"/>
      <c r="RST117" s="40"/>
      <c r="RSU117" s="40"/>
      <c r="RSV117" s="40"/>
      <c r="RSW117" s="40"/>
      <c r="RSX117" s="40"/>
      <c r="RSY117" s="40"/>
      <c r="RSZ117" s="40"/>
      <c r="RTA117" s="40"/>
      <c r="RTB117" s="40"/>
      <c r="RTC117" s="40"/>
      <c r="RTD117" s="40"/>
      <c r="RTE117" s="40"/>
      <c r="RTF117" s="40"/>
      <c r="RTG117" s="40"/>
      <c r="RTH117" s="40"/>
      <c r="RTI117" s="40"/>
      <c r="RTJ117" s="40"/>
      <c r="RTK117" s="40"/>
      <c r="RTL117" s="40"/>
      <c r="RTM117" s="40"/>
      <c r="RTN117" s="40"/>
      <c r="RTO117" s="40"/>
      <c r="RTP117" s="40"/>
      <c r="RTQ117" s="40"/>
      <c r="RTR117" s="40"/>
      <c r="RTS117" s="40"/>
      <c r="RTT117" s="40"/>
      <c r="RTU117" s="40"/>
      <c r="RTV117" s="40"/>
      <c r="RTW117" s="40"/>
      <c r="RTX117" s="40"/>
      <c r="RTY117" s="40"/>
      <c r="RTZ117" s="40"/>
      <c r="RUA117" s="40"/>
      <c r="RUB117" s="40"/>
      <c r="RUC117" s="40"/>
      <c r="RUD117" s="40"/>
      <c r="RUE117" s="40"/>
      <c r="RUF117" s="40"/>
      <c r="RUG117" s="40"/>
      <c r="RUH117" s="40"/>
      <c r="RUI117" s="40"/>
      <c r="RUJ117" s="40"/>
      <c r="RUK117" s="40"/>
      <c r="RUL117" s="40"/>
      <c r="RUM117" s="40"/>
      <c r="RUN117" s="40"/>
      <c r="RUO117" s="40"/>
      <c r="RUP117" s="40"/>
      <c r="RUQ117" s="40"/>
      <c r="RUR117" s="40"/>
      <c r="RUS117" s="40"/>
      <c r="RUT117" s="40"/>
      <c r="RUU117" s="40"/>
      <c r="RUV117" s="40"/>
      <c r="RUW117" s="40"/>
      <c r="RUX117" s="40"/>
      <c r="RUY117" s="40"/>
      <c r="RUZ117" s="40"/>
      <c r="RVA117" s="40"/>
      <c r="RVB117" s="40"/>
      <c r="RVC117" s="40"/>
      <c r="RVD117" s="40"/>
      <c r="RVE117" s="40"/>
      <c r="RVF117" s="40"/>
      <c r="RVG117" s="40"/>
      <c r="RVH117" s="40"/>
      <c r="RVI117" s="40"/>
      <c r="RVJ117" s="40"/>
      <c r="RVK117" s="40"/>
      <c r="RVL117" s="40"/>
      <c r="RVM117" s="40"/>
      <c r="RVN117" s="40"/>
      <c r="RVO117" s="40"/>
      <c r="RVP117" s="40"/>
      <c r="RVQ117" s="40"/>
      <c r="RVR117" s="40"/>
      <c r="RVS117" s="40"/>
      <c r="RVT117" s="40"/>
      <c r="RVU117" s="40"/>
      <c r="RVV117" s="40"/>
      <c r="RVW117" s="40"/>
      <c r="RVX117" s="40"/>
      <c r="RVY117" s="40"/>
      <c r="RVZ117" s="40"/>
      <c r="RWA117" s="40"/>
      <c r="RWB117" s="40"/>
      <c r="RWC117" s="40"/>
      <c r="RWD117" s="40"/>
      <c r="RWE117" s="40"/>
      <c r="RWF117" s="40"/>
      <c r="RWG117" s="40"/>
      <c r="RWH117" s="40"/>
      <c r="RWI117" s="40"/>
      <c r="RWJ117" s="40"/>
      <c r="RWK117" s="40"/>
      <c r="RWL117" s="40"/>
      <c r="RWM117" s="40"/>
      <c r="RWN117" s="40"/>
      <c r="RWO117" s="40"/>
      <c r="RWP117" s="40"/>
      <c r="RWQ117" s="40"/>
      <c r="RWR117" s="40"/>
      <c r="RWS117" s="40"/>
      <c r="RWT117" s="40"/>
      <c r="RWU117" s="40"/>
      <c r="RWV117" s="40"/>
      <c r="RWW117" s="40"/>
      <c r="RWX117" s="40"/>
      <c r="RWY117" s="40"/>
      <c r="RWZ117" s="40"/>
      <c r="RXA117" s="40"/>
      <c r="RXB117" s="40"/>
      <c r="RXC117" s="40"/>
      <c r="RXD117" s="40"/>
      <c r="RXE117" s="40"/>
      <c r="RXF117" s="40"/>
      <c r="RXG117" s="40"/>
      <c r="RXH117" s="40"/>
      <c r="RXI117" s="40"/>
      <c r="RXJ117" s="40"/>
      <c r="RXK117" s="40"/>
      <c r="RXL117" s="40"/>
      <c r="RXM117" s="40"/>
      <c r="RXN117" s="40"/>
      <c r="RXO117" s="40"/>
      <c r="RXP117" s="40"/>
      <c r="RXQ117" s="40"/>
      <c r="RXR117" s="40"/>
      <c r="RXS117" s="40"/>
      <c r="RXT117" s="40"/>
      <c r="RXU117" s="40"/>
      <c r="RXV117" s="40"/>
      <c r="RXW117" s="40"/>
      <c r="RXX117" s="40"/>
      <c r="RXY117" s="40"/>
      <c r="RXZ117" s="40"/>
      <c r="RYA117" s="40"/>
      <c r="RYB117" s="40"/>
      <c r="RYC117" s="40"/>
      <c r="RYD117" s="40"/>
      <c r="RYE117" s="40"/>
      <c r="RYF117" s="40"/>
      <c r="RYG117" s="40"/>
      <c r="RYH117" s="40"/>
      <c r="RYI117" s="40"/>
      <c r="RYJ117" s="40"/>
      <c r="RYK117" s="40"/>
      <c r="RYL117" s="40"/>
      <c r="RYM117" s="40"/>
      <c r="RYN117" s="40"/>
      <c r="RYO117" s="40"/>
      <c r="RYP117" s="40"/>
      <c r="RYQ117" s="40"/>
      <c r="RYR117" s="40"/>
      <c r="RYS117" s="40"/>
      <c r="RYT117" s="40"/>
      <c r="RYU117" s="40"/>
      <c r="RYV117" s="40"/>
      <c r="RYW117" s="40"/>
      <c r="RYX117" s="40"/>
      <c r="RYY117" s="40"/>
      <c r="RYZ117" s="40"/>
      <c r="RZA117" s="40"/>
      <c r="RZB117" s="40"/>
      <c r="RZC117" s="40"/>
      <c r="RZD117" s="40"/>
      <c r="RZE117" s="40"/>
      <c r="RZF117" s="40"/>
      <c r="RZG117" s="40"/>
      <c r="RZH117" s="40"/>
      <c r="RZI117" s="40"/>
      <c r="RZJ117" s="40"/>
      <c r="RZK117" s="40"/>
      <c r="RZL117" s="40"/>
      <c r="RZM117" s="40"/>
      <c r="RZN117" s="40"/>
      <c r="RZO117" s="40"/>
      <c r="RZP117" s="40"/>
      <c r="RZQ117" s="40"/>
      <c r="RZR117" s="40"/>
      <c r="RZS117" s="40"/>
      <c r="RZT117" s="40"/>
      <c r="RZU117" s="40"/>
      <c r="RZV117" s="40"/>
      <c r="RZW117" s="40"/>
      <c r="RZX117" s="40"/>
      <c r="RZY117" s="40"/>
      <c r="RZZ117" s="40"/>
      <c r="SAA117" s="40"/>
      <c r="SAB117" s="40"/>
      <c r="SAC117" s="40"/>
      <c r="SAD117" s="40"/>
      <c r="SAE117" s="40"/>
      <c r="SAF117" s="40"/>
      <c r="SAG117" s="40"/>
      <c r="SAH117" s="40"/>
      <c r="SAI117" s="40"/>
      <c r="SAJ117" s="40"/>
      <c r="SAK117" s="40"/>
      <c r="SAL117" s="40"/>
      <c r="SAM117" s="40"/>
      <c r="SAN117" s="40"/>
      <c r="SAO117" s="40"/>
      <c r="SAP117" s="40"/>
      <c r="SAQ117" s="40"/>
      <c r="SAR117" s="40"/>
      <c r="SAS117" s="40"/>
      <c r="SAT117" s="40"/>
      <c r="SAU117" s="40"/>
      <c r="SAV117" s="40"/>
      <c r="SAW117" s="40"/>
      <c r="SAX117" s="40"/>
      <c r="SAY117" s="40"/>
      <c r="SAZ117" s="40"/>
      <c r="SBA117" s="40"/>
      <c r="SBB117" s="40"/>
      <c r="SBC117" s="40"/>
      <c r="SBD117" s="40"/>
      <c r="SBE117" s="40"/>
      <c r="SBF117" s="40"/>
      <c r="SBG117" s="40"/>
      <c r="SBH117" s="40"/>
      <c r="SBI117" s="40"/>
      <c r="SBJ117" s="40"/>
      <c r="SBK117" s="40"/>
      <c r="SBL117" s="40"/>
      <c r="SBM117" s="40"/>
      <c r="SBN117" s="40"/>
      <c r="SBO117" s="40"/>
      <c r="SBP117" s="40"/>
      <c r="SBQ117" s="40"/>
      <c r="SBR117" s="40"/>
      <c r="SBS117" s="40"/>
      <c r="SBT117" s="40"/>
      <c r="SBU117" s="40"/>
      <c r="SBV117" s="40"/>
      <c r="SBW117" s="40"/>
      <c r="SBX117" s="40"/>
      <c r="SBY117" s="40"/>
      <c r="SBZ117" s="40"/>
      <c r="SCA117" s="40"/>
      <c r="SCB117" s="40"/>
      <c r="SCC117" s="40"/>
      <c r="SCD117" s="40"/>
      <c r="SCE117" s="40"/>
      <c r="SCF117" s="40"/>
      <c r="SCG117" s="40"/>
      <c r="SCH117" s="40"/>
      <c r="SCI117" s="40"/>
      <c r="SCJ117" s="40"/>
      <c r="SCK117" s="40"/>
      <c r="SCL117" s="40"/>
      <c r="SCM117" s="40"/>
      <c r="SCN117" s="40"/>
      <c r="SCO117" s="40"/>
      <c r="SCP117" s="40"/>
      <c r="SCQ117" s="40"/>
      <c r="SCR117" s="40"/>
      <c r="SCS117" s="40"/>
      <c r="SCT117" s="40"/>
      <c r="SCU117" s="40"/>
      <c r="SCV117" s="40"/>
      <c r="SCW117" s="40"/>
      <c r="SCX117" s="40"/>
      <c r="SCY117" s="40"/>
      <c r="SCZ117" s="40"/>
      <c r="SDA117" s="40"/>
      <c r="SDB117" s="40"/>
      <c r="SDC117" s="40"/>
      <c r="SDD117" s="40"/>
      <c r="SDE117" s="40"/>
      <c r="SDF117" s="40"/>
      <c r="SDG117" s="40"/>
      <c r="SDH117" s="40"/>
      <c r="SDI117" s="40"/>
      <c r="SDJ117" s="40"/>
      <c r="SDK117" s="40"/>
      <c r="SDL117" s="40"/>
      <c r="SDM117" s="40"/>
      <c r="SDN117" s="40"/>
      <c r="SDO117" s="40"/>
      <c r="SDP117" s="40"/>
      <c r="SDQ117" s="40"/>
      <c r="SDR117" s="40"/>
      <c r="SDS117" s="40"/>
      <c r="SDT117" s="40"/>
      <c r="SDU117" s="40"/>
      <c r="SDV117" s="40"/>
      <c r="SDW117" s="40"/>
      <c r="SDX117" s="40"/>
      <c r="SDY117" s="40"/>
      <c r="SDZ117" s="40"/>
      <c r="SEA117" s="40"/>
      <c r="SEB117" s="40"/>
      <c r="SEC117" s="40"/>
      <c r="SED117" s="40"/>
      <c r="SEE117" s="40"/>
      <c r="SEF117" s="40"/>
      <c r="SEG117" s="40"/>
      <c r="SEH117" s="40"/>
      <c r="SEI117" s="40"/>
      <c r="SEJ117" s="40"/>
      <c r="SEK117" s="40"/>
      <c r="SEL117" s="40"/>
      <c r="SEM117" s="40"/>
      <c r="SEN117" s="40"/>
      <c r="SEO117" s="40"/>
      <c r="SEP117" s="40"/>
      <c r="SEQ117" s="40"/>
      <c r="SER117" s="40"/>
      <c r="SES117" s="40"/>
      <c r="SET117" s="40"/>
      <c r="SEU117" s="40"/>
      <c r="SEV117" s="40"/>
      <c r="SEW117" s="40"/>
      <c r="SEX117" s="40"/>
      <c r="SEY117" s="40"/>
      <c r="SEZ117" s="40"/>
      <c r="SFA117" s="40"/>
      <c r="SFB117" s="40"/>
      <c r="SFC117" s="40"/>
      <c r="SFD117" s="40"/>
      <c r="SFE117" s="40"/>
      <c r="SFF117" s="40"/>
      <c r="SFG117" s="40"/>
      <c r="SFH117" s="40"/>
      <c r="SFI117" s="40"/>
      <c r="SFJ117" s="40"/>
      <c r="SFK117" s="40"/>
      <c r="SFL117" s="40"/>
      <c r="SFM117" s="40"/>
      <c r="SFN117" s="40"/>
      <c r="SFO117" s="40"/>
      <c r="SFP117" s="40"/>
      <c r="SFQ117" s="40"/>
      <c r="SFR117" s="40"/>
      <c r="SFS117" s="40"/>
      <c r="SFT117" s="40"/>
      <c r="SFU117" s="40"/>
      <c r="SFV117" s="40"/>
      <c r="SFW117" s="40"/>
      <c r="SFX117" s="40"/>
      <c r="SFY117" s="40"/>
      <c r="SFZ117" s="40"/>
      <c r="SGA117" s="40"/>
      <c r="SGB117" s="40"/>
      <c r="SGC117" s="40"/>
      <c r="SGD117" s="40"/>
      <c r="SGE117" s="40"/>
      <c r="SGF117" s="40"/>
      <c r="SGG117" s="40"/>
      <c r="SGH117" s="40"/>
      <c r="SGI117" s="40"/>
      <c r="SGJ117" s="40"/>
      <c r="SGK117" s="40"/>
      <c r="SGL117" s="40"/>
      <c r="SGM117" s="40"/>
      <c r="SGN117" s="40"/>
      <c r="SGO117" s="40"/>
      <c r="SGP117" s="40"/>
      <c r="SGQ117" s="40"/>
      <c r="SGR117" s="40"/>
      <c r="SGS117" s="40"/>
      <c r="SGT117" s="40"/>
      <c r="SGU117" s="40"/>
      <c r="SGV117" s="40"/>
      <c r="SGW117" s="40"/>
      <c r="SGX117" s="40"/>
      <c r="SGY117" s="40"/>
      <c r="SGZ117" s="40"/>
      <c r="SHA117" s="40"/>
      <c r="SHB117" s="40"/>
      <c r="SHC117" s="40"/>
      <c r="SHD117" s="40"/>
      <c r="SHE117" s="40"/>
      <c r="SHF117" s="40"/>
      <c r="SHG117" s="40"/>
      <c r="SHH117" s="40"/>
      <c r="SHI117" s="40"/>
      <c r="SHJ117" s="40"/>
      <c r="SHK117" s="40"/>
      <c r="SHL117" s="40"/>
      <c r="SHM117" s="40"/>
      <c r="SHN117" s="40"/>
      <c r="SHO117" s="40"/>
      <c r="SHP117" s="40"/>
      <c r="SHQ117" s="40"/>
      <c r="SHR117" s="40"/>
      <c r="SHS117" s="40"/>
      <c r="SHT117" s="40"/>
      <c r="SHU117" s="40"/>
      <c r="SHV117" s="40"/>
      <c r="SHW117" s="40"/>
      <c r="SHX117" s="40"/>
      <c r="SHY117" s="40"/>
      <c r="SHZ117" s="40"/>
      <c r="SIA117" s="40"/>
      <c r="SIB117" s="40"/>
      <c r="SIC117" s="40"/>
      <c r="SID117" s="40"/>
      <c r="SIE117" s="40"/>
      <c r="SIF117" s="40"/>
      <c r="SIG117" s="40"/>
      <c r="SIH117" s="40"/>
      <c r="SII117" s="40"/>
      <c r="SIJ117" s="40"/>
      <c r="SIK117" s="40"/>
      <c r="SIL117" s="40"/>
      <c r="SIM117" s="40"/>
      <c r="SIN117" s="40"/>
      <c r="SIO117" s="40"/>
      <c r="SIP117" s="40"/>
      <c r="SIQ117" s="40"/>
      <c r="SIR117" s="40"/>
      <c r="SIS117" s="40"/>
      <c r="SIT117" s="40"/>
      <c r="SIU117" s="40"/>
      <c r="SIV117" s="40"/>
      <c r="SIW117" s="40"/>
      <c r="SIX117" s="40"/>
      <c r="SIY117" s="40"/>
      <c r="SIZ117" s="40"/>
      <c r="SJA117" s="40"/>
      <c r="SJB117" s="40"/>
      <c r="SJC117" s="40"/>
      <c r="SJD117" s="40"/>
      <c r="SJE117" s="40"/>
      <c r="SJF117" s="40"/>
      <c r="SJG117" s="40"/>
      <c r="SJH117" s="40"/>
      <c r="SJI117" s="40"/>
      <c r="SJJ117" s="40"/>
      <c r="SJK117" s="40"/>
      <c r="SJL117" s="40"/>
      <c r="SJM117" s="40"/>
      <c r="SJN117" s="40"/>
      <c r="SJO117" s="40"/>
      <c r="SJP117" s="40"/>
      <c r="SJQ117" s="40"/>
      <c r="SJR117" s="40"/>
      <c r="SJS117" s="40"/>
      <c r="SJT117" s="40"/>
      <c r="SJU117" s="40"/>
      <c r="SJV117" s="40"/>
      <c r="SJW117" s="40"/>
      <c r="SJX117" s="40"/>
      <c r="SJY117" s="40"/>
      <c r="SJZ117" s="40"/>
      <c r="SKA117" s="40"/>
      <c r="SKB117" s="40"/>
      <c r="SKC117" s="40"/>
      <c r="SKD117" s="40"/>
      <c r="SKE117" s="40"/>
      <c r="SKF117" s="40"/>
      <c r="SKG117" s="40"/>
      <c r="SKH117" s="40"/>
      <c r="SKI117" s="40"/>
      <c r="SKJ117" s="40"/>
      <c r="SKK117" s="40"/>
      <c r="SKL117" s="40"/>
      <c r="SKM117" s="40"/>
      <c r="SKN117" s="40"/>
      <c r="SKO117" s="40"/>
      <c r="SKP117" s="40"/>
      <c r="SKQ117" s="40"/>
      <c r="SKR117" s="40"/>
      <c r="SKS117" s="40"/>
      <c r="SKT117" s="40"/>
      <c r="SKU117" s="40"/>
      <c r="SKV117" s="40"/>
      <c r="SKW117" s="40"/>
      <c r="SKX117" s="40"/>
      <c r="SKY117" s="40"/>
      <c r="SKZ117" s="40"/>
      <c r="SLA117" s="40"/>
      <c r="SLB117" s="40"/>
      <c r="SLC117" s="40"/>
      <c r="SLD117" s="40"/>
      <c r="SLE117" s="40"/>
      <c r="SLF117" s="40"/>
      <c r="SLG117" s="40"/>
      <c r="SLH117" s="40"/>
      <c r="SLI117" s="40"/>
      <c r="SLJ117" s="40"/>
      <c r="SLK117" s="40"/>
      <c r="SLL117" s="40"/>
      <c r="SLM117" s="40"/>
      <c r="SLN117" s="40"/>
      <c r="SLO117" s="40"/>
      <c r="SLP117" s="40"/>
      <c r="SLQ117" s="40"/>
      <c r="SLR117" s="40"/>
      <c r="SLS117" s="40"/>
      <c r="SLT117" s="40"/>
      <c r="SLU117" s="40"/>
      <c r="SLV117" s="40"/>
      <c r="SLW117" s="40"/>
      <c r="SLX117" s="40"/>
      <c r="SLY117" s="40"/>
      <c r="SLZ117" s="40"/>
      <c r="SMA117" s="40"/>
      <c r="SMB117" s="40"/>
      <c r="SMC117" s="40"/>
      <c r="SMD117" s="40"/>
      <c r="SME117" s="40"/>
      <c r="SMF117" s="40"/>
      <c r="SMG117" s="40"/>
      <c r="SMH117" s="40"/>
      <c r="SMI117" s="40"/>
      <c r="SMJ117" s="40"/>
      <c r="SMK117" s="40"/>
      <c r="SML117" s="40"/>
      <c r="SMM117" s="40"/>
      <c r="SMN117" s="40"/>
      <c r="SMO117" s="40"/>
      <c r="SMP117" s="40"/>
      <c r="SMQ117" s="40"/>
      <c r="SMR117" s="40"/>
      <c r="SMS117" s="40"/>
      <c r="SMT117" s="40"/>
      <c r="SMU117" s="40"/>
      <c r="SMV117" s="40"/>
      <c r="SMW117" s="40"/>
      <c r="SMX117" s="40"/>
      <c r="SMY117" s="40"/>
      <c r="SMZ117" s="40"/>
      <c r="SNA117" s="40"/>
      <c r="SNB117" s="40"/>
      <c r="SNC117" s="40"/>
      <c r="SND117" s="40"/>
      <c r="SNE117" s="40"/>
      <c r="SNF117" s="40"/>
      <c r="SNG117" s="40"/>
      <c r="SNH117" s="40"/>
      <c r="SNI117" s="40"/>
      <c r="SNJ117" s="40"/>
      <c r="SNK117" s="40"/>
      <c r="SNL117" s="40"/>
      <c r="SNM117" s="40"/>
      <c r="SNN117" s="40"/>
      <c r="SNO117" s="40"/>
      <c r="SNP117" s="40"/>
      <c r="SNQ117" s="40"/>
      <c r="SNR117" s="40"/>
      <c r="SNS117" s="40"/>
      <c r="SNT117" s="40"/>
      <c r="SNU117" s="40"/>
      <c r="SNV117" s="40"/>
      <c r="SNW117" s="40"/>
      <c r="SNX117" s="40"/>
      <c r="SNY117" s="40"/>
      <c r="SNZ117" s="40"/>
      <c r="SOA117" s="40"/>
      <c r="SOB117" s="40"/>
      <c r="SOC117" s="40"/>
      <c r="SOD117" s="40"/>
      <c r="SOE117" s="40"/>
      <c r="SOF117" s="40"/>
      <c r="SOG117" s="40"/>
      <c r="SOH117" s="40"/>
      <c r="SOI117" s="40"/>
      <c r="SOJ117" s="40"/>
      <c r="SOK117" s="40"/>
      <c r="SOL117" s="40"/>
      <c r="SOM117" s="40"/>
      <c r="SON117" s="40"/>
      <c r="SOO117" s="40"/>
      <c r="SOP117" s="40"/>
      <c r="SOQ117" s="40"/>
      <c r="SOR117" s="40"/>
      <c r="SOS117" s="40"/>
      <c r="SOT117" s="40"/>
      <c r="SOU117" s="40"/>
      <c r="SOV117" s="40"/>
      <c r="SOW117" s="40"/>
      <c r="SOX117" s="40"/>
      <c r="SOY117" s="40"/>
      <c r="SOZ117" s="40"/>
      <c r="SPA117" s="40"/>
      <c r="SPB117" s="40"/>
      <c r="SPC117" s="40"/>
      <c r="SPD117" s="40"/>
      <c r="SPE117" s="40"/>
      <c r="SPF117" s="40"/>
      <c r="SPG117" s="40"/>
      <c r="SPH117" s="40"/>
      <c r="SPI117" s="40"/>
      <c r="SPJ117" s="40"/>
      <c r="SPK117" s="40"/>
      <c r="SPL117" s="40"/>
      <c r="SPM117" s="40"/>
      <c r="SPN117" s="40"/>
      <c r="SPO117" s="40"/>
      <c r="SPP117" s="40"/>
      <c r="SPQ117" s="40"/>
      <c r="SPR117" s="40"/>
      <c r="SPS117" s="40"/>
      <c r="SPT117" s="40"/>
      <c r="SPU117" s="40"/>
      <c r="SPV117" s="40"/>
      <c r="SPW117" s="40"/>
      <c r="SPX117" s="40"/>
      <c r="SPY117" s="40"/>
      <c r="SPZ117" s="40"/>
      <c r="SQA117" s="40"/>
      <c r="SQB117" s="40"/>
      <c r="SQC117" s="40"/>
      <c r="SQD117" s="40"/>
      <c r="SQE117" s="40"/>
      <c r="SQF117" s="40"/>
      <c r="SQG117" s="40"/>
      <c r="SQH117" s="40"/>
      <c r="SQI117" s="40"/>
      <c r="SQJ117" s="40"/>
      <c r="SQK117" s="40"/>
      <c r="SQL117" s="40"/>
      <c r="SQM117" s="40"/>
      <c r="SQN117" s="40"/>
      <c r="SQO117" s="40"/>
      <c r="SQP117" s="40"/>
      <c r="SQQ117" s="40"/>
      <c r="SQR117" s="40"/>
      <c r="SQS117" s="40"/>
      <c r="SQT117" s="40"/>
      <c r="SQU117" s="40"/>
      <c r="SQV117" s="40"/>
      <c r="SQW117" s="40"/>
      <c r="SQX117" s="40"/>
      <c r="SQY117" s="40"/>
      <c r="SQZ117" s="40"/>
      <c r="SRA117" s="40"/>
      <c r="SRB117" s="40"/>
      <c r="SRC117" s="40"/>
      <c r="SRD117" s="40"/>
      <c r="SRE117" s="40"/>
      <c r="SRF117" s="40"/>
      <c r="SRG117" s="40"/>
      <c r="SRH117" s="40"/>
      <c r="SRI117" s="40"/>
      <c r="SRJ117" s="40"/>
      <c r="SRK117" s="40"/>
      <c r="SRL117" s="40"/>
      <c r="SRM117" s="40"/>
      <c r="SRN117" s="40"/>
      <c r="SRO117" s="40"/>
      <c r="SRP117" s="40"/>
      <c r="SRQ117" s="40"/>
      <c r="SRR117" s="40"/>
      <c r="SRS117" s="40"/>
      <c r="SRT117" s="40"/>
      <c r="SRU117" s="40"/>
      <c r="SRV117" s="40"/>
      <c r="SRW117" s="40"/>
      <c r="SRX117" s="40"/>
      <c r="SRY117" s="40"/>
      <c r="SRZ117" s="40"/>
      <c r="SSA117" s="40"/>
      <c r="SSB117" s="40"/>
      <c r="SSC117" s="40"/>
      <c r="SSD117" s="40"/>
      <c r="SSE117" s="40"/>
      <c r="SSF117" s="40"/>
      <c r="SSG117" s="40"/>
      <c r="SSH117" s="40"/>
      <c r="SSI117" s="40"/>
      <c r="SSJ117" s="40"/>
      <c r="SSK117" s="40"/>
      <c r="SSL117" s="40"/>
      <c r="SSM117" s="40"/>
      <c r="SSN117" s="40"/>
      <c r="SSO117" s="40"/>
      <c r="SSP117" s="40"/>
      <c r="SSQ117" s="40"/>
      <c r="SSR117" s="40"/>
      <c r="SSS117" s="40"/>
      <c r="SST117" s="40"/>
      <c r="SSU117" s="40"/>
      <c r="SSV117" s="40"/>
      <c r="SSW117" s="40"/>
      <c r="SSX117" s="40"/>
      <c r="SSY117" s="40"/>
      <c r="SSZ117" s="40"/>
      <c r="STA117" s="40"/>
      <c r="STB117" s="40"/>
      <c r="STC117" s="40"/>
      <c r="STD117" s="40"/>
      <c r="STE117" s="40"/>
      <c r="STF117" s="40"/>
      <c r="STG117" s="40"/>
      <c r="STH117" s="40"/>
      <c r="STI117" s="40"/>
      <c r="STJ117" s="40"/>
      <c r="STK117" s="40"/>
      <c r="STL117" s="40"/>
      <c r="STM117" s="40"/>
      <c r="STN117" s="40"/>
      <c r="STO117" s="40"/>
      <c r="STP117" s="40"/>
      <c r="STQ117" s="40"/>
      <c r="STR117" s="40"/>
      <c r="STS117" s="40"/>
      <c r="STT117" s="40"/>
      <c r="STU117" s="40"/>
      <c r="STV117" s="40"/>
      <c r="STW117" s="40"/>
      <c r="STX117" s="40"/>
      <c r="STY117" s="40"/>
      <c r="STZ117" s="40"/>
      <c r="SUA117" s="40"/>
      <c r="SUB117" s="40"/>
      <c r="SUC117" s="40"/>
      <c r="SUD117" s="40"/>
      <c r="SUE117" s="40"/>
      <c r="SUF117" s="40"/>
      <c r="SUG117" s="40"/>
      <c r="SUH117" s="40"/>
      <c r="SUI117" s="40"/>
      <c r="SUJ117" s="40"/>
      <c r="SUK117" s="40"/>
      <c r="SUL117" s="40"/>
      <c r="SUM117" s="40"/>
      <c r="SUN117" s="40"/>
      <c r="SUO117" s="40"/>
      <c r="SUP117" s="40"/>
      <c r="SUQ117" s="40"/>
      <c r="SUR117" s="40"/>
      <c r="SUS117" s="40"/>
      <c r="SUT117" s="40"/>
      <c r="SUU117" s="40"/>
      <c r="SUV117" s="40"/>
      <c r="SUW117" s="40"/>
      <c r="SUX117" s="40"/>
      <c r="SUY117" s="40"/>
      <c r="SUZ117" s="40"/>
      <c r="SVA117" s="40"/>
      <c r="SVB117" s="40"/>
      <c r="SVC117" s="40"/>
      <c r="SVD117" s="40"/>
      <c r="SVE117" s="40"/>
      <c r="SVF117" s="40"/>
      <c r="SVG117" s="40"/>
      <c r="SVH117" s="40"/>
      <c r="SVI117" s="40"/>
      <c r="SVJ117" s="40"/>
      <c r="SVK117" s="40"/>
      <c r="SVL117" s="40"/>
      <c r="SVM117" s="40"/>
      <c r="SVN117" s="40"/>
      <c r="SVO117" s="40"/>
      <c r="SVP117" s="40"/>
      <c r="SVQ117" s="40"/>
      <c r="SVR117" s="40"/>
      <c r="SVS117" s="40"/>
      <c r="SVT117" s="40"/>
      <c r="SVU117" s="40"/>
      <c r="SVV117" s="40"/>
      <c r="SVW117" s="40"/>
      <c r="SVX117" s="40"/>
      <c r="SVY117" s="40"/>
      <c r="SVZ117" s="40"/>
      <c r="SWA117" s="40"/>
      <c r="SWB117" s="40"/>
      <c r="SWC117" s="40"/>
      <c r="SWD117" s="40"/>
      <c r="SWE117" s="40"/>
      <c r="SWF117" s="40"/>
      <c r="SWG117" s="40"/>
      <c r="SWH117" s="40"/>
      <c r="SWI117" s="40"/>
      <c r="SWJ117" s="40"/>
      <c r="SWK117" s="40"/>
      <c r="SWL117" s="40"/>
      <c r="SWM117" s="40"/>
      <c r="SWN117" s="40"/>
      <c r="SWO117" s="40"/>
      <c r="SWP117" s="40"/>
      <c r="SWQ117" s="40"/>
      <c r="SWR117" s="40"/>
      <c r="SWS117" s="40"/>
      <c r="SWT117" s="40"/>
      <c r="SWU117" s="40"/>
      <c r="SWV117" s="40"/>
      <c r="SWW117" s="40"/>
      <c r="SWX117" s="40"/>
      <c r="SWY117" s="40"/>
      <c r="SWZ117" s="40"/>
      <c r="SXA117" s="40"/>
      <c r="SXB117" s="40"/>
      <c r="SXC117" s="40"/>
      <c r="SXD117" s="40"/>
      <c r="SXE117" s="40"/>
      <c r="SXF117" s="40"/>
      <c r="SXG117" s="40"/>
      <c r="SXH117" s="40"/>
      <c r="SXI117" s="40"/>
      <c r="SXJ117" s="40"/>
      <c r="SXK117" s="40"/>
      <c r="SXL117" s="40"/>
      <c r="SXM117" s="40"/>
      <c r="SXN117" s="40"/>
      <c r="SXO117" s="40"/>
      <c r="SXP117" s="40"/>
      <c r="SXQ117" s="40"/>
      <c r="SXR117" s="40"/>
      <c r="SXS117" s="40"/>
      <c r="SXT117" s="40"/>
      <c r="SXU117" s="40"/>
      <c r="SXV117" s="40"/>
      <c r="SXW117" s="40"/>
      <c r="SXX117" s="40"/>
      <c r="SXY117" s="40"/>
      <c r="SXZ117" s="40"/>
      <c r="SYA117" s="40"/>
      <c r="SYB117" s="40"/>
      <c r="SYC117" s="40"/>
      <c r="SYD117" s="40"/>
      <c r="SYE117" s="40"/>
      <c r="SYF117" s="40"/>
      <c r="SYG117" s="40"/>
      <c r="SYH117" s="40"/>
      <c r="SYI117" s="40"/>
      <c r="SYJ117" s="40"/>
      <c r="SYK117" s="40"/>
      <c r="SYL117" s="40"/>
      <c r="SYM117" s="40"/>
      <c r="SYN117" s="40"/>
      <c r="SYO117" s="40"/>
      <c r="SYP117" s="40"/>
      <c r="SYQ117" s="40"/>
      <c r="SYR117" s="40"/>
      <c r="SYS117" s="40"/>
      <c r="SYT117" s="40"/>
      <c r="SYU117" s="40"/>
      <c r="SYV117" s="40"/>
      <c r="SYW117" s="40"/>
      <c r="SYX117" s="40"/>
      <c r="SYY117" s="40"/>
      <c r="SYZ117" s="40"/>
      <c r="SZA117" s="40"/>
      <c r="SZB117" s="40"/>
      <c r="SZC117" s="40"/>
      <c r="SZD117" s="40"/>
      <c r="SZE117" s="40"/>
      <c r="SZF117" s="40"/>
      <c r="SZG117" s="40"/>
      <c r="SZH117" s="40"/>
      <c r="SZI117" s="40"/>
      <c r="SZJ117" s="40"/>
      <c r="SZK117" s="40"/>
      <c r="SZL117" s="40"/>
      <c r="SZM117" s="40"/>
      <c r="SZN117" s="40"/>
      <c r="SZO117" s="40"/>
      <c r="SZP117" s="40"/>
      <c r="SZQ117" s="40"/>
      <c r="SZR117" s="40"/>
      <c r="SZS117" s="40"/>
      <c r="SZT117" s="40"/>
      <c r="SZU117" s="40"/>
      <c r="SZV117" s="40"/>
      <c r="SZW117" s="40"/>
      <c r="SZX117" s="40"/>
      <c r="SZY117" s="40"/>
      <c r="SZZ117" s="40"/>
      <c r="TAA117" s="40"/>
      <c r="TAB117" s="40"/>
      <c r="TAC117" s="40"/>
      <c r="TAD117" s="40"/>
      <c r="TAE117" s="40"/>
      <c r="TAF117" s="40"/>
      <c r="TAG117" s="40"/>
      <c r="TAH117" s="40"/>
      <c r="TAI117" s="40"/>
      <c r="TAJ117" s="40"/>
      <c r="TAK117" s="40"/>
      <c r="TAL117" s="40"/>
      <c r="TAM117" s="40"/>
      <c r="TAN117" s="40"/>
      <c r="TAO117" s="40"/>
      <c r="TAP117" s="40"/>
      <c r="TAQ117" s="40"/>
      <c r="TAR117" s="40"/>
      <c r="TAS117" s="40"/>
      <c r="TAT117" s="40"/>
      <c r="TAU117" s="40"/>
      <c r="TAV117" s="40"/>
      <c r="TAW117" s="40"/>
      <c r="TAX117" s="40"/>
      <c r="TAY117" s="40"/>
      <c r="TAZ117" s="40"/>
      <c r="TBA117" s="40"/>
      <c r="TBB117" s="40"/>
      <c r="TBC117" s="40"/>
      <c r="TBD117" s="40"/>
      <c r="TBE117" s="40"/>
      <c r="TBF117" s="40"/>
      <c r="TBG117" s="40"/>
      <c r="TBH117" s="40"/>
      <c r="TBI117" s="40"/>
      <c r="TBJ117" s="40"/>
      <c r="TBK117" s="40"/>
      <c r="TBL117" s="40"/>
      <c r="TBM117" s="40"/>
      <c r="TBN117" s="40"/>
      <c r="TBO117" s="40"/>
      <c r="TBP117" s="40"/>
      <c r="TBQ117" s="40"/>
      <c r="TBR117" s="40"/>
      <c r="TBS117" s="40"/>
      <c r="TBT117" s="40"/>
      <c r="TBU117" s="40"/>
      <c r="TBV117" s="40"/>
      <c r="TBW117" s="40"/>
      <c r="TBX117" s="40"/>
      <c r="TBY117" s="40"/>
      <c r="TBZ117" s="40"/>
      <c r="TCA117" s="40"/>
      <c r="TCB117" s="40"/>
      <c r="TCC117" s="40"/>
      <c r="TCD117" s="40"/>
      <c r="TCE117" s="40"/>
      <c r="TCF117" s="40"/>
      <c r="TCG117" s="40"/>
      <c r="TCH117" s="40"/>
      <c r="TCI117" s="40"/>
      <c r="TCJ117" s="40"/>
      <c r="TCK117" s="40"/>
      <c r="TCL117" s="40"/>
      <c r="TCM117" s="40"/>
      <c r="TCN117" s="40"/>
      <c r="TCO117" s="40"/>
      <c r="TCP117" s="40"/>
      <c r="TCQ117" s="40"/>
      <c r="TCR117" s="40"/>
      <c r="TCS117" s="40"/>
      <c r="TCT117" s="40"/>
      <c r="TCU117" s="40"/>
      <c r="TCV117" s="40"/>
      <c r="TCW117" s="40"/>
      <c r="TCX117" s="40"/>
      <c r="TCY117" s="40"/>
      <c r="TCZ117" s="40"/>
      <c r="TDA117" s="40"/>
      <c r="TDB117" s="40"/>
      <c r="TDC117" s="40"/>
      <c r="TDD117" s="40"/>
      <c r="TDE117" s="40"/>
      <c r="TDF117" s="40"/>
      <c r="TDG117" s="40"/>
      <c r="TDH117" s="40"/>
      <c r="TDI117" s="40"/>
      <c r="TDJ117" s="40"/>
      <c r="TDK117" s="40"/>
      <c r="TDL117" s="40"/>
      <c r="TDM117" s="40"/>
      <c r="TDN117" s="40"/>
      <c r="TDO117" s="40"/>
      <c r="TDP117" s="40"/>
      <c r="TDQ117" s="40"/>
      <c r="TDR117" s="40"/>
      <c r="TDS117" s="40"/>
      <c r="TDT117" s="40"/>
      <c r="TDU117" s="40"/>
      <c r="TDV117" s="40"/>
      <c r="TDW117" s="40"/>
      <c r="TDX117" s="40"/>
      <c r="TDY117" s="40"/>
      <c r="TDZ117" s="40"/>
      <c r="TEA117" s="40"/>
      <c r="TEB117" s="40"/>
      <c r="TEC117" s="40"/>
      <c r="TED117" s="40"/>
      <c r="TEE117" s="40"/>
      <c r="TEF117" s="40"/>
      <c r="TEG117" s="40"/>
      <c r="TEH117" s="40"/>
      <c r="TEI117" s="40"/>
      <c r="TEJ117" s="40"/>
      <c r="TEK117" s="40"/>
      <c r="TEL117" s="40"/>
      <c r="TEM117" s="40"/>
      <c r="TEN117" s="40"/>
      <c r="TEO117" s="40"/>
      <c r="TEP117" s="40"/>
      <c r="TEQ117" s="40"/>
      <c r="TER117" s="40"/>
      <c r="TES117" s="40"/>
      <c r="TET117" s="40"/>
      <c r="TEU117" s="40"/>
      <c r="TEV117" s="40"/>
      <c r="TEW117" s="40"/>
      <c r="TEX117" s="40"/>
      <c r="TEY117" s="40"/>
      <c r="TEZ117" s="40"/>
      <c r="TFA117" s="40"/>
      <c r="TFB117" s="40"/>
      <c r="TFC117" s="40"/>
      <c r="TFD117" s="40"/>
      <c r="TFE117" s="40"/>
      <c r="TFF117" s="40"/>
      <c r="TFG117" s="40"/>
      <c r="TFH117" s="40"/>
      <c r="TFI117" s="40"/>
      <c r="TFJ117" s="40"/>
      <c r="TFK117" s="40"/>
      <c r="TFL117" s="40"/>
      <c r="TFM117" s="40"/>
      <c r="TFN117" s="40"/>
      <c r="TFO117" s="40"/>
      <c r="TFP117" s="40"/>
      <c r="TFQ117" s="40"/>
      <c r="TFR117" s="40"/>
      <c r="TFS117" s="40"/>
      <c r="TFT117" s="40"/>
      <c r="TFU117" s="40"/>
      <c r="TFV117" s="40"/>
      <c r="TFW117" s="40"/>
      <c r="TFX117" s="40"/>
      <c r="TFY117" s="40"/>
      <c r="TFZ117" s="40"/>
      <c r="TGA117" s="40"/>
      <c r="TGB117" s="40"/>
      <c r="TGC117" s="40"/>
      <c r="TGD117" s="40"/>
      <c r="TGE117" s="40"/>
      <c r="TGF117" s="40"/>
      <c r="TGG117" s="40"/>
      <c r="TGH117" s="40"/>
      <c r="TGI117" s="40"/>
      <c r="TGJ117" s="40"/>
      <c r="TGK117" s="40"/>
      <c r="TGL117" s="40"/>
      <c r="TGM117" s="40"/>
      <c r="TGN117" s="40"/>
      <c r="TGO117" s="40"/>
      <c r="TGP117" s="40"/>
      <c r="TGQ117" s="40"/>
      <c r="TGR117" s="40"/>
      <c r="TGS117" s="40"/>
      <c r="TGT117" s="40"/>
      <c r="TGU117" s="40"/>
      <c r="TGV117" s="40"/>
      <c r="TGW117" s="40"/>
      <c r="TGX117" s="40"/>
      <c r="TGY117" s="40"/>
      <c r="TGZ117" s="40"/>
      <c r="THA117" s="40"/>
      <c r="THB117" s="40"/>
      <c r="THC117" s="40"/>
      <c r="THD117" s="40"/>
      <c r="THE117" s="40"/>
      <c r="THF117" s="40"/>
      <c r="THG117" s="40"/>
      <c r="THH117" s="40"/>
      <c r="THI117" s="40"/>
      <c r="THJ117" s="40"/>
      <c r="THK117" s="40"/>
      <c r="THL117" s="40"/>
      <c r="THM117" s="40"/>
      <c r="THN117" s="40"/>
      <c r="THO117" s="40"/>
      <c r="THP117" s="40"/>
      <c r="THQ117" s="40"/>
      <c r="THR117" s="40"/>
      <c r="THS117" s="40"/>
      <c r="THT117" s="40"/>
      <c r="THU117" s="40"/>
      <c r="THV117" s="40"/>
      <c r="THW117" s="40"/>
      <c r="THX117" s="40"/>
      <c r="THY117" s="40"/>
      <c r="THZ117" s="40"/>
      <c r="TIA117" s="40"/>
      <c r="TIB117" s="40"/>
      <c r="TIC117" s="40"/>
      <c r="TID117" s="40"/>
      <c r="TIE117" s="40"/>
      <c r="TIF117" s="40"/>
      <c r="TIG117" s="40"/>
      <c r="TIH117" s="40"/>
      <c r="TII117" s="40"/>
      <c r="TIJ117" s="40"/>
      <c r="TIK117" s="40"/>
      <c r="TIL117" s="40"/>
      <c r="TIM117" s="40"/>
      <c r="TIN117" s="40"/>
      <c r="TIO117" s="40"/>
      <c r="TIP117" s="40"/>
      <c r="TIQ117" s="40"/>
      <c r="TIR117" s="40"/>
      <c r="TIS117" s="40"/>
      <c r="TIT117" s="40"/>
      <c r="TIU117" s="40"/>
      <c r="TIV117" s="40"/>
      <c r="TIW117" s="40"/>
      <c r="TIX117" s="40"/>
      <c r="TIY117" s="40"/>
      <c r="TIZ117" s="40"/>
      <c r="TJA117" s="40"/>
      <c r="TJB117" s="40"/>
      <c r="TJC117" s="40"/>
      <c r="TJD117" s="40"/>
      <c r="TJE117" s="40"/>
      <c r="TJF117" s="40"/>
      <c r="TJG117" s="40"/>
      <c r="TJH117" s="40"/>
      <c r="TJI117" s="40"/>
      <c r="TJJ117" s="40"/>
      <c r="TJK117" s="40"/>
      <c r="TJL117" s="40"/>
      <c r="TJM117" s="40"/>
      <c r="TJN117" s="40"/>
      <c r="TJO117" s="40"/>
      <c r="TJP117" s="40"/>
      <c r="TJQ117" s="40"/>
      <c r="TJR117" s="40"/>
      <c r="TJS117" s="40"/>
      <c r="TJT117" s="40"/>
      <c r="TJU117" s="40"/>
      <c r="TJV117" s="40"/>
      <c r="TJW117" s="40"/>
      <c r="TJX117" s="40"/>
      <c r="TJY117" s="40"/>
      <c r="TJZ117" s="40"/>
      <c r="TKA117" s="40"/>
      <c r="TKB117" s="40"/>
      <c r="TKC117" s="40"/>
      <c r="TKD117" s="40"/>
      <c r="TKE117" s="40"/>
      <c r="TKF117" s="40"/>
      <c r="TKG117" s="40"/>
      <c r="TKH117" s="40"/>
      <c r="TKI117" s="40"/>
      <c r="TKJ117" s="40"/>
      <c r="TKK117" s="40"/>
      <c r="TKL117" s="40"/>
      <c r="TKM117" s="40"/>
      <c r="TKN117" s="40"/>
      <c r="TKO117" s="40"/>
      <c r="TKP117" s="40"/>
      <c r="TKQ117" s="40"/>
      <c r="TKR117" s="40"/>
      <c r="TKS117" s="40"/>
      <c r="TKT117" s="40"/>
      <c r="TKU117" s="40"/>
      <c r="TKV117" s="40"/>
      <c r="TKW117" s="40"/>
      <c r="TKX117" s="40"/>
      <c r="TKY117" s="40"/>
      <c r="TKZ117" s="40"/>
      <c r="TLA117" s="40"/>
      <c r="TLB117" s="40"/>
      <c r="TLC117" s="40"/>
      <c r="TLD117" s="40"/>
      <c r="TLE117" s="40"/>
      <c r="TLF117" s="40"/>
      <c r="TLG117" s="40"/>
      <c r="TLH117" s="40"/>
      <c r="TLI117" s="40"/>
      <c r="TLJ117" s="40"/>
      <c r="TLK117" s="40"/>
      <c r="TLL117" s="40"/>
      <c r="TLM117" s="40"/>
      <c r="TLN117" s="40"/>
      <c r="TLO117" s="40"/>
      <c r="TLP117" s="40"/>
      <c r="TLQ117" s="40"/>
      <c r="TLR117" s="40"/>
      <c r="TLS117" s="40"/>
      <c r="TLT117" s="40"/>
      <c r="TLU117" s="40"/>
      <c r="TLV117" s="40"/>
      <c r="TLW117" s="40"/>
      <c r="TLX117" s="40"/>
      <c r="TLY117" s="40"/>
      <c r="TLZ117" s="40"/>
      <c r="TMA117" s="40"/>
      <c r="TMB117" s="40"/>
      <c r="TMC117" s="40"/>
      <c r="TMD117" s="40"/>
      <c r="TME117" s="40"/>
      <c r="TMF117" s="40"/>
      <c r="TMG117" s="40"/>
      <c r="TMH117" s="40"/>
      <c r="TMI117" s="40"/>
      <c r="TMJ117" s="40"/>
      <c r="TMK117" s="40"/>
      <c r="TML117" s="40"/>
      <c r="TMM117" s="40"/>
      <c r="TMN117" s="40"/>
      <c r="TMO117" s="40"/>
      <c r="TMP117" s="40"/>
      <c r="TMQ117" s="40"/>
      <c r="TMR117" s="40"/>
      <c r="TMS117" s="40"/>
      <c r="TMT117" s="40"/>
      <c r="TMU117" s="40"/>
      <c r="TMV117" s="40"/>
      <c r="TMW117" s="40"/>
      <c r="TMX117" s="40"/>
      <c r="TMY117" s="40"/>
      <c r="TMZ117" s="40"/>
      <c r="TNA117" s="40"/>
      <c r="TNB117" s="40"/>
      <c r="TNC117" s="40"/>
      <c r="TND117" s="40"/>
      <c r="TNE117" s="40"/>
      <c r="TNF117" s="40"/>
      <c r="TNG117" s="40"/>
      <c r="TNH117" s="40"/>
      <c r="TNI117" s="40"/>
      <c r="TNJ117" s="40"/>
      <c r="TNK117" s="40"/>
      <c r="TNL117" s="40"/>
      <c r="TNM117" s="40"/>
      <c r="TNN117" s="40"/>
      <c r="TNO117" s="40"/>
      <c r="TNP117" s="40"/>
      <c r="TNQ117" s="40"/>
      <c r="TNR117" s="40"/>
      <c r="TNS117" s="40"/>
      <c r="TNT117" s="40"/>
      <c r="TNU117" s="40"/>
      <c r="TNV117" s="40"/>
      <c r="TNW117" s="40"/>
      <c r="TNX117" s="40"/>
      <c r="TNY117" s="40"/>
      <c r="TNZ117" s="40"/>
      <c r="TOA117" s="40"/>
      <c r="TOB117" s="40"/>
      <c r="TOC117" s="40"/>
      <c r="TOD117" s="40"/>
      <c r="TOE117" s="40"/>
      <c r="TOF117" s="40"/>
      <c r="TOG117" s="40"/>
      <c r="TOH117" s="40"/>
      <c r="TOI117" s="40"/>
      <c r="TOJ117" s="40"/>
      <c r="TOK117" s="40"/>
      <c r="TOL117" s="40"/>
      <c r="TOM117" s="40"/>
      <c r="TON117" s="40"/>
      <c r="TOO117" s="40"/>
      <c r="TOP117" s="40"/>
      <c r="TOQ117" s="40"/>
      <c r="TOR117" s="40"/>
      <c r="TOS117" s="40"/>
      <c r="TOT117" s="40"/>
      <c r="TOU117" s="40"/>
      <c r="TOV117" s="40"/>
      <c r="TOW117" s="40"/>
      <c r="TOX117" s="40"/>
      <c r="TOY117" s="40"/>
      <c r="TOZ117" s="40"/>
      <c r="TPA117" s="40"/>
      <c r="TPB117" s="40"/>
      <c r="TPC117" s="40"/>
      <c r="TPD117" s="40"/>
      <c r="TPE117" s="40"/>
      <c r="TPF117" s="40"/>
      <c r="TPG117" s="40"/>
      <c r="TPH117" s="40"/>
      <c r="TPI117" s="40"/>
      <c r="TPJ117" s="40"/>
      <c r="TPK117" s="40"/>
      <c r="TPL117" s="40"/>
      <c r="TPM117" s="40"/>
      <c r="TPN117" s="40"/>
      <c r="TPO117" s="40"/>
      <c r="TPP117" s="40"/>
      <c r="TPQ117" s="40"/>
      <c r="TPR117" s="40"/>
      <c r="TPS117" s="40"/>
      <c r="TPT117" s="40"/>
      <c r="TPU117" s="40"/>
      <c r="TPV117" s="40"/>
      <c r="TPW117" s="40"/>
      <c r="TPX117" s="40"/>
      <c r="TPY117" s="40"/>
      <c r="TPZ117" s="40"/>
      <c r="TQA117" s="40"/>
      <c r="TQB117" s="40"/>
      <c r="TQC117" s="40"/>
      <c r="TQD117" s="40"/>
      <c r="TQE117" s="40"/>
      <c r="TQF117" s="40"/>
      <c r="TQG117" s="40"/>
      <c r="TQH117" s="40"/>
      <c r="TQI117" s="40"/>
      <c r="TQJ117" s="40"/>
      <c r="TQK117" s="40"/>
      <c r="TQL117" s="40"/>
      <c r="TQM117" s="40"/>
      <c r="TQN117" s="40"/>
      <c r="TQO117" s="40"/>
      <c r="TQP117" s="40"/>
      <c r="TQQ117" s="40"/>
      <c r="TQR117" s="40"/>
      <c r="TQS117" s="40"/>
      <c r="TQT117" s="40"/>
      <c r="TQU117" s="40"/>
      <c r="TQV117" s="40"/>
      <c r="TQW117" s="40"/>
      <c r="TQX117" s="40"/>
      <c r="TQY117" s="40"/>
      <c r="TQZ117" s="40"/>
      <c r="TRA117" s="40"/>
      <c r="TRB117" s="40"/>
      <c r="TRC117" s="40"/>
      <c r="TRD117" s="40"/>
      <c r="TRE117" s="40"/>
      <c r="TRF117" s="40"/>
      <c r="TRG117" s="40"/>
      <c r="TRH117" s="40"/>
      <c r="TRI117" s="40"/>
      <c r="TRJ117" s="40"/>
      <c r="TRK117" s="40"/>
      <c r="TRL117" s="40"/>
      <c r="TRM117" s="40"/>
      <c r="TRN117" s="40"/>
      <c r="TRO117" s="40"/>
      <c r="TRP117" s="40"/>
      <c r="TRQ117" s="40"/>
      <c r="TRR117" s="40"/>
      <c r="TRS117" s="40"/>
      <c r="TRT117" s="40"/>
      <c r="TRU117" s="40"/>
      <c r="TRV117" s="40"/>
      <c r="TRW117" s="40"/>
      <c r="TRX117" s="40"/>
      <c r="TRY117" s="40"/>
      <c r="TRZ117" s="40"/>
      <c r="TSA117" s="40"/>
      <c r="TSB117" s="40"/>
      <c r="TSC117" s="40"/>
      <c r="TSD117" s="40"/>
      <c r="TSE117" s="40"/>
      <c r="TSF117" s="40"/>
      <c r="TSG117" s="40"/>
      <c r="TSH117" s="40"/>
      <c r="TSI117" s="40"/>
      <c r="TSJ117" s="40"/>
      <c r="TSK117" s="40"/>
      <c r="TSL117" s="40"/>
      <c r="TSM117" s="40"/>
      <c r="TSN117" s="40"/>
      <c r="TSO117" s="40"/>
      <c r="TSP117" s="40"/>
      <c r="TSQ117" s="40"/>
      <c r="TSR117" s="40"/>
      <c r="TSS117" s="40"/>
      <c r="TST117" s="40"/>
      <c r="TSU117" s="40"/>
      <c r="TSV117" s="40"/>
      <c r="TSW117" s="40"/>
      <c r="TSX117" s="40"/>
      <c r="TSY117" s="40"/>
      <c r="TSZ117" s="40"/>
      <c r="TTA117" s="40"/>
      <c r="TTB117" s="40"/>
      <c r="TTC117" s="40"/>
      <c r="TTD117" s="40"/>
      <c r="TTE117" s="40"/>
      <c r="TTF117" s="40"/>
      <c r="TTG117" s="40"/>
      <c r="TTH117" s="40"/>
      <c r="TTI117" s="40"/>
      <c r="TTJ117" s="40"/>
      <c r="TTK117" s="40"/>
      <c r="TTL117" s="40"/>
      <c r="TTM117" s="40"/>
      <c r="TTN117" s="40"/>
      <c r="TTO117" s="40"/>
      <c r="TTP117" s="40"/>
      <c r="TTQ117" s="40"/>
      <c r="TTR117" s="40"/>
      <c r="TTS117" s="40"/>
      <c r="TTT117" s="40"/>
      <c r="TTU117" s="40"/>
      <c r="TTV117" s="40"/>
      <c r="TTW117" s="40"/>
      <c r="TTX117" s="40"/>
      <c r="TTY117" s="40"/>
      <c r="TTZ117" s="40"/>
      <c r="TUA117" s="40"/>
      <c r="TUB117" s="40"/>
      <c r="TUC117" s="40"/>
      <c r="TUD117" s="40"/>
      <c r="TUE117" s="40"/>
      <c r="TUF117" s="40"/>
      <c r="TUG117" s="40"/>
      <c r="TUH117" s="40"/>
      <c r="TUI117" s="40"/>
      <c r="TUJ117" s="40"/>
      <c r="TUK117" s="40"/>
      <c r="TUL117" s="40"/>
      <c r="TUM117" s="40"/>
      <c r="TUN117" s="40"/>
      <c r="TUO117" s="40"/>
      <c r="TUP117" s="40"/>
      <c r="TUQ117" s="40"/>
      <c r="TUR117" s="40"/>
      <c r="TUS117" s="40"/>
      <c r="TUT117" s="40"/>
      <c r="TUU117" s="40"/>
      <c r="TUV117" s="40"/>
      <c r="TUW117" s="40"/>
      <c r="TUX117" s="40"/>
      <c r="TUY117" s="40"/>
      <c r="TUZ117" s="40"/>
      <c r="TVA117" s="40"/>
      <c r="TVB117" s="40"/>
      <c r="TVC117" s="40"/>
      <c r="TVD117" s="40"/>
      <c r="TVE117" s="40"/>
      <c r="TVF117" s="40"/>
      <c r="TVG117" s="40"/>
      <c r="TVH117" s="40"/>
      <c r="TVI117" s="40"/>
      <c r="TVJ117" s="40"/>
      <c r="TVK117" s="40"/>
      <c r="TVL117" s="40"/>
      <c r="TVM117" s="40"/>
      <c r="TVN117" s="40"/>
      <c r="TVO117" s="40"/>
      <c r="TVP117" s="40"/>
      <c r="TVQ117" s="40"/>
      <c r="TVR117" s="40"/>
      <c r="TVS117" s="40"/>
      <c r="TVT117" s="40"/>
      <c r="TVU117" s="40"/>
      <c r="TVV117" s="40"/>
      <c r="TVW117" s="40"/>
      <c r="TVX117" s="40"/>
      <c r="TVY117" s="40"/>
      <c r="TVZ117" s="40"/>
      <c r="TWA117" s="40"/>
      <c r="TWB117" s="40"/>
      <c r="TWC117" s="40"/>
      <c r="TWD117" s="40"/>
      <c r="TWE117" s="40"/>
      <c r="TWF117" s="40"/>
      <c r="TWG117" s="40"/>
      <c r="TWH117" s="40"/>
      <c r="TWI117" s="40"/>
      <c r="TWJ117" s="40"/>
      <c r="TWK117" s="40"/>
      <c r="TWL117" s="40"/>
      <c r="TWM117" s="40"/>
      <c r="TWN117" s="40"/>
      <c r="TWO117" s="40"/>
      <c r="TWP117" s="40"/>
      <c r="TWQ117" s="40"/>
      <c r="TWR117" s="40"/>
      <c r="TWS117" s="40"/>
      <c r="TWT117" s="40"/>
      <c r="TWU117" s="40"/>
      <c r="TWV117" s="40"/>
      <c r="TWW117" s="40"/>
      <c r="TWX117" s="40"/>
      <c r="TWY117" s="40"/>
      <c r="TWZ117" s="40"/>
      <c r="TXA117" s="40"/>
      <c r="TXB117" s="40"/>
      <c r="TXC117" s="40"/>
      <c r="TXD117" s="40"/>
      <c r="TXE117" s="40"/>
      <c r="TXF117" s="40"/>
      <c r="TXG117" s="40"/>
      <c r="TXH117" s="40"/>
      <c r="TXI117" s="40"/>
      <c r="TXJ117" s="40"/>
      <c r="TXK117" s="40"/>
      <c r="TXL117" s="40"/>
      <c r="TXM117" s="40"/>
      <c r="TXN117" s="40"/>
      <c r="TXO117" s="40"/>
      <c r="TXP117" s="40"/>
      <c r="TXQ117" s="40"/>
      <c r="TXR117" s="40"/>
      <c r="TXS117" s="40"/>
      <c r="TXT117" s="40"/>
      <c r="TXU117" s="40"/>
      <c r="TXV117" s="40"/>
      <c r="TXW117" s="40"/>
      <c r="TXX117" s="40"/>
      <c r="TXY117" s="40"/>
      <c r="TXZ117" s="40"/>
      <c r="TYA117" s="40"/>
      <c r="TYB117" s="40"/>
      <c r="TYC117" s="40"/>
      <c r="TYD117" s="40"/>
      <c r="TYE117" s="40"/>
      <c r="TYF117" s="40"/>
      <c r="TYG117" s="40"/>
      <c r="TYH117" s="40"/>
      <c r="TYI117" s="40"/>
      <c r="TYJ117" s="40"/>
      <c r="TYK117" s="40"/>
      <c r="TYL117" s="40"/>
      <c r="TYM117" s="40"/>
      <c r="TYN117" s="40"/>
      <c r="TYO117" s="40"/>
      <c r="TYP117" s="40"/>
      <c r="TYQ117" s="40"/>
      <c r="TYR117" s="40"/>
      <c r="TYS117" s="40"/>
      <c r="TYT117" s="40"/>
      <c r="TYU117" s="40"/>
      <c r="TYV117" s="40"/>
      <c r="TYW117" s="40"/>
      <c r="TYX117" s="40"/>
      <c r="TYY117" s="40"/>
      <c r="TYZ117" s="40"/>
      <c r="TZA117" s="40"/>
      <c r="TZB117" s="40"/>
      <c r="TZC117" s="40"/>
      <c r="TZD117" s="40"/>
      <c r="TZE117" s="40"/>
      <c r="TZF117" s="40"/>
      <c r="TZG117" s="40"/>
      <c r="TZH117" s="40"/>
      <c r="TZI117" s="40"/>
      <c r="TZJ117" s="40"/>
      <c r="TZK117" s="40"/>
      <c r="TZL117" s="40"/>
      <c r="TZM117" s="40"/>
      <c r="TZN117" s="40"/>
      <c r="TZO117" s="40"/>
      <c r="TZP117" s="40"/>
      <c r="TZQ117" s="40"/>
      <c r="TZR117" s="40"/>
      <c r="TZS117" s="40"/>
      <c r="TZT117" s="40"/>
      <c r="TZU117" s="40"/>
      <c r="TZV117" s="40"/>
      <c r="TZW117" s="40"/>
      <c r="TZX117" s="40"/>
      <c r="TZY117" s="40"/>
      <c r="TZZ117" s="40"/>
      <c r="UAA117" s="40"/>
      <c r="UAB117" s="40"/>
      <c r="UAC117" s="40"/>
      <c r="UAD117" s="40"/>
      <c r="UAE117" s="40"/>
      <c r="UAF117" s="40"/>
      <c r="UAG117" s="40"/>
      <c r="UAH117" s="40"/>
      <c r="UAI117" s="40"/>
      <c r="UAJ117" s="40"/>
      <c r="UAK117" s="40"/>
      <c r="UAL117" s="40"/>
      <c r="UAM117" s="40"/>
      <c r="UAN117" s="40"/>
      <c r="UAO117" s="40"/>
      <c r="UAP117" s="40"/>
      <c r="UAQ117" s="40"/>
      <c r="UAR117" s="40"/>
      <c r="UAS117" s="40"/>
      <c r="UAT117" s="40"/>
      <c r="UAU117" s="40"/>
      <c r="UAV117" s="40"/>
      <c r="UAW117" s="40"/>
      <c r="UAX117" s="40"/>
      <c r="UAY117" s="40"/>
      <c r="UAZ117" s="40"/>
      <c r="UBA117" s="40"/>
      <c r="UBB117" s="40"/>
      <c r="UBC117" s="40"/>
      <c r="UBD117" s="40"/>
      <c r="UBE117" s="40"/>
      <c r="UBF117" s="40"/>
      <c r="UBG117" s="40"/>
      <c r="UBH117" s="40"/>
      <c r="UBI117" s="40"/>
      <c r="UBJ117" s="40"/>
      <c r="UBK117" s="40"/>
      <c r="UBL117" s="40"/>
      <c r="UBM117" s="40"/>
      <c r="UBN117" s="40"/>
      <c r="UBO117" s="40"/>
      <c r="UBP117" s="40"/>
      <c r="UBQ117" s="40"/>
      <c r="UBR117" s="40"/>
      <c r="UBS117" s="40"/>
      <c r="UBT117" s="40"/>
      <c r="UBU117" s="40"/>
      <c r="UBV117" s="40"/>
      <c r="UBW117" s="40"/>
      <c r="UBX117" s="40"/>
      <c r="UBY117" s="40"/>
      <c r="UBZ117" s="40"/>
      <c r="UCA117" s="40"/>
      <c r="UCB117" s="40"/>
      <c r="UCC117" s="40"/>
      <c r="UCD117" s="40"/>
      <c r="UCE117" s="40"/>
      <c r="UCF117" s="40"/>
      <c r="UCG117" s="40"/>
      <c r="UCH117" s="40"/>
      <c r="UCI117" s="40"/>
      <c r="UCJ117" s="40"/>
      <c r="UCK117" s="40"/>
      <c r="UCL117" s="40"/>
      <c r="UCM117" s="40"/>
      <c r="UCN117" s="40"/>
      <c r="UCO117" s="40"/>
      <c r="UCP117" s="40"/>
      <c r="UCQ117" s="40"/>
      <c r="UCR117" s="40"/>
      <c r="UCS117" s="40"/>
      <c r="UCT117" s="40"/>
      <c r="UCU117" s="40"/>
      <c r="UCV117" s="40"/>
      <c r="UCW117" s="40"/>
      <c r="UCX117" s="40"/>
      <c r="UCY117" s="40"/>
      <c r="UCZ117" s="40"/>
      <c r="UDA117" s="40"/>
      <c r="UDB117" s="40"/>
      <c r="UDC117" s="40"/>
      <c r="UDD117" s="40"/>
      <c r="UDE117" s="40"/>
      <c r="UDF117" s="40"/>
      <c r="UDG117" s="40"/>
      <c r="UDH117" s="40"/>
      <c r="UDI117" s="40"/>
      <c r="UDJ117" s="40"/>
      <c r="UDK117" s="40"/>
      <c r="UDL117" s="40"/>
      <c r="UDM117" s="40"/>
      <c r="UDN117" s="40"/>
      <c r="UDO117" s="40"/>
      <c r="UDP117" s="40"/>
      <c r="UDQ117" s="40"/>
      <c r="UDR117" s="40"/>
      <c r="UDS117" s="40"/>
      <c r="UDT117" s="40"/>
      <c r="UDU117" s="40"/>
      <c r="UDV117" s="40"/>
      <c r="UDW117" s="40"/>
      <c r="UDX117" s="40"/>
      <c r="UDY117" s="40"/>
      <c r="UDZ117" s="40"/>
      <c r="UEA117" s="40"/>
      <c r="UEB117" s="40"/>
      <c r="UEC117" s="40"/>
      <c r="UED117" s="40"/>
      <c r="UEE117" s="40"/>
      <c r="UEF117" s="40"/>
      <c r="UEG117" s="40"/>
      <c r="UEH117" s="40"/>
      <c r="UEI117" s="40"/>
      <c r="UEJ117" s="40"/>
      <c r="UEK117" s="40"/>
      <c r="UEL117" s="40"/>
      <c r="UEM117" s="40"/>
      <c r="UEN117" s="40"/>
      <c r="UEO117" s="40"/>
      <c r="UEP117" s="40"/>
      <c r="UEQ117" s="40"/>
      <c r="UER117" s="40"/>
      <c r="UES117" s="40"/>
      <c r="UET117" s="40"/>
      <c r="UEU117" s="40"/>
      <c r="UEV117" s="40"/>
      <c r="UEW117" s="40"/>
      <c r="UEX117" s="40"/>
      <c r="UEY117" s="40"/>
      <c r="UEZ117" s="40"/>
      <c r="UFA117" s="40"/>
      <c r="UFB117" s="40"/>
      <c r="UFC117" s="40"/>
      <c r="UFD117" s="40"/>
      <c r="UFE117" s="40"/>
      <c r="UFF117" s="40"/>
      <c r="UFG117" s="40"/>
      <c r="UFH117" s="40"/>
      <c r="UFI117" s="40"/>
      <c r="UFJ117" s="40"/>
      <c r="UFK117" s="40"/>
      <c r="UFL117" s="40"/>
      <c r="UFM117" s="40"/>
      <c r="UFN117" s="40"/>
      <c r="UFO117" s="40"/>
      <c r="UFP117" s="40"/>
      <c r="UFQ117" s="40"/>
      <c r="UFR117" s="40"/>
      <c r="UFS117" s="40"/>
      <c r="UFT117" s="40"/>
      <c r="UFU117" s="40"/>
      <c r="UFV117" s="40"/>
      <c r="UFW117" s="40"/>
      <c r="UFX117" s="40"/>
      <c r="UFY117" s="40"/>
      <c r="UFZ117" s="40"/>
      <c r="UGA117" s="40"/>
      <c r="UGB117" s="40"/>
      <c r="UGC117" s="40"/>
      <c r="UGD117" s="40"/>
      <c r="UGE117" s="40"/>
      <c r="UGF117" s="40"/>
      <c r="UGG117" s="40"/>
      <c r="UGH117" s="40"/>
      <c r="UGI117" s="40"/>
      <c r="UGJ117" s="40"/>
      <c r="UGK117" s="40"/>
      <c r="UGL117" s="40"/>
      <c r="UGM117" s="40"/>
      <c r="UGN117" s="40"/>
      <c r="UGO117" s="40"/>
      <c r="UGP117" s="40"/>
      <c r="UGQ117" s="40"/>
      <c r="UGR117" s="40"/>
      <c r="UGS117" s="40"/>
      <c r="UGT117" s="40"/>
      <c r="UGU117" s="40"/>
      <c r="UGV117" s="40"/>
      <c r="UGW117" s="40"/>
      <c r="UGX117" s="40"/>
      <c r="UGY117" s="40"/>
      <c r="UGZ117" s="40"/>
      <c r="UHA117" s="40"/>
      <c r="UHB117" s="40"/>
      <c r="UHC117" s="40"/>
      <c r="UHD117" s="40"/>
      <c r="UHE117" s="40"/>
      <c r="UHF117" s="40"/>
      <c r="UHG117" s="40"/>
      <c r="UHH117" s="40"/>
      <c r="UHI117" s="40"/>
      <c r="UHJ117" s="40"/>
      <c r="UHK117" s="40"/>
      <c r="UHL117" s="40"/>
      <c r="UHM117" s="40"/>
      <c r="UHN117" s="40"/>
      <c r="UHO117" s="40"/>
      <c r="UHP117" s="40"/>
      <c r="UHQ117" s="40"/>
      <c r="UHR117" s="40"/>
      <c r="UHS117" s="40"/>
      <c r="UHT117" s="40"/>
      <c r="UHU117" s="40"/>
      <c r="UHV117" s="40"/>
      <c r="UHW117" s="40"/>
      <c r="UHX117" s="40"/>
      <c r="UHY117" s="40"/>
      <c r="UHZ117" s="40"/>
      <c r="UIA117" s="40"/>
      <c r="UIB117" s="40"/>
      <c r="UIC117" s="40"/>
      <c r="UID117" s="40"/>
      <c r="UIE117" s="40"/>
      <c r="UIF117" s="40"/>
      <c r="UIG117" s="40"/>
      <c r="UIH117" s="40"/>
      <c r="UII117" s="40"/>
      <c r="UIJ117" s="40"/>
      <c r="UIK117" s="40"/>
      <c r="UIL117" s="40"/>
      <c r="UIM117" s="40"/>
      <c r="UIN117" s="40"/>
      <c r="UIO117" s="40"/>
      <c r="UIP117" s="40"/>
      <c r="UIQ117" s="40"/>
      <c r="UIR117" s="40"/>
      <c r="UIS117" s="40"/>
      <c r="UIT117" s="40"/>
      <c r="UIU117" s="40"/>
      <c r="UIV117" s="40"/>
      <c r="UIW117" s="40"/>
      <c r="UIX117" s="40"/>
      <c r="UIY117" s="40"/>
      <c r="UIZ117" s="40"/>
      <c r="UJA117" s="40"/>
      <c r="UJB117" s="40"/>
      <c r="UJC117" s="40"/>
      <c r="UJD117" s="40"/>
      <c r="UJE117" s="40"/>
      <c r="UJF117" s="40"/>
      <c r="UJG117" s="40"/>
      <c r="UJH117" s="40"/>
      <c r="UJI117" s="40"/>
      <c r="UJJ117" s="40"/>
      <c r="UJK117" s="40"/>
      <c r="UJL117" s="40"/>
      <c r="UJM117" s="40"/>
      <c r="UJN117" s="40"/>
      <c r="UJO117" s="40"/>
      <c r="UJP117" s="40"/>
      <c r="UJQ117" s="40"/>
      <c r="UJR117" s="40"/>
      <c r="UJS117" s="40"/>
      <c r="UJT117" s="40"/>
      <c r="UJU117" s="40"/>
      <c r="UJV117" s="40"/>
      <c r="UJW117" s="40"/>
      <c r="UJX117" s="40"/>
      <c r="UJY117" s="40"/>
      <c r="UJZ117" s="40"/>
      <c r="UKA117" s="40"/>
      <c r="UKB117" s="40"/>
      <c r="UKC117" s="40"/>
      <c r="UKD117" s="40"/>
      <c r="UKE117" s="40"/>
      <c r="UKF117" s="40"/>
      <c r="UKG117" s="40"/>
      <c r="UKH117" s="40"/>
      <c r="UKI117" s="40"/>
      <c r="UKJ117" s="40"/>
      <c r="UKK117" s="40"/>
      <c r="UKL117" s="40"/>
      <c r="UKM117" s="40"/>
      <c r="UKN117" s="40"/>
      <c r="UKO117" s="40"/>
      <c r="UKP117" s="40"/>
      <c r="UKQ117" s="40"/>
      <c r="UKR117" s="40"/>
      <c r="UKS117" s="40"/>
      <c r="UKT117" s="40"/>
      <c r="UKU117" s="40"/>
      <c r="UKV117" s="40"/>
      <c r="UKW117" s="40"/>
      <c r="UKX117" s="40"/>
      <c r="UKY117" s="40"/>
      <c r="UKZ117" s="40"/>
      <c r="ULA117" s="40"/>
      <c r="ULB117" s="40"/>
      <c r="ULC117" s="40"/>
      <c r="ULD117" s="40"/>
      <c r="ULE117" s="40"/>
      <c r="ULF117" s="40"/>
      <c r="ULG117" s="40"/>
      <c r="ULH117" s="40"/>
      <c r="ULI117" s="40"/>
      <c r="ULJ117" s="40"/>
      <c r="ULK117" s="40"/>
      <c r="ULL117" s="40"/>
      <c r="ULM117" s="40"/>
      <c r="ULN117" s="40"/>
      <c r="ULO117" s="40"/>
      <c r="ULP117" s="40"/>
      <c r="ULQ117" s="40"/>
      <c r="ULR117" s="40"/>
      <c r="ULS117" s="40"/>
      <c r="ULT117" s="40"/>
      <c r="ULU117" s="40"/>
      <c r="ULV117" s="40"/>
      <c r="ULW117" s="40"/>
      <c r="ULX117" s="40"/>
      <c r="ULY117" s="40"/>
      <c r="ULZ117" s="40"/>
      <c r="UMA117" s="40"/>
      <c r="UMB117" s="40"/>
      <c r="UMC117" s="40"/>
      <c r="UMD117" s="40"/>
      <c r="UME117" s="40"/>
      <c r="UMF117" s="40"/>
      <c r="UMG117" s="40"/>
      <c r="UMH117" s="40"/>
      <c r="UMI117" s="40"/>
      <c r="UMJ117" s="40"/>
      <c r="UMK117" s="40"/>
      <c r="UML117" s="40"/>
      <c r="UMM117" s="40"/>
      <c r="UMN117" s="40"/>
      <c r="UMO117" s="40"/>
      <c r="UMP117" s="40"/>
      <c r="UMQ117" s="40"/>
      <c r="UMR117" s="40"/>
      <c r="UMS117" s="40"/>
      <c r="UMT117" s="40"/>
      <c r="UMU117" s="40"/>
      <c r="UMV117" s="40"/>
      <c r="UMW117" s="40"/>
      <c r="UMX117" s="40"/>
      <c r="UMY117" s="40"/>
      <c r="UMZ117" s="40"/>
      <c r="UNA117" s="40"/>
      <c r="UNB117" s="40"/>
      <c r="UNC117" s="40"/>
      <c r="UND117" s="40"/>
      <c r="UNE117" s="40"/>
      <c r="UNF117" s="40"/>
      <c r="UNG117" s="40"/>
      <c r="UNH117" s="40"/>
      <c r="UNI117" s="40"/>
      <c r="UNJ117" s="40"/>
      <c r="UNK117" s="40"/>
      <c r="UNL117" s="40"/>
      <c r="UNM117" s="40"/>
      <c r="UNN117" s="40"/>
      <c r="UNO117" s="40"/>
      <c r="UNP117" s="40"/>
      <c r="UNQ117" s="40"/>
      <c r="UNR117" s="40"/>
      <c r="UNS117" s="40"/>
      <c r="UNT117" s="40"/>
      <c r="UNU117" s="40"/>
      <c r="UNV117" s="40"/>
      <c r="UNW117" s="40"/>
      <c r="UNX117" s="40"/>
      <c r="UNY117" s="40"/>
      <c r="UNZ117" s="40"/>
      <c r="UOA117" s="40"/>
      <c r="UOB117" s="40"/>
      <c r="UOC117" s="40"/>
      <c r="UOD117" s="40"/>
      <c r="UOE117" s="40"/>
      <c r="UOF117" s="40"/>
      <c r="UOG117" s="40"/>
      <c r="UOH117" s="40"/>
      <c r="UOI117" s="40"/>
      <c r="UOJ117" s="40"/>
      <c r="UOK117" s="40"/>
      <c r="UOL117" s="40"/>
      <c r="UOM117" s="40"/>
      <c r="UON117" s="40"/>
      <c r="UOO117" s="40"/>
      <c r="UOP117" s="40"/>
      <c r="UOQ117" s="40"/>
      <c r="UOR117" s="40"/>
      <c r="UOS117" s="40"/>
      <c r="UOT117" s="40"/>
      <c r="UOU117" s="40"/>
      <c r="UOV117" s="40"/>
      <c r="UOW117" s="40"/>
      <c r="UOX117" s="40"/>
      <c r="UOY117" s="40"/>
      <c r="UOZ117" s="40"/>
      <c r="UPA117" s="40"/>
      <c r="UPB117" s="40"/>
      <c r="UPC117" s="40"/>
      <c r="UPD117" s="40"/>
      <c r="UPE117" s="40"/>
      <c r="UPF117" s="40"/>
      <c r="UPG117" s="40"/>
      <c r="UPH117" s="40"/>
      <c r="UPI117" s="40"/>
      <c r="UPJ117" s="40"/>
      <c r="UPK117" s="40"/>
      <c r="UPL117" s="40"/>
      <c r="UPM117" s="40"/>
      <c r="UPN117" s="40"/>
      <c r="UPO117" s="40"/>
      <c r="UPP117" s="40"/>
      <c r="UPQ117" s="40"/>
      <c r="UPR117" s="40"/>
      <c r="UPS117" s="40"/>
      <c r="UPT117" s="40"/>
      <c r="UPU117" s="40"/>
      <c r="UPV117" s="40"/>
      <c r="UPW117" s="40"/>
      <c r="UPX117" s="40"/>
      <c r="UPY117" s="40"/>
      <c r="UPZ117" s="40"/>
      <c r="UQA117" s="40"/>
      <c r="UQB117" s="40"/>
      <c r="UQC117" s="40"/>
      <c r="UQD117" s="40"/>
      <c r="UQE117" s="40"/>
      <c r="UQF117" s="40"/>
      <c r="UQG117" s="40"/>
      <c r="UQH117" s="40"/>
      <c r="UQI117" s="40"/>
      <c r="UQJ117" s="40"/>
      <c r="UQK117" s="40"/>
      <c r="UQL117" s="40"/>
      <c r="UQM117" s="40"/>
      <c r="UQN117" s="40"/>
      <c r="UQO117" s="40"/>
      <c r="UQP117" s="40"/>
      <c r="UQQ117" s="40"/>
      <c r="UQR117" s="40"/>
      <c r="UQS117" s="40"/>
      <c r="UQT117" s="40"/>
      <c r="UQU117" s="40"/>
      <c r="UQV117" s="40"/>
      <c r="UQW117" s="40"/>
      <c r="UQX117" s="40"/>
      <c r="UQY117" s="40"/>
      <c r="UQZ117" s="40"/>
      <c r="URA117" s="40"/>
      <c r="URB117" s="40"/>
      <c r="URC117" s="40"/>
      <c r="URD117" s="40"/>
      <c r="URE117" s="40"/>
      <c r="URF117" s="40"/>
      <c r="URG117" s="40"/>
      <c r="URH117" s="40"/>
      <c r="URI117" s="40"/>
      <c r="URJ117" s="40"/>
      <c r="URK117" s="40"/>
      <c r="URL117" s="40"/>
      <c r="URM117" s="40"/>
      <c r="URN117" s="40"/>
      <c r="URO117" s="40"/>
      <c r="URP117" s="40"/>
      <c r="URQ117" s="40"/>
      <c r="URR117" s="40"/>
      <c r="URS117" s="40"/>
      <c r="URT117" s="40"/>
      <c r="URU117" s="40"/>
      <c r="URV117" s="40"/>
      <c r="URW117" s="40"/>
      <c r="URX117" s="40"/>
      <c r="URY117" s="40"/>
      <c r="URZ117" s="40"/>
      <c r="USA117" s="40"/>
      <c r="USB117" s="40"/>
      <c r="USC117" s="40"/>
      <c r="USD117" s="40"/>
      <c r="USE117" s="40"/>
      <c r="USF117" s="40"/>
      <c r="USG117" s="40"/>
      <c r="USH117" s="40"/>
      <c r="USI117" s="40"/>
      <c r="USJ117" s="40"/>
      <c r="USK117" s="40"/>
      <c r="USL117" s="40"/>
      <c r="USM117" s="40"/>
      <c r="USN117" s="40"/>
      <c r="USO117" s="40"/>
      <c r="USP117" s="40"/>
      <c r="USQ117" s="40"/>
      <c r="USR117" s="40"/>
      <c r="USS117" s="40"/>
      <c r="UST117" s="40"/>
      <c r="USU117" s="40"/>
      <c r="USV117" s="40"/>
      <c r="USW117" s="40"/>
      <c r="USX117" s="40"/>
      <c r="USY117" s="40"/>
      <c r="USZ117" s="40"/>
      <c r="UTA117" s="40"/>
      <c r="UTB117" s="40"/>
      <c r="UTC117" s="40"/>
      <c r="UTD117" s="40"/>
      <c r="UTE117" s="40"/>
      <c r="UTF117" s="40"/>
      <c r="UTG117" s="40"/>
      <c r="UTH117" s="40"/>
      <c r="UTI117" s="40"/>
      <c r="UTJ117" s="40"/>
      <c r="UTK117" s="40"/>
      <c r="UTL117" s="40"/>
      <c r="UTM117" s="40"/>
      <c r="UTN117" s="40"/>
      <c r="UTO117" s="40"/>
      <c r="UTP117" s="40"/>
      <c r="UTQ117" s="40"/>
      <c r="UTR117" s="40"/>
      <c r="UTS117" s="40"/>
      <c r="UTT117" s="40"/>
      <c r="UTU117" s="40"/>
      <c r="UTV117" s="40"/>
      <c r="UTW117" s="40"/>
      <c r="UTX117" s="40"/>
      <c r="UTY117" s="40"/>
      <c r="UTZ117" s="40"/>
      <c r="UUA117" s="40"/>
      <c r="UUB117" s="40"/>
      <c r="UUC117" s="40"/>
      <c r="UUD117" s="40"/>
      <c r="UUE117" s="40"/>
      <c r="UUF117" s="40"/>
      <c r="UUG117" s="40"/>
      <c r="UUH117" s="40"/>
      <c r="UUI117" s="40"/>
      <c r="UUJ117" s="40"/>
      <c r="UUK117" s="40"/>
      <c r="UUL117" s="40"/>
      <c r="UUM117" s="40"/>
      <c r="UUN117" s="40"/>
      <c r="UUO117" s="40"/>
      <c r="UUP117" s="40"/>
      <c r="UUQ117" s="40"/>
      <c r="UUR117" s="40"/>
      <c r="UUS117" s="40"/>
      <c r="UUT117" s="40"/>
      <c r="UUU117" s="40"/>
      <c r="UUV117" s="40"/>
      <c r="UUW117" s="40"/>
      <c r="UUX117" s="40"/>
      <c r="UUY117" s="40"/>
      <c r="UUZ117" s="40"/>
      <c r="UVA117" s="40"/>
      <c r="UVB117" s="40"/>
      <c r="UVC117" s="40"/>
      <c r="UVD117" s="40"/>
      <c r="UVE117" s="40"/>
      <c r="UVF117" s="40"/>
      <c r="UVG117" s="40"/>
      <c r="UVH117" s="40"/>
      <c r="UVI117" s="40"/>
      <c r="UVJ117" s="40"/>
      <c r="UVK117" s="40"/>
      <c r="UVL117" s="40"/>
      <c r="UVM117" s="40"/>
      <c r="UVN117" s="40"/>
      <c r="UVO117" s="40"/>
      <c r="UVP117" s="40"/>
      <c r="UVQ117" s="40"/>
      <c r="UVR117" s="40"/>
      <c r="UVS117" s="40"/>
      <c r="UVT117" s="40"/>
      <c r="UVU117" s="40"/>
      <c r="UVV117" s="40"/>
      <c r="UVW117" s="40"/>
      <c r="UVX117" s="40"/>
      <c r="UVY117" s="40"/>
      <c r="UVZ117" s="40"/>
      <c r="UWA117" s="40"/>
      <c r="UWB117" s="40"/>
      <c r="UWC117" s="40"/>
      <c r="UWD117" s="40"/>
      <c r="UWE117" s="40"/>
      <c r="UWF117" s="40"/>
      <c r="UWG117" s="40"/>
      <c r="UWH117" s="40"/>
      <c r="UWI117" s="40"/>
      <c r="UWJ117" s="40"/>
      <c r="UWK117" s="40"/>
      <c r="UWL117" s="40"/>
      <c r="UWM117" s="40"/>
      <c r="UWN117" s="40"/>
      <c r="UWO117" s="40"/>
      <c r="UWP117" s="40"/>
      <c r="UWQ117" s="40"/>
      <c r="UWR117" s="40"/>
      <c r="UWS117" s="40"/>
      <c r="UWT117" s="40"/>
      <c r="UWU117" s="40"/>
      <c r="UWV117" s="40"/>
      <c r="UWW117" s="40"/>
      <c r="UWX117" s="40"/>
      <c r="UWY117" s="40"/>
      <c r="UWZ117" s="40"/>
      <c r="UXA117" s="40"/>
      <c r="UXB117" s="40"/>
      <c r="UXC117" s="40"/>
      <c r="UXD117" s="40"/>
      <c r="UXE117" s="40"/>
      <c r="UXF117" s="40"/>
      <c r="UXG117" s="40"/>
      <c r="UXH117" s="40"/>
      <c r="UXI117" s="40"/>
      <c r="UXJ117" s="40"/>
      <c r="UXK117" s="40"/>
      <c r="UXL117" s="40"/>
      <c r="UXM117" s="40"/>
      <c r="UXN117" s="40"/>
      <c r="UXO117" s="40"/>
      <c r="UXP117" s="40"/>
      <c r="UXQ117" s="40"/>
      <c r="UXR117" s="40"/>
      <c r="UXS117" s="40"/>
      <c r="UXT117" s="40"/>
      <c r="UXU117" s="40"/>
      <c r="UXV117" s="40"/>
      <c r="UXW117" s="40"/>
      <c r="UXX117" s="40"/>
      <c r="UXY117" s="40"/>
      <c r="UXZ117" s="40"/>
      <c r="UYA117" s="40"/>
      <c r="UYB117" s="40"/>
      <c r="UYC117" s="40"/>
      <c r="UYD117" s="40"/>
      <c r="UYE117" s="40"/>
      <c r="UYF117" s="40"/>
      <c r="UYG117" s="40"/>
      <c r="UYH117" s="40"/>
      <c r="UYI117" s="40"/>
      <c r="UYJ117" s="40"/>
      <c r="UYK117" s="40"/>
      <c r="UYL117" s="40"/>
      <c r="UYM117" s="40"/>
      <c r="UYN117" s="40"/>
      <c r="UYO117" s="40"/>
      <c r="UYP117" s="40"/>
      <c r="UYQ117" s="40"/>
      <c r="UYR117" s="40"/>
      <c r="UYS117" s="40"/>
      <c r="UYT117" s="40"/>
      <c r="UYU117" s="40"/>
      <c r="UYV117" s="40"/>
      <c r="UYW117" s="40"/>
      <c r="UYX117" s="40"/>
      <c r="UYY117" s="40"/>
      <c r="UYZ117" s="40"/>
      <c r="UZA117" s="40"/>
      <c r="UZB117" s="40"/>
      <c r="UZC117" s="40"/>
      <c r="UZD117" s="40"/>
      <c r="UZE117" s="40"/>
      <c r="UZF117" s="40"/>
      <c r="UZG117" s="40"/>
      <c r="UZH117" s="40"/>
      <c r="UZI117" s="40"/>
      <c r="UZJ117" s="40"/>
      <c r="UZK117" s="40"/>
      <c r="UZL117" s="40"/>
      <c r="UZM117" s="40"/>
      <c r="UZN117" s="40"/>
      <c r="UZO117" s="40"/>
      <c r="UZP117" s="40"/>
      <c r="UZQ117" s="40"/>
      <c r="UZR117" s="40"/>
      <c r="UZS117" s="40"/>
      <c r="UZT117" s="40"/>
      <c r="UZU117" s="40"/>
      <c r="UZV117" s="40"/>
      <c r="UZW117" s="40"/>
      <c r="UZX117" s="40"/>
      <c r="UZY117" s="40"/>
      <c r="UZZ117" s="40"/>
      <c r="VAA117" s="40"/>
      <c r="VAB117" s="40"/>
      <c r="VAC117" s="40"/>
      <c r="VAD117" s="40"/>
      <c r="VAE117" s="40"/>
      <c r="VAF117" s="40"/>
      <c r="VAG117" s="40"/>
      <c r="VAH117" s="40"/>
      <c r="VAI117" s="40"/>
      <c r="VAJ117" s="40"/>
      <c r="VAK117" s="40"/>
      <c r="VAL117" s="40"/>
      <c r="VAM117" s="40"/>
      <c r="VAN117" s="40"/>
      <c r="VAO117" s="40"/>
      <c r="VAP117" s="40"/>
      <c r="VAQ117" s="40"/>
      <c r="VAR117" s="40"/>
      <c r="VAS117" s="40"/>
      <c r="VAT117" s="40"/>
      <c r="VAU117" s="40"/>
      <c r="VAV117" s="40"/>
      <c r="VAW117" s="40"/>
      <c r="VAX117" s="40"/>
      <c r="VAY117" s="40"/>
      <c r="VAZ117" s="40"/>
      <c r="VBA117" s="40"/>
      <c r="VBB117" s="40"/>
      <c r="VBC117" s="40"/>
      <c r="VBD117" s="40"/>
      <c r="VBE117" s="40"/>
      <c r="VBF117" s="40"/>
      <c r="VBG117" s="40"/>
      <c r="VBH117" s="40"/>
      <c r="VBI117" s="40"/>
      <c r="VBJ117" s="40"/>
      <c r="VBK117" s="40"/>
      <c r="VBL117" s="40"/>
      <c r="VBM117" s="40"/>
      <c r="VBN117" s="40"/>
      <c r="VBO117" s="40"/>
      <c r="VBP117" s="40"/>
      <c r="VBQ117" s="40"/>
      <c r="VBR117" s="40"/>
      <c r="VBS117" s="40"/>
      <c r="VBT117" s="40"/>
      <c r="VBU117" s="40"/>
      <c r="VBV117" s="40"/>
      <c r="VBW117" s="40"/>
      <c r="VBX117" s="40"/>
      <c r="VBY117" s="40"/>
      <c r="VBZ117" s="40"/>
      <c r="VCA117" s="40"/>
      <c r="VCB117" s="40"/>
      <c r="VCC117" s="40"/>
      <c r="VCD117" s="40"/>
      <c r="VCE117" s="40"/>
      <c r="VCF117" s="40"/>
      <c r="VCG117" s="40"/>
      <c r="VCH117" s="40"/>
      <c r="VCI117" s="40"/>
      <c r="VCJ117" s="40"/>
      <c r="VCK117" s="40"/>
      <c r="VCL117" s="40"/>
      <c r="VCM117" s="40"/>
      <c r="VCN117" s="40"/>
      <c r="VCO117" s="40"/>
      <c r="VCP117" s="40"/>
      <c r="VCQ117" s="40"/>
      <c r="VCR117" s="40"/>
      <c r="VCS117" s="40"/>
      <c r="VCT117" s="40"/>
      <c r="VCU117" s="40"/>
      <c r="VCV117" s="40"/>
      <c r="VCW117" s="40"/>
      <c r="VCX117" s="40"/>
      <c r="VCY117" s="40"/>
      <c r="VCZ117" s="40"/>
      <c r="VDA117" s="40"/>
      <c r="VDB117" s="40"/>
      <c r="VDC117" s="40"/>
      <c r="VDD117" s="40"/>
      <c r="VDE117" s="40"/>
      <c r="VDF117" s="40"/>
      <c r="VDG117" s="40"/>
      <c r="VDH117" s="40"/>
      <c r="VDI117" s="40"/>
      <c r="VDJ117" s="40"/>
      <c r="VDK117" s="40"/>
      <c r="VDL117" s="40"/>
      <c r="VDM117" s="40"/>
      <c r="VDN117" s="40"/>
      <c r="VDO117" s="40"/>
      <c r="VDP117" s="40"/>
      <c r="VDQ117" s="40"/>
      <c r="VDR117" s="40"/>
      <c r="VDS117" s="40"/>
      <c r="VDT117" s="40"/>
      <c r="VDU117" s="40"/>
      <c r="VDV117" s="40"/>
      <c r="VDW117" s="40"/>
      <c r="VDX117" s="40"/>
      <c r="VDY117" s="40"/>
      <c r="VDZ117" s="40"/>
      <c r="VEA117" s="40"/>
      <c r="VEB117" s="40"/>
      <c r="VEC117" s="40"/>
      <c r="VED117" s="40"/>
      <c r="VEE117" s="40"/>
      <c r="VEF117" s="40"/>
      <c r="VEG117" s="40"/>
      <c r="VEH117" s="40"/>
      <c r="VEI117" s="40"/>
      <c r="VEJ117" s="40"/>
      <c r="VEK117" s="40"/>
      <c r="VEL117" s="40"/>
      <c r="VEM117" s="40"/>
      <c r="VEN117" s="40"/>
      <c r="VEO117" s="40"/>
      <c r="VEP117" s="40"/>
      <c r="VEQ117" s="40"/>
      <c r="VER117" s="40"/>
      <c r="VES117" s="40"/>
      <c r="VET117" s="40"/>
      <c r="VEU117" s="40"/>
      <c r="VEV117" s="40"/>
      <c r="VEW117" s="40"/>
      <c r="VEX117" s="40"/>
      <c r="VEY117" s="40"/>
      <c r="VEZ117" s="40"/>
      <c r="VFA117" s="40"/>
      <c r="VFB117" s="40"/>
      <c r="VFC117" s="40"/>
      <c r="VFD117" s="40"/>
      <c r="VFE117" s="40"/>
      <c r="VFF117" s="40"/>
      <c r="VFG117" s="40"/>
      <c r="VFH117" s="40"/>
      <c r="VFI117" s="40"/>
      <c r="VFJ117" s="40"/>
      <c r="VFK117" s="40"/>
      <c r="VFL117" s="40"/>
      <c r="VFM117" s="40"/>
      <c r="VFN117" s="40"/>
      <c r="VFO117" s="40"/>
      <c r="VFP117" s="40"/>
      <c r="VFQ117" s="40"/>
      <c r="VFR117" s="40"/>
      <c r="VFS117" s="40"/>
      <c r="VFT117" s="40"/>
      <c r="VFU117" s="40"/>
      <c r="VFV117" s="40"/>
      <c r="VFW117" s="40"/>
      <c r="VFX117" s="40"/>
      <c r="VFY117" s="40"/>
      <c r="VFZ117" s="40"/>
      <c r="VGA117" s="40"/>
      <c r="VGB117" s="40"/>
      <c r="VGC117" s="40"/>
      <c r="VGD117" s="40"/>
      <c r="VGE117" s="40"/>
      <c r="VGF117" s="40"/>
      <c r="VGG117" s="40"/>
      <c r="VGH117" s="40"/>
      <c r="VGI117" s="40"/>
      <c r="VGJ117" s="40"/>
      <c r="VGK117" s="40"/>
      <c r="VGL117" s="40"/>
      <c r="VGM117" s="40"/>
      <c r="VGN117" s="40"/>
      <c r="VGO117" s="40"/>
      <c r="VGP117" s="40"/>
      <c r="VGQ117" s="40"/>
      <c r="VGR117" s="40"/>
      <c r="VGS117" s="40"/>
      <c r="VGT117" s="40"/>
      <c r="VGU117" s="40"/>
      <c r="VGV117" s="40"/>
      <c r="VGW117" s="40"/>
      <c r="VGX117" s="40"/>
      <c r="VGY117" s="40"/>
      <c r="VGZ117" s="40"/>
      <c r="VHA117" s="40"/>
      <c r="VHB117" s="40"/>
      <c r="VHC117" s="40"/>
      <c r="VHD117" s="40"/>
      <c r="VHE117" s="40"/>
      <c r="VHF117" s="40"/>
      <c r="VHG117" s="40"/>
      <c r="VHH117" s="40"/>
      <c r="VHI117" s="40"/>
      <c r="VHJ117" s="40"/>
      <c r="VHK117" s="40"/>
      <c r="VHL117" s="40"/>
      <c r="VHM117" s="40"/>
      <c r="VHN117" s="40"/>
      <c r="VHO117" s="40"/>
      <c r="VHP117" s="40"/>
      <c r="VHQ117" s="40"/>
      <c r="VHR117" s="40"/>
      <c r="VHS117" s="40"/>
      <c r="VHT117" s="40"/>
      <c r="VHU117" s="40"/>
      <c r="VHV117" s="40"/>
      <c r="VHW117" s="40"/>
      <c r="VHX117" s="40"/>
      <c r="VHY117" s="40"/>
      <c r="VHZ117" s="40"/>
      <c r="VIA117" s="40"/>
      <c r="VIB117" s="40"/>
      <c r="VIC117" s="40"/>
      <c r="VID117" s="40"/>
      <c r="VIE117" s="40"/>
      <c r="VIF117" s="40"/>
      <c r="VIG117" s="40"/>
      <c r="VIH117" s="40"/>
      <c r="VII117" s="40"/>
      <c r="VIJ117" s="40"/>
      <c r="VIK117" s="40"/>
      <c r="VIL117" s="40"/>
      <c r="VIM117" s="40"/>
      <c r="VIN117" s="40"/>
      <c r="VIO117" s="40"/>
      <c r="VIP117" s="40"/>
      <c r="VIQ117" s="40"/>
      <c r="VIR117" s="40"/>
      <c r="VIS117" s="40"/>
      <c r="VIT117" s="40"/>
      <c r="VIU117" s="40"/>
      <c r="VIV117" s="40"/>
      <c r="VIW117" s="40"/>
      <c r="VIX117" s="40"/>
      <c r="VIY117" s="40"/>
      <c r="VIZ117" s="40"/>
      <c r="VJA117" s="40"/>
      <c r="VJB117" s="40"/>
      <c r="VJC117" s="40"/>
      <c r="VJD117" s="40"/>
      <c r="VJE117" s="40"/>
      <c r="VJF117" s="40"/>
      <c r="VJG117" s="40"/>
      <c r="VJH117" s="40"/>
      <c r="VJI117" s="40"/>
      <c r="VJJ117" s="40"/>
      <c r="VJK117" s="40"/>
      <c r="VJL117" s="40"/>
      <c r="VJM117" s="40"/>
      <c r="VJN117" s="40"/>
      <c r="VJO117" s="40"/>
      <c r="VJP117" s="40"/>
      <c r="VJQ117" s="40"/>
      <c r="VJR117" s="40"/>
      <c r="VJS117" s="40"/>
      <c r="VJT117" s="40"/>
      <c r="VJU117" s="40"/>
      <c r="VJV117" s="40"/>
      <c r="VJW117" s="40"/>
      <c r="VJX117" s="40"/>
      <c r="VJY117" s="40"/>
      <c r="VJZ117" s="40"/>
      <c r="VKA117" s="40"/>
      <c r="VKB117" s="40"/>
      <c r="VKC117" s="40"/>
      <c r="VKD117" s="40"/>
      <c r="VKE117" s="40"/>
      <c r="VKF117" s="40"/>
      <c r="VKG117" s="40"/>
      <c r="VKH117" s="40"/>
      <c r="VKI117" s="40"/>
      <c r="VKJ117" s="40"/>
      <c r="VKK117" s="40"/>
      <c r="VKL117" s="40"/>
      <c r="VKM117" s="40"/>
      <c r="VKN117" s="40"/>
      <c r="VKO117" s="40"/>
      <c r="VKP117" s="40"/>
      <c r="VKQ117" s="40"/>
      <c r="VKR117" s="40"/>
      <c r="VKS117" s="40"/>
      <c r="VKT117" s="40"/>
      <c r="VKU117" s="40"/>
      <c r="VKV117" s="40"/>
      <c r="VKW117" s="40"/>
      <c r="VKX117" s="40"/>
      <c r="VKY117" s="40"/>
      <c r="VKZ117" s="40"/>
      <c r="VLA117" s="40"/>
      <c r="VLB117" s="40"/>
      <c r="VLC117" s="40"/>
      <c r="VLD117" s="40"/>
      <c r="VLE117" s="40"/>
      <c r="VLF117" s="40"/>
      <c r="VLG117" s="40"/>
      <c r="VLH117" s="40"/>
      <c r="VLI117" s="40"/>
      <c r="VLJ117" s="40"/>
      <c r="VLK117" s="40"/>
      <c r="VLL117" s="40"/>
      <c r="VLM117" s="40"/>
      <c r="VLN117" s="40"/>
      <c r="VLO117" s="40"/>
      <c r="VLP117" s="40"/>
      <c r="VLQ117" s="40"/>
      <c r="VLR117" s="40"/>
      <c r="VLS117" s="40"/>
      <c r="VLT117" s="40"/>
      <c r="VLU117" s="40"/>
      <c r="VLV117" s="40"/>
      <c r="VLW117" s="40"/>
      <c r="VLX117" s="40"/>
      <c r="VLY117" s="40"/>
      <c r="VLZ117" s="40"/>
      <c r="VMA117" s="40"/>
      <c r="VMB117" s="40"/>
      <c r="VMC117" s="40"/>
      <c r="VMD117" s="40"/>
      <c r="VME117" s="40"/>
      <c r="VMF117" s="40"/>
      <c r="VMG117" s="40"/>
      <c r="VMH117" s="40"/>
      <c r="VMI117" s="40"/>
      <c r="VMJ117" s="40"/>
      <c r="VMK117" s="40"/>
      <c r="VML117" s="40"/>
      <c r="VMM117" s="40"/>
      <c r="VMN117" s="40"/>
      <c r="VMO117" s="40"/>
      <c r="VMP117" s="40"/>
      <c r="VMQ117" s="40"/>
      <c r="VMR117" s="40"/>
      <c r="VMS117" s="40"/>
      <c r="VMT117" s="40"/>
      <c r="VMU117" s="40"/>
      <c r="VMV117" s="40"/>
      <c r="VMW117" s="40"/>
      <c r="VMX117" s="40"/>
      <c r="VMY117" s="40"/>
      <c r="VMZ117" s="40"/>
      <c r="VNA117" s="40"/>
      <c r="VNB117" s="40"/>
      <c r="VNC117" s="40"/>
      <c r="VND117" s="40"/>
      <c r="VNE117" s="40"/>
      <c r="VNF117" s="40"/>
      <c r="VNG117" s="40"/>
      <c r="VNH117" s="40"/>
      <c r="VNI117" s="40"/>
      <c r="VNJ117" s="40"/>
      <c r="VNK117" s="40"/>
      <c r="VNL117" s="40"/>
      <c r="VNM117" s="40"/>
      <c r="VNN117" s="40"/>
      <c r="VNO117" s="40"/>
      <c r="VNP117" s="40"/>
      <c r="VNQ117" s="40"/>
      <c r="VNR117" s="40"/>
      <c r="VNS117" s="40"/>
      <c r="VNT117" s="40"/>
      <c r="VNU117" s="40"/>
      <c r="VNV117" s="40"/>
      <c r="VNW117" s="40"/>
      <c r="VNX117" s="40"/>
      <c r="VNY117" s="40"/>
      <c r="VNZ117" s="40"/>
      <c r="VOA117" s="40"/>
      <c r="VOB117" s="40"/>
      <c r="VOC117" s="40"/>
      <c r="VOD117" s="40"/>
      <c r="VOE117" s="40"/>
      <c r="VOF117" s="40"/>
      <c r="VOG117" s="40"/>
      <c r="VOH117" s="40"/>
      <c r="VOI117" s="40"/>
      <c r="VOJ117" s="40"/>
      <c r="VOK117" s="40"/>
      <c r="VOL117" s="40"/>
      <c r="VOM117" s="40"/>
      <c r="VON117" s="40"/>
      <c r="VOO117" s="40"/>
      <c r="VOP117" s="40"/>
      <c r="VOQ117" s="40"/>
      <c r="VOR117" s="40"/>
      <c r="VOS117" s="40"/>
      <c r="VOT117" s="40"/>
      <c r="VOU117" s="40"/>
      <c r="VOV117" s="40"/>
      <c r="VOW117" s="40"/>
      <c r="VOX117" s="40"/>
      <c r="VOY117" s="40"/>
      <c r="VOZ117" s="40"/>
      <c r="VPA117" s="40"/>
      <c r="VPB117" s="40"/>
      <c r="VPC117" s="40"/>
      <c r="VPD117" s="40"/>
      <c r="VPE117" s="40"/>
      <c r="VPF117" s="40"/>
      <c r="VPG117" s="40"/>
      <c r="VPH117" s="40"/>
      <c r="VPI117" s="40"/>
      <c r="VPJ117" s="40"/>
      <c r="VPK117" s="40"/>
      <c r="VPL117" s="40"/>
      <c r="VPM117" s="40"/>
      <c r="VPN117" s="40"/>
      <c r="VPO117" s="40"/>
      <c r="VPP117" s="40"/>
      <c r="VPQ117" s="40"/>
      <c r="VPR117" s="40"/>
      <c r="VPS117" s="40"/>
      <c r="VPT117" s="40"/>
      <c r="VPU117" s="40"/>
      <c r="VPV117" s="40"/>
      <c r="VPW117" s="40"/>
      <c r="VPX117" s="40"/>
      <c r="VPY117" s="40"/>
      <c r="VPZ117" s="40"/>
      <c r="VQA117" s="40"/>
      <c r="VQB117" s="40"/>
      <c r="VQC117" s="40"/>
      <c r="VQD117" s="40"/>
      <c r="VQE117" s="40"/>
      <c r="VQF117" s="40"/>
      <c r="VQG117" s="40"/>
      <c r="VQH117" s="40"/>
      <c r="VQI117" s="40"/>
      <c r="VQJ117" s="40"/>
      <c r="VQK117" s="40"/>
      <c r="VQL117" s="40"/>
      <c r="VQM117" s="40"/>
      <c r="VQN117" s="40"/>
      <c r="VQO117" s="40"/>
      <c r="VQP117" s="40"/>
      <c r="VQQ117" s="40"/>
      <c r="VQR117" s="40"/>
      <c r="VQS117" s="40"/>
      <c r="VQT117" s="40"/>
      <c r="VQU117" s="40"/>
      <c r="VQV117" s="40"/>
      <c r="VQW117" s="40"/>
      <c r="VQX117" s="40"/>
      <c r="VQY117" s="40"/>
      <c r="VQZ117" s="40"/>
      <c r="VRA117" s="40"/>
      <c r="VRB117" s="40"/>
      <c r="VRC117" s="40"/>
      <c r="VRD117" s="40"/>
      <c r="VRE117" s="40"/>
      <c r="VRF117" s="40"/>
      <c r="VRG117" s="40"/>
      <c r="VRH117" s="40"/>
      <c r="VRI117" s="40"/>
      <c r="VRJ117" s="40"/>
      <c r="VRK117" s="40"/>
      <c r="VRL117" s="40"/>
      <c r="VRM117" s="40"/>
      <c r="VRN117" s="40"/>
      <c r="VRO117" s="40"/>
      <c r="VRP117" s="40"/>
      <c r="VRQ117" s="40"/>
      <c r="VRR117" s="40"/>
      <c r="VRS117" s="40"/>
      <c r="VRT117" s="40"/>
      <c r="VRU117" s="40"/>
      <c r="VRV117" s="40"/>
      <c r="VRW117" s="40"/>
      <c r="VRX117" s="40"/>
      <c r="VRY117" s="40"/>
      <c r="VRZ117" s="40"/>
      <c r="VSA117" s="40"/>
      <c r="VSB117" s="40"/>
      <c r="VSC117" s="40"/>
      <c r="VSD117" s="40"/>
      <c r="VSE117" s="40"/>
      <c r="VSF117" s="40"/>
      <c r="VSG117" s="40"/>
      <c r="VSH117" s="40"/>
      <c r="VSI117" s="40"/>
      <c r="VSJ117" s="40"/>
      <c r="VSK117" s="40"/>
      <c r="VSL117" s="40"/>
      <c r="VSM117" s="40"/>
      <c r="VSN117" s="40"/>
      <c r="VSO117" s="40"/>
      <c r="VSP117" s="40"/>
      <c r="VSQ117" s="40"/>
      <c r="VSR117" s="40"/>
      <c r="VSS117" s="40"/>
      <c r="VST117" s="40"/>
      <c r="VSU117" s="40"/>
      <c r="VSV117" s="40"/>
      <c r="VSW117" s="40"/>
      <c r="VSX117" s="40"/>
      <c r="VSY117" s="40"/>
      <c r="VSZ117" s="40"/>
      <c r="VTA117" s="40"/>
      <c r="VTB117" s="40"/>
      <c r="VTC117" s="40"/>
      <c r="VTD117" s="40"/>
      <c r="VTE117" s="40"/>
      <c r="VTF117" s="40"/>
      <c r="VTG117" s="40"/>
      <c r="VTH117" s="40"/>
      <c r="VTI117" s="40"/>
      <c r="VTJ117" s="40"/>
      <c r="VTK117" s="40"/>
      <c r="VTL117" s="40"/>
      <c r="VTM117" s="40"/>
      <c r="VTN117" s="40"/>
      <c r="VTO117" s="40"/>
      <c r="VTP117" s="40"/>
      <c r="VTQ117" s="40"/>
      <c r="VTR117" s="40"/>
      <c r="VTS117" s="40"/>
      <c r="VTT117" s="40"/>
      <c r="VTU117" s="40"/>
      <c r="VTV117" s="40"/>
      <c r="VTW117" s="40"/>
      <c r="VTX117" s="40"/>
      <c r="VTY117" s="40"/>
      <c r="VTZ117" s="40"/>
      <c r="VUA117" s="40"/>
      <c r="VUB117" s="40"/>
      <c r="VUC117" s="40"/>
      <c r="VUD117" s="40"/>
      <c r="VUE117" s="40"/>
      <c r="VUF117" s="40"/>
      <c r="VUG117" s="40"/>
      <c r="VUH117" s="40"/>
      <c r="VUI117" s="40"/>
      <c r="VUJ117" s="40"/>
      <c r="VUK117" s="40"/>
      <c r="VUL117" s="40"/>
      <c r="VUM117" s="40"/>
      <c r="VUN117" s="40"/>
      <c r="VUO117" s="40"/>
      <c r="VUP117" s="40"/>
      <c r="VUQ117" s="40"/>
      <c r="VUR117" s="40"/>
      <c r="VUS117" s="40"/>
      <c r="VUT117" s="40"/>
      <c r="VUU117" s="40"/>
      <c r="VUV117" s="40"/>
      <c r="VUW117" s="40"/>
      <c r="VUX117" s="40"/>
      <c r="VUY117" s="40"/>
      <c r="VUZ117" s="40"/>
      <c r="VVA117" s="40"/>
      <c r="VVB117" s="40"/>
      <c r="VVC117" s="40"/>
      <c r="VVD117" s="40"/>
      <c r="VVE117" s="40"/>
      <c r="VVF117" s="40"/>
      <c r="VVG117" s="40"/>
      <c r="VVH117" s="40"/>
      <c r="VVI117" s="40"/>
      <c r="VVJ117" s="40"/>
      <c r="VVK117" s="40"/>
      <c r="VVL117" s="40"/>
      <c r="VVM117" s="40"/>
      <c r="VVN117" s="40"/>
      <c r="VVO117" s="40"/>
      <c r="VVP117" s="40"/>
      <c r="VVQ117" s="40"/>
      <c r="VVR117" s="40"/>
      <c r="VVS117" s="40"/>
      <c r="VVT117" s="40"/>
      <c r="VVU117" s="40"/>
      <c r="VVV117" s="40"/>
      <c r="VVW117" s="40"/>
      <c r="VVX117" s="40"/>
      <c r="VVY117" s="40"/>
      <c r="VVZ117" s="40"/>
      <c r="VWA117" s="40"/>
      <c r="VWB117" s="40"/>
      <c r="VWC117" s="40"/>
      <c r="VWD117" s="40"/>
      <c r="VWE117" s="40"/>
      <c r="VWF117" s="40"/>
      <c r="VWG117" s="40"/>
      <c r="VWH117" s="40"/>
      <c r="VWI117" s="40"/>
      <c r="VWJ117" s="40"/>
      <c r="VWK117" s="40"/>
      <c r="VWL117" s="40"/>
      <c r="VWM117" s="40"/>
      <c r="VWN117" s="40"/>
      <c r="VWO117" s="40"/>
      <c r="VWP117" s="40"/>
      <c r="VWQ117" s="40"/>
      <c r="VWR117" s="40"/>
      <c r="VWS117" s="40"/>
      <c r="VWT117" s="40"/>
      <c r="VWU117" s="40"/>
      <c r="VWV117" s="40"/>
      <c r="VWW117" s="40"/>
      <c r="VWX117" s="40"/>
      <c r="VWY117" s="40"/>
      <c r="VWZ117" s="40"/>
      <c r="VXA117" s="40"/>
      <c r="VXB117" s="40"/>
      <c r="VXC117" s="40"/>
      <c r="VXD117" s="40"/>
      <c r="VXE117" s="40"/>
      <c r="VXF117" s="40"/>
      <c r="VXG117" s="40"/>
      <c r="VXH117" s="40"/>
      <c r="VXI117" s="40"/>
      <c r="VXJ117" s="40"/>
      <c r="VXK117" s="40"/>
      <c r="VXL117" s="40"/>
      <c r="VXM117" s="40"/>
      <c r="VXN117" s="40"/>
      <c r="VXO117" s="40"/>
      <c r="VXP117" s="40"/>
      <c r="VXQ117" s="40"/>
      <c r="VXR117" s="40"/>
      <c r="VXS117" s="40"/>
      <c r="VXT117" s="40"/>
      <c r="VXU117" s="40"/>
      <c r="VXV117" s="40"/>
      <c r="VXW117" s="40"/>
      <c r="VXX117" s="40"/>
      <c r="VXY117" s="40"/>
      <c r="VXZ117" s="40"/>
      <c r="VYA117" s="40"/>
      <c r="VYB117" s="40"/>
      <c r="VYC117" s="40"/>
      <c r="VYD117" s="40"/>
      <c r="VYE117" s="40"/>
      <c r="VYF117" s="40"/>
      <c r="VYG117" s="40"/>
      <c r="VYH117" s="40"/>
      <c r="VYI117" s="40"/>
      <c r="VYJ117" s="40"/>
      <c r="VYK117" s="40"/>
      <c r="VYL117" s="40"/>
      <c r="VYM117" s="40"/>
      <c r="VYN117" s="40"/>
      <c r="VYO117" s="40"/>
      <c r="VYP117" s="40"/>
      <c r="VYQ117" s="40"/>
      <c r="VYR117" s="40"/>
      <c r="VYS117" s="40"/>
      <c r="VYT117" s="40"/>
      <c r="VYU117" s="40"/>
      <c r="VYV117" s="40"/>
      <c r="VYW117" s="40"/>
      <c r="VYX117" s="40"/>
      <c r="VYY117" s="40"/>
      <c r="VYZ117" s="40"/>
      <c r="VZA117" s="40"/>
      <c r="VZB117" s="40"/>
      <c r="VZC117" s="40"/>
      <c r="VZD117" s="40"/>
      <c r="VZE117" s="40"/>
      <c r="VZF117" s="40"/>
      <c r="VZG117" s="40"/>
      <c r="VZH117" s="40"/>
      <c r="VZI117" s="40"/>
      <c r="VZJ117" s="40"/>
      <c r="VZK117" s="40"/>
      <c r="VZL117" s="40"/>
      <c r="VZM117" s="40"/>
      <c r="VZN117" s="40"/>
      <c r="VZO117" s="40"/>
      <c r="VZP117" s="40"/>
      <c r="VZQ117" s="40"/>
      <c r="VZR117" s="40"/>
      <c r="VZS117" s="40"/>
      <c r="VZT117" s="40"/>
      <c r="VZU117" s="40"/>
      <c r="VZV117" s="40"/>
      <c r="VZW117" s="40"/>
      <c r="VZX117" s="40"/>
      <c r="VZY117" s="40"/>
      <c r="VZZ117" s="40"/>
      <c r="WAA117" s="40"/>
      <c r="WAB117" s="40"/>
      <c r="WAC117" s="40"/>
      <c r="WAD117" s="40"/>
      <c r="WAE117" s="40"/>
      <c r="WAF117" s="40"/>
      <c r="WAG117" s="40"/>
      <c r="WAH117" s="40"/>
      <c r="WAI117" s="40"/>
      <c r="WAJ117" s="40"/>
      <c r="WAK117" s="40"/>
      <c r="WAL117" s="40"/>
      <c r="WAM117" s="40"/>
      <c r="WAN117" s="40"/>
      <c r="WAO117" s="40"/>
      <c r="WAP117" s="40"/>
      <c r="WAQ117" s="40"/>
      <c r="WAR117" s="40"/>
      <c r="WAS117" s="40"/>
      <c r="WAT117" s="40"/>
      <c r="WAU117" s="40"/>
      <c r="WAV117" s="40"/>
      <c r="WAW117" s="40"/>
      <c r="WAX117" s="40"/>
      <c r="WAY117" s="40"/>
      <c r="WAZ117" s="40"/>
      <c r="WBA117" s="40"/>
      <c r="WBB117" s="40"/>
      <c r="WBC117" s="40"/>
      <c r="WBD117" s="40"/>
      <c r="WBE117" s="40"/>
      <c r="WBF117" s="40"/>
      <c r="WBG117" s="40"/>
      <c r="WBH117" s="40"/>
      <c r="WBI117" s="40"/>
      <c r="WBJ117" s="40"/>
      <c r="WBK117" s="40"/>
      <c r="WBL117" s="40"/>
      <c r="WBM117" s="40"/>
      <c r="WBN117" s="40"/>
      <c r="WBO117" s="40"/>
      <c r="WBP117" s="40"/>
      <c r="WBQ117" s="40"/>
      <c r="WBR117" s="40"/>
      <c r="WBS117" s="40"/>
      <c r="WBT117" s="40"/>
      <c r="WBU117" s="40"/>
      <c r="WBV117" s="40"/>
      <c r="WBW117" s="40"/>
      <c r="WBX117" s="40"/>
      <c r="WBY117" s="40"/>
      <c r="WBZ117" s="40"/>
      <c r="WCA117" s="40"/>
      <c r="WCB117" s="40"/>
      <c r="WCC117" s="40"/>
      <c r="WCD117" s="40"/>
      <c r="WCE117" s="40"/>
      <c r="WCF117" s="40"/>
      <c r="WCG117" s="40"/>
      <c r="WCH117" s="40"/>
      <c r="WCI117" s="40"/>
      <c r="WCJ117" s="40"/>
      <c r="WCK117" s="40"/>
      <c r="WCL117" s="40"/>
      <c r="WCM117" s="40"/>
      <c r="WCN117" s="40"/>
      <c r="WCO117" s="40"/>
      <c r="WCP117" s="40"/>
      <c r="WCQ117" s="40"/>
      <c r="WCR117" s="40"/>
      <c r="WCS117" s="40"/>
      <c r="WCT117" s="40"/>
      <c r="WCU117" s="40"/>
      <c r="WCV117" s="40"/>
      <c r="WCW117" s="40"/>
      <c r="WCX117" s="40"/>
      <c r="WCY117" s="40"/>
      <c r="WCZ117" s="40"/>
      <c r="WDA117" s="40"/>
      <c r="WDB117" s="40"/>
      <c r="WDC117" s="40"/>
      <c r="WDD117" s="40"/>
      <c r="WDE117" s="40"/>
      <c r="WDF117" s="40"/>
      <c r="WDG117" s="40"/>
      <c r="WDH117" s="40"/>
      <c r="WDI117" s="40"/>
      <c r="WDJ117" s="40"/>
      <c r="WDK117" s="40"/>
      <c r="WDL117" s="40"/>
      <c r="WDM117" s="40"/>
      <c r="WDN117" s="40"/>
      <c r="WDO117" s="40"/>
      <c r="WDP117" s="40"/>
      <c r="WDQ117" s="40"/>
      <c r="WDR117" s="40"/>
      <c r="WDS117" s="40"/>
      <c r="WDT117" s="40"/>
      <c r="WDU117" s="40"/>
      <c r="WDV117" s="40"/>
      <c r="WDW117" s="40"/>
      <c r="WDX117" s="40"/>
      <c r="WDY117" s="40"/>
      <c r="WDZ117" s="40"/>
      <c r="WEA117" s="40"/>
      <c r="WEB117" s="40"/>
      <c r="WEC117" s="40"/>
      <c r="WED117" s="40"/>
      <c r="WEE117" s="40"/>
      <c r="WEF117" s="40"/>
      <c r="WEG117" s="40"/>
      <c r="WEH117" s="40"/>
      <c r="WEI117" s="40"/>
      <c r="WEJ117" s="40"/>
      <c r="WEK117" s="40"/>
      <c r="WEL117" s="40"/>
      <c r="WEM117" s="40"/>
      <c r="WEN117" s="40"/>
      <c r="WEO117" s="40"/>
      <c r="WEP117" s="40"/>
      <c r="WEQ117" s="40"/>
      <c r="WER117" s="40"/>
      <c r="WES117" s="40"/>
      <c r="WET117" s="40"/>
      <c r="WEU117" s="40"/>
      <c r="WEV117" s="40"/>
      <c r="WEW117" s="40"/>
      <c r="WEX117" s="40"/>
      <c r="WEY117" s="40"/>
      <c r="WEZ117" s="40"/>
      <c r="WFA117" s="40"/>
      <c r="WFB117" s="40"/>
      <c r="WFC117" s="40"/>
      <c r="WFD117" s="40"/>
      <c r="WFE117" s="40"/>
      <c r="WFF117" s="40"/>
      <c r="WFG117" s="40"/>
      <c r="WFH117" s="40"/>
      <c r="WFI117" s="40"/>
      <c r="WFJ117" s="40"/>
      <c r="WFK117" s="40"/>
      <c r="WFL117" s="40"/>
      <c r="WFM117" s="40"/>
      <c r="WFN117" s="40"/>
      <c r="WFO117" s="40"/>
      <c r="WFP117" s="40"/>
      <c r="WFQ117" s="40"/>
      <c r="WFR117" s="40"/>
      <c r="WFS117" s="40"/>
      <c r="WFT117" s="40"/>
      <c r="WFU117" s="40"/>
      <c r="WFV117" s="40"/>
      <c r="WFW117" s="40"/>
      <c r="WFX117" s="40"/>
      <c r="WFY117" s="40"/>
      <c r="WFZ117" s="40"/>
      <c r="WGA117" s="40"/>
      <c r="WGB117" s="40"/>
      <c r="WGC117" s="40"/>
      <c r="WGD117" s="40"/>
      <c r="WGE117" s="40"/>
      <c r="WGF117" s="40"/>
      <c r="WGG117" s="40"/>
      <c r="WGH117" s="40"/>
      <c r="WGI117" s="40"/>
      <c r="WGJ117" s="40"/>
      <c r="WGK117" s="40"/>
      <c r="WGL117" s="40"/>
      <c r="WGM117" s="40"/>
      <c r="WGN117" s="40"/>
      <c r="WGO117" s="40"/>
      <c r="WGP117" s="40"/>
      <c r="WGQ117" s="40"/>
      <c r="WGR117" s="40"/>
      <c r="WGS117" s="40"/>
      <c r="WGT117" s="40"/>
      <c r="WGU117" s="40"/>
      <c r="WGV117" s="40"/>
      <c r="WGW117" s="40"/>
      <c r="WGX117" s="40"/>
      <c r="WGY117" s="40"/>
      <c r="WGZ117" s="40"/>
      <c r="WHA117" s="40"/>
      <c r="WHB117" s="40"/>
      <c r="WHC117" s="40"/>
      <c r="WHD117" s="40"/>
      <c r="WHE117" s="40"/>
      <c r="WHF117" s="40"/>
      <c r="WHG117" s="40"/>
      <c r="WHH117" s="40"/>
      <c r="WHI117" s="40"/>
      <c r="WHJ117" s="40"/>
      <c r="WHK117" s="40"/>
      <c r="WHL117" s="40"/>
      <c r="WHM117" s="40"/>
      <c r="WHN117" s="40"/>
      <c r="WHO117" s="40"/>
      <c r="WHP117" s="40"/>
      <c r="WHQ117" s="40"/>
      <c r="WHR117" s="40"/>
      <c r="WHS117" s="40"/>
      <c r="WHT117" s="40"/>
      <c r="WHU117" s="40"/>
      <c r="WHV117" s="40"/>
      <c r="WHW117" s="40"/>
      <c r="WHX117" s="40"/>
      <c r="WHY117" s="40"/>
      <c r="WHZ117" s="40"/>
      <c r="WIA117" s="40"/>
      <c r="WIB117" s="40"/>
      <c r="WIC117" s="40"/>
      <c r="WID117" s="40"/>
      <c r="WIE117" s="40"/>
      <c r="WIF117" s="40"/>
      <c r="WIG117" s="40"/>
      <c r="WIH117" s="40"/>
      <c r="WII117" s="40"/>
      <c r="WIJ117" s="40"/>
      <c r="WIK117" s="40"/>
      <c r="WIL117" s="40"/>
      <c r="WIM117" s="40"/>
      <c r="WIN117" s="40"/>
      <c r="WIO117" s="40"/>
      <c r="WIP117" s="40"/>
      <c r="WIQ117" s="40"/>
      <c r="WIR117" s="40"/>
      <c r="WIS117" s="40"/>
      <c r="WIT117" s="40"/>
      <c r="WIU117" s="40"/>
      <c r="WIV117" s="40"/>
      <c r="WIW117" s="40"/>
      <c r="WIX117" s="40"/>
      <c r="WIY117" s="40"/>
      <c r="WIZ117" s="40"/>
      <c r="WJA117" s="40"/>
      <c r="WJB117" s="40"/>
      <c r="WJC117" s="40"/>
      <c r="WJD117" s="40"/>
      <c r="WJE117" s="40"/>
      <c r="WJF117" s="40"/>
      <c r="WJG117" s="40"/>
      <c r="WJH117" s="40"/>
      <c r="WJI117" s="40"/>
      <c r="WJJ117" s="40"/>
      <c r="WJK117" s="40"/>
      <c r="WJL117" s="40"/>
      <c r="WJM117" s="40"/>
      <c r="WJN117" s="40"/>
      <c r="WJO117" s="40"/>
      <c r="WJP117" s="40"/>
      <c r="WJQ117" s="40"/>
      <c r="WJR117" s="40"/>
      <c r="WJS117" s="40"/>
      <c r="WJT117" s="40"/>
      <c r="WJU117" s="40"/>
      <c r="WJV117" s="40"/>
      <c r="WJW117" s="40"/>
      <c r="WJX117" s="40"/>
      <c r="WJY117" s="40"/>
      <c r="WJZ117" s="40"/>
      <c r="WKA117" s="40"/>
      <c r="WKB117" s="40"/>
      <c r="WKC117" s="40"/>
      <c r="WKD117" s="40"/>
      <c r="WKE117" s="40"/>
      <c r="WKF117" s="40"/>
      <c r="WKG117" s="40"/>
      <c r="WKH117" s="40"/>
      <c r="WKI117" s="40"/>
      <c r="WKJ117" s="40"/>
      <c r="WKK117" s="40"/>
      <c r="WKL117" s="40"/>
      <c r="WKM117" s="40"/>
      <c r="WKN117" s="40"/>
      <c r="WKO117" s="40"/>
      <c r="WKP117" s="40"/>
      <c r="WKQ117" s="40"/>
      <c r="WKR117" s="40"/>
      <c r="WKS117" s="40"/>
      <c r="WKT117" s="40"/>
      <c r="WKU117" s="40"/>
      <c r="WKV117" s="40"/>
      <c r="WKW117" s="40"/>
      <c r="WKX117" s="40"/>
      <c r="WKY117" s="40"/>
      <c r="WKZ117" s="40"/>
      <c r="WLA117" s="40"/>
      <c r="WLB117" s="40"/>
      <c r="WLC117" s="40"/>
      <c r="WLD117" s="40"/>
      <c r="WLE117" s="40"/>
      <c r="WLF117" s="40"/>
      <c r="WLG117" s="40"/>
      <c r="WLH117" s="40"/>
      <c r="WLI117" s="40"/>
      <c r="WLJ117" s="40"/>
      <c r="WLK117" s="40"/>
      <c r="WLL117" s="40"/>
      <c r="WLM117" s="40"/>
      <c r="WLN117" s="40"/>
      <c r="WLO117" s="40"/>
      <c r="WLP117" s="40"/>
      <c r="WLQ117" s="40"/>
      <c r="WLR117" s="40"/>
      <c r="WLS117" s="40"/>
      <c r="WLT117" s="40"/>
      <c r="WLU117" s="40"/>
      <c r="WLV117" s="40"/>
      <c r="WLW117" s="40"/>
      <c r="WLX117" s="40"/>
      <c r="WLY117" s="40"/>
      <c r="WLZ117" s="40"/>
      <c r="WMA117" s="40"/>
      <c r="WMB117" s="40"/>
      <c r="WMC117" s="40"/>
      <c r="WMD117" s="40"/>
      <c r="WME117" s="40"/>
      <c r="WMF117" s="40"/>
      <c r="WMG117" s="40"/>
      <c r="WMH117" s="40"/>
      <c r="WMI117" s="40"/>
      <c r="WMJ117" s="40"/>
      <c r="WMK117" s="40"/>
      <c r="WML117" s="40"/>
      <c r="WMM117" s="40"/>
      <c r="WMN117" s="40"/>
      <c r="WMO117" s="40"/>
      <c r="WMP117" s="40"/>
      <c r="WMQ117" s="40"/>
      <c r="WMR117" s="40"/>
      <c r="WMS117" s="40"/>
      <c r="WMT117" s="40"/>
      <c r="WMU117" s="40"/>
      <c r="WMV117" s="40"/>
      <c r="WMW117" s="40"/>
      <c r="WMX117" s="40"/>
      <c r="WMY117" s="40"/>
      <c r="WMZ117" s="40"/>
      <c r="WNA117" s="40"/>
      <c r="WNB117" s="40"/>
      <c r="WNC117" s="40"/>
      <c r="WND117" s="40"/>
      <c r="WNE117" s="40"/>
      <c r="WNF117" s="40"/>
      <c r="WNG117" s="40"/>
      <c r="WNH117" s="40"/>
      <c r="WNI117" s="40"/>
      <c r="WNJ117" s="40"/>
      <c r="WNK117" s="40"/>
      <c r="WNL117" s="40"/>
      <c r="WNM117" s="40"/>
      <c r="WNN117" s="40"/>
      <c r="WNO117" s="40"/>
      <c r="WNP117" s="40"/>
      <c r="WNQ117" s="40"/>
      <c r="WNR117" s="40"/>
      <c r="WNS117" s="40"/>
      <c r="WNT117" s="40"/>
      <c r="WNU117" s="40"/>
      <c r="WNV117" s="40"/>
      <c r="WNW117" s="40"/>
      <c r="WNX117" s="40"/>
      <c r="WNY117" s="40"/>
      <c r="WNZ117" s="40"/>
      <c r="WOA117" s="40"/>
      <c r="WOB117" s="40"/>
      <c r="WOC117" s="40"/>
      <c r="WOD117" s="40"/>
      <c r="WOE117" s="40"/>
      <c r="WOF117" s="40"/>
      <c r="WOG117" s="40"/>
      <c r="WOH117" s="40"/>
      <c r="WOI117" s="40"/>
      <c r="WOJ117" s="40"/>
      <c r="WOK117" s="40"/>
      <c r="WOL117" s="40"/>
      <c r="WOM117" s="40"/>
      <c r="WON117" s="40"/>
      <c r="WOO117" s="40"/>
      <c r="WOP117" s="40"/>
      <c r="WOQ117" s="40"/>
      <c r="WOR117" s="40"/>
      <c r="WOS117" s="40"/>
      <c r="WOT117" s="40"/>
      <c r="WOU117" s="40"/>
      <c r="WOV117" s="40"/>
      <c r="WOW117" s="40"/>
      <c r="WOX117" s="40"/>
      <c r="WOY117" s="40"/>
      <c r="WOZ117" s="40"/>
      <c r="WPA117" s="40"/>
      <c r="WPB117" s="40"/>
      <c r="WPC117" s="40"/>
      <c r="WPD117" s="40"/>
      <c r="WPE117" s="40"/>
      <c r="WPF117" s="40"/>
      <c r="WPG117" s="40"/>
      <c r="WPH117" s="40"/>
      <c r="WPI117" s="40"/>
      <c r="WPJ117" s="40"/>
      <c r="WPK117" s="40"/>
      <c r="WPL117" s="40"/>
      <c r="WPM117" s="40"/>
      <c r="WPN117" s="40"/>
      <c r="WPO117" s="40"/>
      <c r="WPP117" s="40"/>
      <c r="WPQ117" s="40"/>
      <c r="WPR117" s="40"/>
      <c r="WPS117" s="40"/>
      <c r="WPT117" s="40"/>
      <c r="WPU117" s="40"/>
      <c r="WPV117" s="40"/>
      <c r="WPW117" s="40"/>
      <c r="WPX117" s="40"/>
      <c r="WPY117" s="40"/>
      <c r="WPZ117" s="40"/>
      <c r="WQA117" s="40"/>
      <c r="WQB117" s="40"/>
      <c r="WQC117" s="40"/>
      <c r="WQD117" s="40"/>
      <c r="WQE117" s="40"/>
      <c r="WQF117" s="40"/>
      <c r="WQG117" s="40"/>
      <c r="WQH117" s="40"/>
      <c r="WQI117" s="40"/>
      <c r="WQJ117" s="40"/>
      <c r="WQK117" s="40"/>
      <c r="WQL117" s="40"/>
      <c r="WQM117" s="40"/>
      <c r="WQN117" s="40"/>
      <c r="WQO117" s="40"/>
      <c r="WQP117" s="40"/>
      <c r="WQQ117" s="40"/>
      <c r="WQR117" s="40"/>
      <c r="WQS117" s="40"/>
      <c r="WQT117" s="40"/>
      <c r="WQU117" s="40"/>
      <c r="WQV117" s="40"/>
      <c r="WQW117" s="40"/>
      <c r="WQX117" s="40"/>
      <c r="WQY117" s="40"/>
      <c r="WQZ117" s="40"/>
      <c r="WRA117" s="40"/>
      <c r="WRB117" s="40"/>
      <c r="WRC117" s="40"/>
      <c r="WRD117" s="40"/>
      <c r="WRE117" s="40"/>
      <c r="WRF117" s="40"/>
      <c r="WRG117" s="40"/>
      <c r="WRH117" s="40"/>
      <c r="WRI117" s="40"/>
      <c r="WRJ117" s="40"/>
      <c r="WRK117" s="40"/>
      <c r="WRL117" s="40"/>
      <c r="WRM117" s="40"/>
      <c r="WRN117" s="40"/>
      <c r="WRO117" s="40"/>
      <c r="WRP117" s="40"/>
      <c r="WRQ117" s="40"/>
      <c r="WRR117" s="40"/>
      <c r="WRS117" s="40"/>
      <c r="WRT117" s="40"/>
      <c r="WRU117" s="40"/>
      <c r="WRV117" s="40"/>
      <c r="WRW117" s="40"/>
      <c r="WRX117" s="40"/>
      <c r="WRY117" s="40"/>
      <c r="WRZ117" s="40"/>
      <c r="WSA117" s="40"/>
      <c r="WSB117" s="40"/>
      <c r="WSC117" s="40"/>
      <c r="WSD117" s="40"/>
      <c r="WSE117" s="40"/>
      <c r="WSF117" s="40"/>
      <c r="WSG117" s="40"/>
      <c r="WSH117" s="40"/>
      <c r="WSI117" s="40"/>
      <c r="WSJ117" s="40"/>
      <c r="WSK117" s="40"/>
      <c r="WSL117" s="40"/>
      <c r="WSM117" s="40"/>
      <c r="WSN117" s="40"/>
      <c r="WSO117" s="40"/>
      <c r="WSP117" s="40"/>
      <c r="WSQ117" s="40"/>
      <c r="WSR117" s="40"/>
      <c r="WSS117" s="40"/>
      <c r="WST117" s="40"/>
      <c r="WSU117" s="40"/>
      <c r="WSV117" s="40"/>
      <c r="WSW117" s="40"/>
      <c r="WSX117" s="40"/>
      <c r="WSY117" s="40"/>
      <c r="WSZ117" s="40"/>
      <c r="WTA117" s="40"/>
      <c r="WTB117" s="40"/>
      <c r="WTC117" s="40"/>
      <c r="WTD117" s="40"/>
      <c r="WTE117" s="40"/>
      <c r="WTF117" s="40"/>
      <c r="WTG117" s="40"/>
      <c r="WTH117" s="40"/>
      <c r="WTI117" s="40"/>
      <c r="WTJ117" s="40"/>
      <c r="WTK117" s="40"/>
      <c r="WTL117" s="40"/>
      <c r="WTM117" s="40"/>
      <c r="WTN117" s="40"/>
      <c r="WTO117" s="40"/>
      <c r="WTP117" s="40"/>
      <c r="WTQ117" s="40"/>
      <c r="WTR117" s="40"/>
      <c r="WTS117" s="40"/>
      <c r="WTT117" s="40"/>
      <c r="WTU117" s="40"/>
      <c r="WTV117" s="40"/>
      <c r="WTW117" s="40"/>
      <c r="WTX117" s="40"/>
      <c r="WTY117" s="40"/>
      <c r="WTZ117" s="40"/>
      <c r="WUA117" s="40"/>
      <c r="WUB117" s="40"/>
      <c r="WUC117" s="40"/>
      <c r="WUD117" s="40"/>
      <c r="WUE117" s="40"/>
      <c r="WUF117" s="40"/>
      <c r="WUG117" s="40"/>
      <c r="WUH117" s="40"/>
      <c r="WUI117" s="40"/>
      <c r="WUJ117" s="40"/>
      <c r="WUK117" s="40"/>
      <c r="WUL117" s="40"/>
      <c r="WUM117" s="40"/>
      <c r="WUN117" s="40"/>
      <c r="WUO117" s="40"/>
      <c r="WUP117" s="40"/>
      <c r="WUQ117" s="40"/>
      <c r="WUR117" s="40"/>
      <c r="WUS117" s="40"/>
      <c r="WUT117" s="40"/>
      <c r="WUU117" s="40"/>
      <c r="WUV117" s="40"/>
      <c r="WUW117" s="40"/>
      <c r="WUX117" s="40"/>
      <c r="WUY117" s="40"/>
      <c r="WUZ117" s="40"/>
      <c r="WVA117" s="40"/>
      <c r="WVB117" s="40"/>
      <c r="WVC117" s="40"/>
      <c r="WVD117" s="40"/>
      <c r="WVE117" s="40"/>
      <c r="WVF117" s="40"/>
      <c r="WVG117" s="40"/>
      <c r="WVH117" s="40"/>
      <c r="WVI117" s="40"/>
      <c r="WVJ117" s="40"/>
      <c r="WVK117" s="40"/>
      <c r="WVL117" s="40"/>
      <c r="WVM117" s="40"/>
      <c r="WVN117" s="40"/>
      <c r="WVO117" s="40"/>
      <c r="WVP117" s="40"/>
      <c r="WVQ117" s="40"/>
      <c r="WVR117" s="40"/>
      <c r="WVS117" s="40"/>
      <c r="WVT117" s="40"/>
      <c r="WVU117" s="40"/>
      <c r="WVV117" s="40"/>
      <c r="WVW117" s="40"/>
      <c r="WVX117" s="40"/>
      <c r="WVY117" s="40"/>
      <c r="WVZ117" s="40"/>
      <c r="WWA117" s="40"/>
      <c r="WWB117" s="40"/>
      <c r="WWC117" s="40"/>
      <c r="WWD117" s="40"/>
      <c r="WWE117" s="40"/>
      <c r="WWF117" s="40"/>
      <c r="WWG117" s="40"/>
      <c r="WWH117" s="40"/>
      <c r="WWI117" s="40"/>
      <c r="WWJ117" s="40"/>
      <c r="WWK117" s="40"/>
      <c r="WWL117" s="40"/>
      <c r="WWM117" s="40"/>
      <c r="WWN117" s="40"/>
      <c r="WWO117" s="40"/>
      <c r="WWP117" s="40"/>
      <c r="WWQ117" s="40"/>
      <c r="WWR117" s="40"/>
      <c r="WWS117" s="40"/>
      <c r="WWT117" s="40"/>
      <c r="WWU117" s="40"/>
      <c r="WWV117" s="40"/>
      <c r="WWW117" s="40"/>
      <c r="WWX117" s="40"/>
      <c r="WWY117" s="40"/>
      <c r="WWZ117" s="40"/>
      <c r="WXA117" s="40"/>
      <c r="WXB117" s="40"/>
      <c r="WXC117" s="40"/>
      <c r="WXD117" s="40"/>
      <c r="WXE117" s="40"/>
      <c r="WXF117" s="40"/>
      <c r="WXG117" s="40"/>
      <c r="WXH117" s="40"/>
      <c r="WXI117" s="40"/>
      <c r="WXJ117" s="40"/>
      <c r="WXK117" s="40"/>
      <c r="WXL117" s="40"/>
      <c r="WXM117" s="40"/>
      <c r="WXN117" s="40"/>
      <c r="WXO117" s="40"/>
      <c r="WXP117" s="40"/>
      <c r="WXQ117" s="40"/>
      <c r="WXR117" s="40"/>
      <c r="WXS117" s="40"/>
      <c r="WXT117" s="40"/>
      <c r="WXU117" s="40"/>
      <c r="WXV117" s="40"/>
      <c r="WXW117" s="40"/>
      <c r="WXX117" s="40"/>
      <c r="WXY117" s="40"/>
      <c r="WXZ117" s="40"/>
      <c r="WYA117" s="40"/>
      <c r="WYB117" s="40"/>
      <c r="WYC117" s="40"/>
      <c r="WYD117" s="40"/>
      <c r="WYE117" s="40"/>
      <c r="WYF117" s="40"/>
      <c r="WYG117" s="40"/>
      <c r="WYH117" s="40"/>
      <c r="WYI117" s="40"/>
      <c r="WYJ117" s="40"/>
      <c r="WYK117" s="40"/>
      <c r="WYL117" s="40"/>
      <c r="WYM117" s="40"/>
      <c r="WYN117" s="40"/>
      <c r="WYO117" s="40"/>
      <c r="WYP117" s="40"/>
      <c r="WYQ117" s="40"/>
      <c r="WYR117" s="40"/>
      <c r="WYS117" s="40"/>
      <c r="WYT117" s="40"/>
      <c r="WYU117" s="40"/>
      <c r="WYV117" s="40"/>
      <c r="WYW117" s="40"/>
      <c r="WYX117" s="40"/>
      <c r="WYY117" s="40"/>
      <c r="WYZ117" s="40"/>
      <c r="WZA117" s="40"/>
      <c r="WZB117" s="40"/>
      <c r="WZC117" s="40"/>
      <c r="WZD117" s="40"/>
      <c r="WZE117" s="40"/>
      <c r="WZF117" s="40"/>
      <c r="WZG117" s="40"/>
      <c r="WZH117" s="40"/>
      <c r="WZI117" s="40"/>
      <c r="WZJ117" s="40"/>
      <c r="WZK117" s="40"/>
      <c r="WZL117" s="40"/>
      <c r="WZM117" s="40"/>
      <c r="WZN117" s="40"/>
      <c r="WZO117" s="40"/>
      <c r="WZP117" s="40"/>
      <c r="WZQ117" s="40"/>
      <c r="WZR117" s="40"/>
      <c r="WZS117" s="40"/>
      <c r="WZT117" s="40"/>
      <c r="WZU117" s="40"/>
      <c r="WZV117" s="40"/>
      <c r="WZW117" s="40"/>
      <c r="WZX117" s="40"/>
      <c r="WZY117" s="40"/>
      <c r="WZZ117" s="40"/>
      <c r="XAA117" s="40"/>
      <c r="XAB117" s="40"/>
      <c r="XAC117" s="40"/>
      <c r="XAD117" s="40"/>
      <c r="XAE117" s="40"/>
      <c r="XAF117" s="40"/>
      <c r="XAG117" s="40"/>
      <c r="XAH117" s="40"/>
      <c r="XAI117" s="40"/>
      <c r="XAJ117" s="40"/>
      <c r="XAK117" s="40"/>
      <c r="XAL117" s="40"/>
      <c r="XAM117" s="40"/>
      <c r="XAN117" s="40"/>
      <c r="XAO117" s="40"/>
      <c r="XAP117" s="40"/>
      <c r="XAQ117" s="40"/>
      <c r="XAR117" s="40"/>
      <c r="XAS117" s="40"/>
      <c r="XAT117" s="40"/>
      <c r="XAU117" s="40"/>
      <c r="XAV117" s="40"/>
      <c r="XAW117" s="40"/>
      <c r="XAX117" s="40"/>
      <c r="XAY117" s="40"/>
      <c r="XAZ117" s="40"/>
      <c r="XBA117" s="40"/>
      <c r="XBB117" s="40"/>
      <c r="XBC117" s="40"/>
      <c r="XBD117" s="40"/>
      <c r="XBE117" s="40"/>
      <c r="XBF117" s="40"/>
      <c r="XBG117" s="40"/>
      <c r="XBH117" s="40"/>
      <c r="XBI117" s="40"/>
      <c r="XBJ117" s="40"/>
      <c r="XBK117" s="40"/>
      <c r="XBL117" s="40"/>
      <c r="XBM117" s="40"/>
      <c r="XBN117" s="40"/>
      <c r="XBO117" s="40"/>
      <c r="XBP117" s="40"/>
      <c r="XBQ117" s="40"/>
      <c r="XBR117" s="40"/>
      <c r="XBS117" s="40"/>
      <c r="XBT117" s="40"/>
      <c r="XBU117" s="40"/>
      <c r="XBV117" s="40"/>
      <c r="XBW117" s="40"/>
      <c r="XBX117" s="40"/>
      <c r="XBY117" s="40"/>
      <c r="XBZ117" s="40"/>
      <c r="XCA117" s="40"/>
      <c r="XCB117" s="40"/>
      <c r="XCC117" s="40"/>
      <c r="XCD117" s="40"/>
      <c r="XCE117" s="40"/>
      <c r="XCF117" s="40"/>
      <c r="XCG117" s="40"/>
      <c r="XCH117" s="40"/>
      <c r="XCI117" s="40"/>
      <c r="XCJ117" s="40"/>
      <c r="XCK117" s="40"/>
      <c r="XCL117" s="40"/>
      <c r="XCM117" s="40"/>
      <c r="XCN117" s="40"/>
      <c r="XCO117" s="40"/>
      <c r="XCP117" s="40"/>
      <c r="XCQ117" s="40"/>
      <c r="XCR117" s="40"/>
      <c r="XCS117" s="40"/>
      <c r="XCT117" s="40"/>
      <c r="XCU117" s="40"/>
      <c r="XCV117" s="40"/>
      <c r="XCW117" s="40"/>
      <c r="XCX117" s="40"/>
      <c r="XCY117" s="40"/>
      <c r="XCZ117" s="40"/>
      <c r="XDA117" s="40"/>
      <c r="XDB117" s="40"/>
      <c r="XDC117" s="40"/>
      <c r="XDD117" s="40"/>
      <c r="XDE117" s="40"/>
      <c r="XDF117" s="40"/>
      <c r="XDG117" s="40"/>
      <c r="XDH117" s="40"/>
      <c r="XDI117" s="40"/>
      <c r="XDJ117" s="40"/>
      <c r="XDK117" s="40"/>
      <c r="XDL117" s="40"/>
      <c r="XDM117" s="40"/>
      <c r="XDN117" s="40"/>
      <c r="XDO117" s="40"/>
      <c r="XDP117" s="40"/>
      <c r="XDQ117" s="40"/>
      <c r="XDR117" s="40"/>
      <c r="XDS117" s="40"/>
      <c r="XDT117" s="40"/>
      <c r="XDU117" s="40"/>
      <c r="XDV117" s="40"/>
      <c r="XDW117" s="40"/>
      <c r="XDX117" s="40"/>
      <c r="XDY117" s="40"/>
      <c r="XDZ117" s="40"/>
      <c r="XEA117" s="40"/>
      <c r="XEB117" s="40"/>
      <c r="XEC117" s="40"/>
      <c r="XED117" s="40"/>
      <c r="XEE117" s="40"/>
      <c r="XEF117" s="40"/>
      <c r="XEG117" s="40"/>
      <c r="XEH117" s="40"/>
      <c r="XEI117" s="40"/>
      <c r="XEJ117" s="40"/>
      <c r="XEK117" s="40"/>
      <c r="XEL117" s="40"/>
      <c r="XEM117" s="40"/>
      <c r="XEN117" s="40"/>
      <c r="XEO117" s="40"/>
      <c r="XEP117" s="40"/>
      <c r="XEQ117" s="40"/>
      <c r="XER117" s="40"/>
      <c r="XES117" s="40"/>
      <c r="XET117" s="40"/>
      <c r="XEU117" s="40"/>
      <c r="XEV117" s="40"/>
      <c r="XEW117" s="40"/>
      <c r="XEX117" s="40"/>
      <c r="XEY117" s="40"/>
      <c r="XEZ117" s="40"/>
      <c r="XFA117" s="40"/>
      <c r="XFB117" s="40"/>
      <c r="XFC117" s="40"/>
    </row>
    <row r="118" s="22" customFormat="1" ht="135" spans="1:1024 1025:16383">
      <c r="A118" s="70">
        <v>109</v>
      </c>
      <c r="B118" s="69" t="s">
        <v>650</v>
      </c>
      <c r="C118" s="70" t="s">
        <v>651</v>
      </c>
      <c r="D118" s="118" t="s">
        <v>622</v>
      </c>
      <c r="E118" s="118" t="s">
        <v>623</v>
      </c>
      <c r="F118" s="118" t="s">
        <v>624</v>
      </c>
      <c r="G118" s="85" t="s">
        <v>652</v>
      </c>
      <c r="H118" s="77" t="s">
        <v>653</v>
      </c>
      <c r="I118" s="85" t="s">
        <v>654</v>
      </c>
      <c r="J118" s="73">
        <f t="shared" ref="J118:J145" si="19">K118+S118+T118</f>
        <v>1219.5</v>
      </c>
      <c r="K118" s="73">
        <f t="shared" ref="K118:K145" si="20">L118+M118+N118+O118+P118+Q118+R118</f>
        <v>1125.87</v>
      </c>
      <c r="L118" s="119"/>
      <c r="M118" s="119">
        <v>1125.87</v>
      </c>
      <c r="N118" s="90"/>
      <c r="O118" s="90"/>
      <c r="P118" s="90"/>
      <c r="Q118" s="90"/>
      <c r="R118" s="90"/>
      <c r="S118" s="90">
        <f>52+41.63</f>
        <v>93.63</v>
      </c>
      <c r="T118" s="90"/>
      <c r="U118" s="85" t="s">
        <v>451</v>
      </c>
      <c r="V118" s="118">
        <v>5023</v>
      </c>
      <c r="W118" s="120" t="s">
        <v>45</v>
      </c>
      <c r="X118" s="118"/>
      <c r="Y118" s="119" t="s">
        <v>43</v>
      </c>
      <c r="Z118" s="119" t="s">
        <v>45</v>
      </c>
      <c r="AA118" s="90" t="s">
        <v>655</v>
      </c>
      <c r="AB118" s="118" t="s">
        <v>610</v>
      </c>
      <c r="AC118" s="118"/>
    </row>
    <row r="119" s="22" customFormat="1" ht="135" spans="1:1024 1025:16383">
      <c r="A119" s="70">
        <v>110</v>
      </c>
      <c r="B119" s="69" t="s">
        <v>656</v>
      </c>
      <c r="C119" s="118" t="s">
        <v>657</v>
      </c>
      <c r="D119" s="118" t="s">
        <v>622</v>
      </c>
      <c r="E119" s="118" t="s">
        <v>623</v>
      </c>
      <c r="F119" s="118" t="s">
        <v>624</v>
      </c>
      <c r="G119" s="85" t="s">
        <v>652</v>
      </c>
      <c r="H119" s="85" t="s">
        <v>658</v>
      </c>
      <c r="I119" s="85" t="s">
        <v>659</v>
      </c>
      <c r="J119" s="73">
        <f t="shared" si="19"/>
        <v>1060</v>
      </c>
      <c r="K119" s="73">
        <f t="shared" si="20"/>
        <v>984.4</v>
      </c>
      <c r="L119" s="119"/>
      <c r="M119" s="119">
        <v>984.4</v>
      </c>
      <c r="N119" s="90"/>
      <c r="O119" s="90"/>
      <c r="P119" s="90"/>
      <c r="Q119" s="90"/>
      <c r="R119" s="90"/>
      <c r="S119" s="90">
        <f>50+25.6</f>
        <v>75.6</v>
      </c>
      <c r="T119" s="90"/>
      <c r="U119" s="85" t="s">
        <v>451</v>
      </c>
      <c r="V119" s="118">
        <v>3050</v>
      </c>
      <c r="W119" s="120" t="s">
        <v>45</v>
      </c>
      <c r="X119" s="118"/>
      <c r="Y119" s="119" t="s">
        <v>43</v>
      </c>
      <c r="Z119" s="119" t="s">
        <v>45</v>
      </c>
      <c r="AA119" s="90" t="s">
        <v>660</v>
      </c>
      <c r="AB119" s="118" t="s">
        <v>610</v>
      </c>
      <c r="AC119" s="118"/>
    </row>
    <row r="120" s="22" customFormat="1" ht="135" spans="1:1024 1025:16383">
      <c r="A120" s="70">
        <v>111</v>
      </c>
      <c r="B120" s="69" t="s">
        <v>661</v>
      </c>
      <c r="C120" s="118" t="s">
        <v>662</v>
      </c>
      <c r="D120" s="118" t="s">
        <v>622</v>
      </c>
      <c r="E120" s="118" t="s">
        <v>623</v>
      </c>
      <c r="F120" s="118" t="s">
        <v>624</v>
      </c>
      <c r="G120" s="85" t="s">
        <v>652</v>
      </c>
      <c r="H120" s="77" t="s">
        <v>663</v>
      </c>
      <c r="I120" s="85" t="s">
        <v>664</v>
      </c>
      <c r="J120" s="73">
        <f t="shared" si="19"/>
        <v>1230</v>
      </c>
      <c r="K120" s="73">
        <f t="shared" si="20"/>
        <v>1094.48</v>
      </c>
      <c r="L120" s="118"/>
      <c r="M120" s="118">
        <v>1094.48</v>
      </c>
      <c r="N120" s="90"/>
      <c r="O120" s="90"/>
      <c r="P120" s="90"/>
      <c r="Q120" s="90"/>
      <c r="R120" s="90"/>
      <c r="S120" s="90">
        <f>50+85.52</f>
        <v>135.52</v>
      </c>
      <c r="T120" s="90"/>
      <c r="U120" s="85" t="s">
        <v>451</v>
      </c>
      <c r="V120" s="118">
        <v>10371</v>
      </c>
      <c r="W120" s="120" t="s">
        <v>45</v>
      </c>
      <c r="X120" s="118"/>
      <c r="Y120" s="119" t="s">
        <v>43</v>
      </c>
      <c r="Z120" s="119" t="s">
        <v>45</v>
      </c>
      <c r="AA120" s="90" t="s">
        <v>665</v>
      </c>
      <c r="AB120" s="118" t="s">
        <v>610</v>
      </c>
      <c r="AC120" s="118"/>
    </row>
    <row r="121" s="15" customFormat="1" ht="136" customHeight="1" spans="1:1024 1025:16383">
      <c r="A121" s="70">
        <v>112</v>
      </c>
      <c r="B121" s="69" t="s">
        <v>666</v>
      </c>
      <c r="C121" s="70" t="s">
        <v>667</v>
      </c>
      <c r="D121" s="70" t="s">
        <v>622</v>
      </c>
      <c r="E121" s="70" t="s">
        <v>623</v>
      </c>
      <c r="F121" s="70" t="s">
        <v>624</v>
      </c>
      <c r="G121" s="70" t="s">
        <v>652</v>
      </c>
      <c r="H121" s="74" t="s">
        <v>668</v>
      </c>
      <c r="I121" s="74" t="s">
        <v>669</v>
      </c>
      <c r="J121" s="73">
        <f t="shared" si="19"/>
        <v>1788</v>
      </c>
      <c r="K121" s="73">
        <f t="shared" si="20"/>
        <v>1596.56</v>
      </c>
      <c r="L121" s="74"/>
      <c r="M121" s="74">
        <v>1596.56</v>
      </c>
      <c r="N121" s="74"/>
      <c r="O121" s="74"/>
      <c r="P121" s="74"/>
      <c r="Q121" s="74"/>
      <c r="R121" s="74"/>
      <c r="S121" s="74">
        <f>60+131.44</f>
        <v>191.44</v>
      </c>
      <c r="T121" s="74"/>
      <c r="U121" s="77" t="s">
        <v>451</v>
      </c>
      <c r="V121" s="74">
        <v>10000</v>
      </c>
      <c r="W121" s="78" t="s">
        <v>45</v>
      </c>
      <c r="X121" s="74"/>
      <c r="Y121" s="70" t="s">
        <v>43</v>
      </c>
      <c r="Z121" s="70" t="s">
        <v>45</v>
      </c>
      <c r="AA121" s="74" t="s">
        <v>670</v>
      </c>
      <c r="AB121" s="118" t="s">
        <v>610</v>
      </c>
      <c r="AC121" s="70"/>
    </row>
    <row r="122" s="15" customFormat="1" ht="114" customHeight="1" spans="1:1024 1025:16383">
      <c r="A122" s="70">
        <v>113</v>
      </c>
      <c r="B122" s="69" t="s">
        <v>671</v>
      </c>
      <c r="C122" s="70" t="s">
        <v>672</v>
      </c>
      <c r="D122" s="70" t="s">
        <v>622</v>
      </c>
      <c r="E122" s="70" t="s">
        <v>623</v>
      </c>
      <c r="F122" s="70" t="s">
        <v>624</v>
      </c>
      <c r="G122" s="70" t="s">
        <v>652</v>
      </c>
      <c r="H122" s="77" t="s">
        <v>673</v>
      </c>
      <c r="I122" s="77" t="s">
        <v>674</v>
      </c>
      <c r="J122" s="73">
        <f t="shared" si="19"/>
        <v>1228</v>
      </c>
      <c r="K122" s="73">
        <f t="shared" si="20"/>
        <v>1065.14</v>
      </c>
      <c r="L122" s="73">
        <v>1065.14</v>
      </c>
      <c r="M122" s="74"/>
      <c r="N122" s="74"/>
      <c r="O122" s="74"/>
      <c r="P122" s="74"/>
      <c r="Q122" s="74"/>
      <c r="R122" s="74"/>
      <c r="S122" s="74">
        <f>50+112.86</f>
        <v>162.86</v>
      </c>
      <c r="T122" s="74"/>
      <c r="U122" s="77" t="s">
        <v>451</v>
      </c>
      <c r="V122" s="70">
        <v>15000</v>
      </c>
      <c r="W122" s="78" t="s">
        <v>45</v>
      </c>
      <c r="X122" s="70"/>
      <c r="Y122" s="70" t="s">
        <v>43</v>
      </c>
      <c r="Z122" s="70" t="s">
        <v>45</v>
      </c>
      <c r="AA122" s="79" t="s">
        <v>675</v>
      </c>
      <c r="AB122" s="118" t="s">
        <v>610</v>
      </c>
      <c r="AC122" s="70"/>
    </row>
    <row r="123" s="17" customFormat="1" ht="128.25" spans="1:1024 1025:16383">
      <c r="A123" s="70">
        <v>114</v>
      </c>
      <c r="B123" s="69" t="s">
        <v>676</v>
      </c>
      <c r="C123" s="89" t="s">
        <v>677</v>
      </c>
      <c r="D123" s="70" t="s">
        <v>622</v>
      </c>
      <c r="E123" s="70" t="s">
        <v>623</v>
      </c>
      <c r="F123" s="70" t="s">
        <v>624</v>
      </c>
      <c r="G123" s="89" t="s">
        <v>652</v>
      </c>
      <c r="H123" s="89" t="s">
        <v>678</v>
      </c>
      <c r="I123" s="89" t="s">
        <v>679</v>
      </c>
      <c r="J123" s="73">
        <f t="shared" si="19"/>
        <v>714</v>
      </c>
      <c r="K123" s="73">
        <f t="shared" si="20"/>
        <v>714</v>
      </c>
      <c r="L123" s="73">
        <v>714</v>
      </c>
      <c r="M123" s="89"/>
      <c r="N123" s="89"/>
      <c r="O123" s="89"/>
      <c r="P123" s="89"/>
      <c r="Q123" s="89"/>
      <c r="R123" s="89"/>
      <c r="S123" s="89"/>
      <c r="T123" s="89"/>
      <c r="U123" s="77" t="s">
        <v>451</v>
      </c>
      <c r="V123" s="77">
        <v>621</v>
      </c>
      <c r="W123" s="78" t="s">
        <v>45</v>
      </c>
      <c r="X123" s="77"/>
      <c r="Y123" s="77" t="s">
        <v>43</v>
      </c>
      <c r="Z123" s="77" t="s">
        <v>45</v>
      </c>
      <c r="AA123" s="74" t="s">
        <v>680</v>
      </c>
      <c r="AB123" s="118" t="s">
        <v>610</v>
      </c>
      <c r="AC123" s="70"/>
    </row>
    <row r="124" s="17" customFormat="1" ht="121.5" spans="1:1024 1025:16383">
      <c r="A124" s="70">
        <v>115</v>
      </c>
      <c r="B124" s="69" t="s">
        <v>681</v>
      </c>
      <c r="C124" s="89" t="s">
        <v>682</v>
      </c>
      <c r="D124" s="70" t="s">
        <v>622</v>
      </c>
      <c r="E124" s="70" t="s">
        <v>623</v>
      </c>
      <c r="F124" s="70" t="s">
        <v>624</v>
      </c>
      <c r="G124" s="89" t="s">
        <v>652</v>
      </c>
      <c r="H124" s="89" t="s">
        <v>683</v>
      </c>
      <c r="I124" s="89" t="s">
        <v>684</v>
      </c>
      <c r="J124" s="73">
        <f t="shared" si="19"/>
        <v>813.266507</v>
      </c>
      <c r="K124" s="73">
        <f t="shared" si="20"/>
        <v>807.266507</v>
      </c>
      <c r="L124" s="77"/>
      <c r="M124" s="89"/>
      <c r="N124" s="89"/>
      <c r="O124" s="89"/>
      <c r="P124" s="73">
        <v>807.266507</v>
      </c>
      <c r="Q124" s="89"/>
      <c r="R124" s="89"/>
      <c r="S124" s="89">
        <v>6</v>
      </c>
      <c r="T124" s="89"/>
      <c r="U124" s="77" t="s">
        <v>451</v>
      </c>
      <c r="V124" s="77">
        <v>4200</v>
      </c>
      <c r="W124" s="78" t="s">
        <v>45</v>
      </c>
      <c r="X124" s="77"/>
      <c r="Y124" s="77" t="s">
        <v>43</v>
      </c>
      <c r="Z124" s="77" t="s">
        <v>45</v>
      </c>
      <c r="AA124" s="96" t="s">
        <v>685</v>
      </c>
      <c r="AB124" s="69" t="s">
        <v>204</v>
      </c>
      <c r="AC124" s="70"/>
    </row>
    <row r="125" s="17" customFormat="1" ht="128.25" spans="1:1024 1025:16383">
      <c r="A125" s="70">
        <v>116</v>
      </c>
      <c r="B125" s="69" t="s">
        <v>686</v>
      </c>
      <c r="C125" s="89" t="s">
        <v>687</v>
      </c>
      <c r="D125" s="70" t="s">
        <v>622</v>
      </c>
      <c r="E125" s="70" t="s">
        <v>623</v>
      </c>
      <c r="F125" s="70" t="s">
        <v>624</v>
      </c>
      <c r="G125" s="89" t="s">
        <v>39</v>
      </c>
      <c r="H125" s="89" t="s">
        <v>688</v>
      </c>
      <c r="I125" s="89" t="s">
        <v>689</v>
      </c>
      <c r="J125" s="73">
        <f t="shared" si="19"/>
        <v>683</v>
      </c>
      <c r="K125" s="73">
        <f t="shared" si="20"/>
        <v>683</v>
      </c>
      <c r="L125" s="77">
        <v>683</v>
      </c>
      <c r="M125" s="89"/>
      <c r="N125" s="89"/>
      <c r="O125" s="89"/>
      <c r="P125" s="89"/>
      <c r="Q125" s="89"/>
      <c r="R125" s="89"/>
      <c r="S125" s="89"/>
      <c r="T125" s="89"/>
      <c r="U125" s="77" t="s">
        <v>451</v>
      </c>
      <c r="V125" s="77">
        <v>800</v>
      </c>
      <c r="W125" s="78" t="s">
        <v>45</v>
      </c>
      <c r="X125" s="77"/>
      <c r="Y125" s="77" t="s">
        <v>43</v>
      </c>
      <c r="Z125" s="77" t="s">
        <v>45</v>
      </c>
      <c r="AA125" s="74" t="s">
        <v>690</v>
      </c>
      <c r="AB125" s="118" t="s">
        <v>610</v>
      </c>
      <c r="AC125" s="70"/>
    </row>
    <row r="126" s="15" customFormat="1" ht="121" customHeight="1" spans="1:1024 1025:16383">
      <c r="A126" s="70">
        <v>117</v>
      </c>
      <c r="B126" s="69" t="s">
        <v>691</v>
      </c>
      <c r="C126" s="70" t="s">
        <v>692</v>
      </c>
      <c r="D126" s="70" t="s">
        <v>622</v>
      </c>
      <c r="E126" s="70" t="s">
        <v>623</v>
      </c>
      <c r="F126" s="70" t="s">
        <v>624</v>
      </c>
      <c r="G126" s="70" t="s">
        <v>652</v>
      </c>
      <c r="H126" s="74" t="s">
        <v>693</v>
      </c>
      <c r="I126" s="77" t="s">
        <v>694</v>
      </c>
      <c r="J126" s="73">
        <f t="shared" si="19"/>
        <v>960.7</v>
      </c>
      <c r="K126" s="73">
        <f t="shared" si="20"/>
        <v>960.7</v>
      </c>
      <c r="L126" s="73">
        <v>960.7</v>
      </c>
      <c r="M126" s="77"/>
      <c r="N126" s="77"/>
      <c r="O126" s="77"/>
      <c r="P126" s="77"/>
      <c r="Q126" s="77"/>
      <c r="R126" s="77"/>
      <c r="S126" s="77"/>
      <c r="T126" s="77"/>
      <c r="U126" s="77" t="s">
        <v>451</v>
      </c>
      <c r="V126" s="75">
        <v>5770</v>
      </c>
      <c r="W126" s="78" t="s">
        <v>45</v>
      </c>
      <c r="X126" s="75"/>
      <c r="Y126" s="75" t="s">
        <v>43</v>
      </c>
      <c r="Z126" s="75" t="s">
        <v>45</v>
      </c>
      <c r="AA126" s="74" t="s">
        <v>695</v>
      </c>
      <c r="AB126" s="118" t="s">
        <v>610</v>
      </c>
      <c r="AC126" s="70"/>
    </row>
    <row r="127" s="29" customFormat="1" ht="135" customHeight="1" spans="1:1024 1025:16383">
      <c r="A127" s="70">
        <v>118</v>
      </c>
      <c r="B127" s="69" t="s">
        <v>696</v>
      </c>
      <c r="C127" s="70" t="s">
        <v>697</v>
      </c>
      <c r="D127" s="70" t="s">
        <v>698</v>
      </c>
      <c r="E127" s="70" t="s">
        <v>698</v>
      </c>
      <c r="F127" s="70" t="s">
        <v>699</v>
      </c>
      <c r="G127" s="70" t="s">
        <v>39</v>
      </c>
      <c r="H127" s="70" t="s">
        <v>522</v>
      </c>
      <c r="I127" s="74" t="s">
        <v>700</v>
      </c>
      <c r="J127" s="73">
        <f t="shared" si="19"/>
        <v>533</v>
      </c>
      <c r="K127" s="73">
        <f t="shared" si="20"/>
        <v>533</v>
      </c>
      <c r="L127" s="74">
        <v>533</v>
      </c>
      <c r="M127" s="74"/>
      <c r="N127" s="74"/>
      <c r="O127" s="74"/>
      <c r="P127" s="74"/>
      <c r="Q127" s="74"/>
      <c r="R127" s="74"/>
      <c r="S127" s="74"/>
      <c r="T127" s="74"/>
      <c r="U127" s="77" t="s">
        <v>451</v>
      </c>
      <c r="V127" s="70">
        <v>20</v>
      </c>
      <c r="W127" s="78" t="s">
        <v>45</v>
      </c>
      <c r="X127" s="70"/>
      <c r="Y127" s="70" t="s">
        <v>43</v>
      </c>
      <c r="Z127" s="70" t="s">
        <v>45</v>
      </c>
      <c r="AA127" s="79" t="s">
        <v>701</v>
      </c>
      <c r="AB127" s="118" t="s">
        <v>610</v>
      </c>
      <c r="AC127" s="70"/>
    </row>
    <row r="128" s="29" customFormat="1" ht="135" customHeight="1" spans="1:1024 1025:16383">
      <c r="A128" s="70">
        <v>119</v>
      </c>
      <c r="B128" s="69" t="s">
        <v>702</v>
      </c>
      <c r="C128" s="70" t="s">
        <v>703</v>
      </c>
      <c r="D128" s="70" t="s">
        <v>698</v>
      </c>
      <c r="E128" s="70" t="s">
        <v>698</v>
      </c>
      <c r="F128" s="70" t="s">
        <v>699</v>
      </c>
      <c r="G128" s="70" t="s">
        <v>39</v>
      </c>
      <c r="H128" s="70" t="s">
        <v>704</v>
      </c>
      <c r="I128" s="74" t="s">
        <v>705</v>
      </c>
      <c r="J128" s="73">
        <f t="shared" si="19"/>
        <v>560</v>
      </c>
      <c r="K128" s="73">
        <f t="shared" si="20"/>
        <v>560</v>
      </c>
      <c r="L128" s="74">
        <v>560</v>
      </c>
      <c r="M128" s="74"/>
      <c r="N128" s="74"/>
      <c r="O128" s="74"/>
      <c r="P128" s="74"/>
      <c r="Q128" s="74"/>
      <c r="R128" s="74"/>
      <c r="S128" s="74"/>
      <c r="T128" s="74"/>
      <c r="U128" s="77" t="s">
        <v>451</v>
      </c>
      <c r="V128" s="70">
        <v>20</v>
      </c>
      <c r="W128" s="78" t="s">
        <v>45</v>
      </c>
      <c r="X128" s="70"/>
      <c r="Y128" s="70" t="s">
        <v>43</v>
      </c>
      <c r="Z128" s="70" t="s">
        <v>45</v>
      </c>
      <c r="AA128" s="79" t="s">
        <v>706</v>
      </c>
      <c r="AB128" s="118" t="s">
        <v>610</v>
      </c>
      <c r="AC128" s="70"/>
    </row>
    <row r="129" s="15" customFormat="1" ht="114" spans="1:29">
      <c r="A129" s="70">
        <v>120</v>
      </c>
      <c r="B129" s="69" t="s">
        <v>707</v>
      </c>
      <c r="C129" s="77" t="s">
        <v>708</v>
      </c>
      <c r="D129" s="70" t="s">
        <v>622</v>
      </c>
      <c r="E129" s="70" t="s">
        <v>623</v>
      </c>
      <c r="F129" s="70" t="s">
        <v>624</v>
      </c>
      <c r="G129" s="89" t="s">
        <v>652</v>
      </c>
      <c r="H129" s="77" t="s">
        <v>709</v>
      </c>
      <c r="I129" s="77" t="s">
        <v>710</v>
      </c>
      <c r="J129" s="73">
        <f t="shared" si="19"/>
        <v>1748</v>
      </c>
      <c r="K129" s="73">
        <f t="shared" si="20"/>
        <v>1748</v>
      </c>
      <c r="L129" s="70">
        <v>1748</v>
      </c>
      <c r="M129" s="77"/>
      <c r="N129" s="77"/>
      <c r="O129" s="77"/>
      <c r="P129" s="77"/>
      <c r="Q129" s="77"/>
      <c r="R129" s="77"/>
      <c r="S129" s="77"/>
      <c r="T129" s="77"/>
      <c r="U129" s="77" t="s">
        <v>451</v>
      </c>
      <c r="V129" s="77">
        <v>2200</v>
      </c>
      <c r="W129" s="78" t="s">
        <v>45</v>
      </c>
      <c r="X129" s="77"/>
      <c r="Y129" s="77" t="s">
        <v>43</v>
      </c>
      <c r="Z129" s="77" t="s">
        <v>45</v>
      </c>
      <c r="AA129" s="74" t="s">
        <v>711</v>
      </c>
      <c r="AB129" s="118" t="s">
        <v>610</v>
      </c>
      <c r="AC129" s="70"/>
    </row>
    <row r="130" s="15" customFormat="1" ht="156.75" spans="1:29">
      <c r="A130" s="70">
        <v>121</v>
      </c>
      <c r="B130" s="69" t="s">
        <v>712</v>
      </c>
      <c r="C130" s="70" t="s">
        <v>713</v>
      </c>
      <c r="D130" s="70" t="s">
        <v>622</v>
      </c>
      <c r="E130" s="70" t="s">
        <v>623</v>
      </c>
      <c r="F130" s="70" t="s">
        <v>624</v>
      </c>
      <c r="G130" s="70" t="s">
        <v>39</v>
      </c>
      <c r="H130" s="70" t="s">
        <v>714</v>
      </c>
      <c r="I130" s="74" t="s">
        <v>715</v>
      </c>
      <c r="J130" s="73">
        <f t="shared" si="19"/>
        <v>429</v>
      </c>
      <c r="K130" s="73">
        <f t="shared" si="20"/>
        <v>429</v>
      </c>
      <c r="L130" s="70">
        <v>429</v>
      </c>
      <c r="M130" s="70"/>
      <c r="N130" s="70"/>
      <c r="O130" s="74"/>
      <c r="P130" s="74"/>
      <c r="Q130" s="74"/>
      <c r="R130" s="74"/>
      <c r="S130" s="74"/>
      <c r="T130" s="74"/>
      <c r="U130" s="77" t="s">
        <v>451</v>
      </c>
      <c r="V130" s="70">
        <v>3276</v>
      </c>
      <c r="W130" s="78" t="s">
        <v>45</v>
      </c>
      <c r="X130" s="70"/>
      <c r="Y130" s="70" t="s">
        <v>43</v>
      </c>
      <c r="Z130" s="70" t="s">
        <v>45</v>
      </c>
      <c r="AA130" s="79" t="s">
        <v>716</v>
      </c>
      <c r="AB130" s="118" t="s">
        <v>610</v>
      </c>
      <c r="AC130" s="70"/>
    </row>
    <row r="131" s="14" customFormat="1" ht="133" customHeight="1" spans="1:29">
      <c r="A131" s="70">
        <v>122</v>
      </c>
      <c r="B131" s="69" t="s">
        <v>717</v>
      </c>
      <c r="C131" s="77" t="s">
        <v>718</v>
      </c>
      <c r="D131" s="70" t="s">
        <v>622</v>
      </c>
      <c r="E131" s="70" t="s">
        <v>623</v>
      </c>
      <c r="F131" s="77" t="s">
        <v>719</v>
      </c>
      <c r="G131" s="77" t="s">
        <v>39</v>
      </c>
      <c r="H131" s="77" t="s">
        <v>720</v>
      </c>
      <c r="I131" s="86" t="s">
        <v>721</v>
      </c>
      <c r="J131" s="73">
        <f t="shared" si="19"/>
        <v>660.55</v>
      </c>
      <c r="K131" s="73">
        <f t="shared" si="20"/>
        <v>648.55</v>
      </c>
      <c r="L131" s="77">
        <v>648.55</v>
      </c>
      <c r="M131" s="77"/>
      <c r="N131" s="77"/>
      <c r="O131" s="77"/>
      <c r="P131" s="77"/>
      <c r="Q131" s="77"/>
      <c r="R131" s="77"/>
      <c r="S131" s="77">
        <v>12</v>
      </c>
      <c r="T131" s="77"/>
      <c r="U131" s="77" t="s">
        <v>451</v>
      </c>
      <c r="V131" s="77">
        <v>2145</v>
      </c>
      <c r="W131" s="78" t="s">
        <v>45</v>
      </c>
      <c r="X131" s="77"/>
      <c r="Y131" s="77" t="s">
        <v>43</v>
      </c>
      <c r="Z131" s="77" t="s">
        <v>45</v>
      </c>
      <c r="AA131" s="79" t="s">
        <v>722</v>
      </c>
      <c r="AB131" s="80" t="s">
        <v>160</v>
      </c>
      <c r="AC131" s="70"/>
    </row>
    <row r="132" s="14" customFormat="1" ht="127" customHeight="1" spans="1:29">
      <c r="A132" s="70">
        <v>123</v>
      </c>
      <c r="B132" s="69" t="s">
        <v>723</v>
      </c>
      <c r="C132" s="70" t="s">
        <v>724</v>
      </c>
      <c r="D132" s="70" t="s">
        <v>622</v>
      </c>
      <c r="E132" s="70" t="s">
        <v>623</v>
      </c>
      <c r="F132" s="77" t="s">
        <v>719</v>
      </c>
      <c r="G132" s="77" t="s">
        <v>39</v>
      </c>
      <c r="H132" s="77" t="s">
        <v>725</v>
      </c>
      <c r="I132" s="77" t="s">
        <v>726</v>
      </c>
      <c r="J132" s="73">
        <f t="shared" si="19"/>
        <v>861.3</v>
      </c>
      <c r="K132" s="73">
        <f t="shared" si="20"/>
        <v>861.3</v>
      </c>
      <c r="L132" s="77">
        <v>861.3</v>
      </c>
      <c r="M132" s="83"/>
      <c r="N132" s="83"/>
      <c r="O132" s="83"/>
      <c r="P132" s="83"/>
      <c r="Q132" s="83"/>
      <c r="R132" s="83"/>
      <c r="S132" s="83"/>
      <c r="T132" s="83"/>
      <c r="U132" s="77" t="s">
        <v>451</v>
      </c>
      <c r="V132" s="84">
        <v>1570</v>
      </c>
      <c r="W132" s="78" t="s">
        <v>45</v>
      </c>
      <c r="X132" s="84"/>
      <c r="Y132" s="77" t="s">
        <v>43</v>
      </c>
      <c r="Z132" s="77" t="s">
        <v>45</v>
      </c>
      <c r="AA132" s="90" t="s">
        <v>727</v>
      </c>
      <c r="AB132" s="70" t="s">
        <v>186</v>
      </c>
      <c r="AC132" s="70"/>
    </row>
    <row r="133" s="15" customFormat="1" ht="130" customHeight="1" spans="1:29">
      <c r="A133" s="70">
        <v>124</v>
      </c>
      <c r="B133" s="69" t="s">
        <v>728</v>
      </c>
      <c r="C133" s="77" t="s">
        <v>729</v>
      </c>
      <c r="D133" s="70" t="s">
        <v>622</v>
      </c>
      <c r="E133" s="70" t="s">
        <v>623</v>
      </c>
      <c r="F133" s="77" t="s">
        <v>719</v>
      </c>
      <c r="G133" s="77" t="s">
        <v>39</v>
      </c>
      <c r="H133" s="77" t="s">
        <v>730</v>
      </c>
      <c r="I133" s="77" t="s">
        <v>731</v>
      </c>
      <c r="J133" s="73">
        <f t="shared" si="19"/>
        <v>324</v>
      </c>
      <c r="K133" s="73">
        <f t="shared" si="20"/>
        <v>324</v>
      </c>
      <c r="L133" s="77">
        <v>324</v>
      </c>
      <c r="M133" s="77"/>
      <c r="N133" s="77"/>
      <c r="O133" s="77"/>
      <c r="P133" s="77"/>
      <c r="Q133" s="77"/>
      <c r="R133" s="77"/>
      <c r="S133" s="77"/>
      <c r="T133" s="77"/>
      <c r="U133" s="77" t="s">
        <v>451</v>
      </c>
      <c r="V133" s="77">
        <v>1321</v>
      </c>
      <c r="W133" s="78" t="s">
        <v>45</v>
      </c>
      <c r="X133" s="77"/>
      <c r="Y133" s="77" t="s">
        <v>43</v>
      </c>
      <c r="Z133" s="77" t="s">
        <v>45</v>
      </c>
      <c r="AA133" s="90" t="s">
        <v>732</v>
      </c>
      <c r="AB133" s="70" t="s">
        <v>192</v>
      </c>
      <c r="AC133" s="70"/>
    </row>
    <row r="134" s="15" customFormat="1" ht="143" customHeight="1" spans="1:29">
      <c r="A134" s="70">
        <v>125</v>
      </c>
      <c r="B134" s="69" t="s">
        <v>733</v>
      </c>
      <c r="C134" s="77" t="s">
        <v>734</v>
      </c>
      <c r="D134" s="70" t="s">
        <v>622</v>
      </c>
      <c r="E134" s="70" t="s">
        <v>623</v>
      </c>
      <c r="F134" s="77" t="s">
        <v>719</v>
      </c>
      <c r="G134" s="77" t="s">
        <v>39</v>
      </c>
      <c r="H134" s="77" t="s">
        <v>709</v>
      </c>
      <c r="I134" s="77" t="s">
        <v>735</v>
      </c>
      <c r="J134" s="73">
        <f t="shared" ref="J134:J143" si="21">K134+S134+T134</f>
        <v>508</v>
      </c>
      <c r="K134" s="73">
        <f t="shared" ref="K134:K143" si="22">L134+M134+N134+O134+P134+Q134+R134</f>
        <v>508</v>
      </c>
      <c r="L134" s="70">
        <v>508</v>
      </c>
      <c r="M134" s="77"/>
      <c r="N134" s="77"/>
      <c r="O134" s="77"/>
      <c r="P134" s="77"/>
      <c r="Q134" s="77"/>
      <c r="R134" s="77"/>
      <c r="S134" s="77"/>
      <c r="T134" s="77"/>
      <c r="U134" s="77" t="s">
        <v>451</v>
      </c>
      <c r="V134" s="77">
        <v>3600</v>
      </c>
      <c r="W134" s="78" t="s">
        <v>45</v>
      </c>
      <c r="X134" s="77"/>
      <c r="Y134" s="77" t="s">
        <v>43</v>
      </c>
      <c r="Z134" s="77" t="s">
        <v>45</v>
      </c>
      <c r="AA134" s="90" t="s">
        <v>736</v>
      </c>
      <c r="AB134" s="70" t="s">
        <v>198</v>
      </c>
      <c r="AC134" s="70"/>
    </row>
    <row r="135" s="17" customFormat="1" ht="126" customHeight="1" spans="1:29">
      <c r="A135" s="70">
        <v>126</v>
      </c>
      <c r="B135" s="69" t="s">
        <v>737</v>
      </c>
      <c r="C135" s="89" t="s">
        <v>738</v>
      </c>
      <c r="D135" s="70" t="s">
        <v>622</v>
      </c>
      <c r="E135" s="70" t="s">
        <v>739</v>
      </c>
      <c r="F135" s="77" t="s">
        <v>740</v>
      </c>
      <c r="G135" s="89" t="s">
        <v>39</v>
      </c>
      <c r="H135" s="89" t="s">
        <v>741</v>
      </c>
      <c r="I135" s="89" t="s">
        <v>742</v>
      </c>
      <c r="J135" s="73">
        <f t="shared" si="21"/>
        <v>357</v>
      </c>
      <c r="K135" s="73">
        <f t="shared" si="22"/>
        <v>357</v>
      </c>
      <c r="L135" s="77"/>
      <c r="M135" s="89"/>
      <c r="N135" s="89"/>
      <c r="O135" s="89"/>
      <c r="P135" s="73">
        <v>357</v>
      </c>
      <c r="Q135" s="89"/>
      <c r="R135" s="89"/>
      <c r="S135" s="89"/>
      <c r="T135" s="89"/>
      <c r="U135" s="77" t="s">
        <v>451</v>
      </c>
      <c r="V135" s="77">
        <v>1236</v>
      </c>
      <c r="W135" s="78" t="s">
        <v>45</v>
      </c>
      <c r="X135" s="77"/>
      <c r="Y135" s="77" t="s">
        <v>43</v>
      </c>
      <c r="Z135" s="77" t="s">
        <v>45</v>
      </c>
      <c r="AA135" s="90" t="s">
        <v>743</v>
      </c>
      <c r="AB135" s="69" t="s">
        <v>228</v>
      </c>
      <c r="AC135" s="70"/>
    </row>
    <row r="136" s="8" customFormat="1" ht="110" customHeight="1" spans="1:29">
      <c r="A136" s="70">
        <v>127</v>
      </c>
      <c r="B136" s="69" t="s">
        <v>744</v>
      </c>
      <c r="C136" s="77" t="s">
        <v>745</v>
      </c>
      <c r="D136" s="70" t="s">
        <v>622</v>
      </c>
      <c r="E136" s="70" t="s">
        <v>623</v>
      </c>
      <c r="F136" s="77" t="s">
        <v>719</v>
      </c>
      <c r="G136" s="77" t="s">
        <v>39</v>
      </c>
      <c r="H136" s="77" t="s">
        <v>746</v>
      </c>
      <c r="I136" s="77" t="s">
        <v>747</v>
      </c>
      <c r="J136" s="73">
        <f t="shared" si="21"/>
        <v>748.75</v>
      </c>
      <c r="K136" s="73">
        <f t="shared" si="22"/>
        <v>748.75</v>
      </c>
      <c r="L136" s="77">
        <v>748.75</v>
      </c>
      <c r="M136" s="77"/>
      <c r="N136" s="77"/>
      <c r="O136" s="77"/>
      <c r="P136" s="77"/>
      <c r="Q136" s="77"/>
      <c r="R136" s="77"/>
      <c r="S136" s="77"/>
      <c r="T136" s="77"/>
      <c r="U136" s="77" t="s">
        <v>451</v>
      </c>
      <c r="V136" s="77">
        <v>856</v>
      </c>
      <c r="W136" s="78" t="s">
        <v>45</v>
      </c>
      <c r="X136" s="77"/>
      <c r="Y136" s="70" t="s">
        <v>43</v>
      </c>
      <c r="Z136" s="70" t="s">
        <v>45</v>
      </c>
      <c r="AA136" s="74" t="s">
        <v>748</v>
      </c>
      <c r="AB136" s="70" t="s">
        <v>275</v>
      </c>
      <c r="AC136" s="70"/>
    </row>
    <row r="137" s="30" customFormat="1" ht="131" customHeight="1" spans="1:29">
      <c r="A137" s="70">
        <v>128</v>
      </c>
      <c r="B137" s="69" t="s">
        <v>749</v>
      </c>
      <c r="C137" s="70" t="s">
        <v>750</v>
      </c>
      <c r="D137" s="70" t="s">
        <v>622</v>
      </c>
      <c r="E137" s="70" t="s">
        <v>623</v>
      </c>
      <c r="F137" s="77" t="s">
        <v>719</v>
      </c>
      <c r="G137" s="70" t="s">
        <v>751</v>
      </c>
      <c r="H137" s="70" t="s">
        <v>752</v>
      </c>
      <c r="I137" s="66" t="s">
        <v>753</v>
      </c>
      <c r="J137" s="73">
        <f t="shared" si="21"/>
        <v>342.36</v>
      </c>
      <c r="K137" s="73">
        <f t="shared" si="22"/>
        <v>336.36</v>
      </c>
      <c r="L137" s="70">
        <v>336.36</v>
      </c>
      <c r="M137" s="70">
        <v>0</v>
      </c>
      <c r="N137" s="70"/>
      <c r="O137" s="70">
        <v>0</v>
      </c>
      <c r="P137" s="70">
        <v>0</v>
      </c>
      <c r="Q137" s="70"/>
      <c r="R137" s="70"/>
      <c r="S137" s="70">
        <v>6</v>
      </c>
      <c r="T137" s="70">
        <v>0</v>
      </c>
      <c r="U137" s="77" t="s">
        <v>451</v>
      </c>
      <c r="V137" s="70">
        <v>20812</v>
      </c>
      <c r="W137" s="78" t="s">
        <v>45</v>
      </c>
      <c r="X137" s="70"/>
      <c r="Y137" s="70" t="s">
        <v>43</v>
      </c>
      <c r="Z137" s="70" t="s">
        <v>45</v>
      </c>
      <c r="AA137" s="91" t="s">
        <v>754</v>
      </c>
      <c r="AB137" s="70" t="s">
        <v>281</v>
      </c>
      <c r="AC137" s="70"/>
    </row>
    <row r="138" s="18" customFormat="1" ht="147" customHeight="1" spans="1:29">
      <c r="A138" s="70">
        <v>129</v>
      </c>
      <c r="B138" s="69" t="s">
        <v>755</v>
      </c>
      <c r="C138" s="70" t="s">
        <v>756</v>
      </c>
      <c r="D138" s="70" t="s">
        <v>622</v>
      </c>
      <c r="E138" s="70" t="s">
        <v>623</v>
      </c>
      <c r="F138" s="77" t="s">
        <v>719</v>
      </c>
      <c r="G138" s="70" t="s">
        <v>39</v>
      </c>
      <c r="H138" s="70" t="s">
        <v>757</v>
      </c>
      <c r="I138" s="74" t="s">
        <v>758</v>
      </c>
      <c r="J138" s="73">
        <f t="shared" si="21"/>
        <v>719</v>
      </c>
      <c r="K138" s="73">
        <f t="shared" si="22"/>
        <v>719</v>
      </c>
      <c r="L138" s="70">
        <v>719</v>
      </c>
      <c r="M138" s="121"/>
      <c r="N138" s="121"/>
      <c r="O138" s="121"/>
      <c r="P138" s="121"/>
      <c r="Q138" s="121"/>
      <c r="R138" s="121"/>
      <c r="S138" s="121"/>
      <c r="T138" s="121"/>
      <c r="U138" s="77" t="s">
        <v>451</v>
      </c>
      <c r="V138" s="70">
        <v>2429</v>
      </c>
      <c r="W138" s="78" t="s">
        <v>45</v>
      </c>
      <c r="X138" s="70"/>
      <c r="Y138" s="70" t="s">
        <v>43</v>
      </c>
      <c r="Z138" s="70" t="s">
        <v>45</v>
      </c>
      <c r="AA138" s="90" t="s">
        <v>759</v>
      </c>
      <c r="AB138" s="70" t="s">
        <v>240</v>
      </c>
      <c r="AC138" s="70"/>
    </row>
    <row r="139" s="31" customFormat="1" ht="212" customHeight="1" spans="1:29">
      <c r="A139" s="70">
        <v>130</v>
      </c>
      <c r="B139" s="69" t="s">
        <v>760</v>
      </c>
      <c r="C139" s="74" t="s">
        <v>761</v>
      </c>
      <c r="D139" s="70" t="s">
        <v>622</v>
      </c>
      <c r="E139" s="70" t="s">
        <v>623</v>
      </c>
      <c r="F139" s="77" t="s">
        <v>719</v>
      </c>
      <c r="G139" s="70" t="s">
        <v>39</v>
      </c>
      <c r="H139" s="70" t="s">
        <v>762</v>
      </c>
      <c r="I139" s="74" t="s">
        <v>763</v>
      </c>
      <c r="J139" s="73">
        <f t="shared" si="21"/>
        <v>151.8</v>
      </c>
      <c r="K139" s="73">
        <f t="shared" si="22"/>
        <v>151.8</v>
      </c>
      <c r="L139" s="73">
        <v>151.8</v>
      </c>
      <c r="M139" s="70"/>
      <c r="N139" s="70"/>
      <c r="O139" s="70"/>
      <c r="P139" s="70"/>
      <c r="Q139" s="70"/>
      <c r="R139" s="70"/>
      <c r="S139" s="73"/>
      <c r="T139" s="73"/>
      <c r="U139" s="77" t="s">
        <v>451</v>
      </c>
      <c r="V139" s="75">
        <v>1100</v>
      </c>
      <c r="W139" s="78" t="s">
        <v>45</v>
      </c>
      <c r="X139" s="75"/>
      <c r="Y139" s="70" t="s">
        <v>43</v>
      </c>
      <c r="Z139" s="70" t="s">
        <v>45</v>
      </c>
      <c r="AA139" s="90" t="s">
        <v>764</v>
      </c>
      <c r="AB139" s="70" t="s">
        <v>649</v>
      </c>
      <c r="AC139" s="70"/>
    </row>
    <row r="140" s="32" customFormat="1" ht="147" customHeight="1" spans="1:29">
      <c r="A140" s="70">
        <v>131</v>
      </c>
      <c r="B140" s="69" t="s">
        <v>765</v>
      </c>
      <c r="C140" s="77" t="s">
        <v>766</v>
      </c>
      <c r="D140" s="70" t="s">
        <v>622</v>
      </c>
      <c r="E140" s="70" t="s">
        <v>623</v>
      </c>
      <c r="F140" s="77" t="s">
        <v>719</v>
      </c>
      <c r="G140" s="77" t="s">
        <v>39</v>
      </c>
      <c r="H140" s="77" t="s">
        <v>767</v>
      </c>
      <c r="I140" s="86" t="s">
        <v>768</v>
      </c>
      <c r="J140" s="73">
        <f t="shared" si="21"/>
        <v>290.16</v>
      </c>
      <c r="K140" s="73">
        <f t="shared" si="22"/>
        <v>290.16</v>
      </c>
      <c r="L140" s="67">
        <v>290.16</v>
      </c>
      <c r="M140" s="70"/>
      <c r="N140" s="70"/>
      <c r="O140" s="70"/>
      <c r="P140" s="70"/>
      <c r="Q140" s="70"/>
      <c r="R140" s="70"/>
      <c r="S140" s="70"/>
      <c r="T140" s="70"/>
      <c r="U140" s="77" t="s">
        <v>451</v>
      </c>
      <c r="V140" s="70">
        <v>4786</v>
      </c>
      <c r="W140" s="78" t="s">
        <v>45</v>
      </c>
      <c r="X140" s="70"/>
      <c r="Y140" s="70" t="s">
        <v>43</v>
      </c>
      <c r="Z140" s="70" t="s">
        <v>45</v>
      </c>
      <c r="AA140" s="91" t="s">
        <v>769</v>
      </c>
      <c r="AB140" s="80" t="s">
        <v>257</v>
      </c>
      <c r="AC140" s="70"/>
    </row>
    <row r="141" s="21" customFormat="1" ht="132" customHeight="1" spans="1:29">
      <c r="A141" s="70">
        <v>132</v>
      </c>
      <c r="B141" s="69" t="s">
        <v>770</v>
      </c>
      <c r="C141" s="70" t="s">
        <v>771</v>
      </c>
      <c r="D141" s="70" t="s">
        <v>622</v>
      </c>
      <c r="E141" s="70" t="s">
        <v>623</v>
      </c>
      <c r="F141" s="77" t="s">
        <v>719</v>
      </c>
      <c r="G141" s="77" t="s">
        <v>39</v>
      </c>
      <c r="H141" s="93" t="s">
        <v>772</v>
      </c>
      <c r="I141" s="74" t="s">
        <v>773</v>
      </c>
      <c r="J141" s="73">
        <f t="shared" si="21"/>
        <v>490</v>
      </c>
      <c r="K141" s="73">
        <f t="shared" si="22"/>
        <v>487</v>
      </c>
      <c r="L141" s="93">
        <v>487</v>
      </c>
      <c r="M141" s="94"/>
      <c r="N141" s="94"/>
      <c r="O141" s="94"/>
      <c r="P141" s="94"/>
      <c r="Q141" s="94"/>
      <c r="R141" s="94"/>
      <c r="S141" s="94">
        <v>3</v>
      </c>
      <c r="T141" s="94"/>
      <c r="U141" s="77" t="s">
        <v>451</v>
      </c>
      <c r="V141" s="93">
        <v>2860</v>
      </c>
      <c r="W141" s="78" t="s">
        <v>45</v>
      </c>
      <c r="X141" s="94"/>
      <c r="Y141" s="70" t="s">
        <v>43</v>
      </c>
      <c r="Z141" s="70" t="s">
        <v>45</v>
      </c>
      <c r="AA141" s="66" t="s">
        <v>774</v>
      </c>
      <c r="AB141" s="70" t="s">
        <v>263</v>
      </c>
      <c r="AC141" s="70"/>
    </row>
    <row r="142" s="15" customFormat="1" ht="155" customHeight="1" spans="1:29">
      <c r="A142" s="70">
        <v>133</v>
      </c>
      <c r="B142" s="69" t="s">
        <v>775</v>
      </c>
      <c r="C142" s="70" t="s">
        <v>776</v>
      </c>
      <c r="D142" s="70" t="s">
        <v>622</v>
      </c>
      <c r="E142" s="70" t="s">
        <v>623</v>
      </c>
      <c r="F142" s="77" t="s">
        <v>719</v>
      </c>
      <c r="G142" s="70" t="s">
        <v>39</v>
      </c>
      <c r="H142" s="70" t="s">
        <v>777</v>
      </c>
      <c r="I142" s="74" t="s">
        <v>778</v>
      </c>
      <c r="J142" s="73">
        <f t="shared" si="21"/>
        <v>635</v>
      </c>
      <c r="K142" s="73">
        <f t="shared" si="22"/>
        <v>635</v>
      </c>
      <c r="L142" s="70">
        <v>635</v>
      </c>
      <c r="M142" s="70"/>
      <c r="N142" s="70"/>
      <c r="O142" s="74"/>
      <c r="P142" s="74"/>
      <c r="Q142" s="74"/>
      <c r="R142" s="74"/>
      <c r="S142" s="74"/>
      <c r="T142" s="74"/>
      <c r="U142" s="77" t="s">
        <v>451</v>
      </c>
      <c r="V142" s="70">
        <v>1500</v>
      </c>
      <c r="W142" s="78" t="s">
        <v>45</v>
      </c>
      <c r="X142" s="70"/>
      <c r="Y142" s="70" t="s">
        <v>43</v>
      </c>
      <c r="Z142" s="70" t="s">
        <v>45</v>
      </c>
      <c r="AA142" s="79" t="s">
        <v>779</v>
      </c>
      <c r="AB142" s="80" t="s">
        <v>780</v>
      </c>
      <c r="AC142" s="70"/>
    </row>
    <row r="143" s="1" customFormat="1" ht="115" customHeight="1" spans="1:29">
      <c r="A143" s="70">
        <v>134</v>
      </c>
      <c r="B143" s="69" t="s">
        <v>781</v>
      </c>
      <c r="C143" s="70" t="s">
        <v>782</v>
      </c>
      <c r="D143" s="70" t="s">
        <v>622</v>
      </c>
      <c r="E143" s="70" t="s">
        <v>623</v>
      </c>
      <c r="F143" s="77" t="s">
        <v>719</v>
      </c>
      <c r="G143" s="77" t="s">
        <v>39</v>
      </c>
      <c r="H143" s="77" t="s">
        <v>783</v>
      </c>
      <c r="I143" s="77" t="s">
        <v>784</v>
      </c>
      <c r="J143" s="73">
        <f t="shared" si="21"/>
        <v>235.76</v>
      </c>
      <c r="K143" s="73">
        <f t="shared" si="22"/>
        <v>219.76</v>
      </c>
      <c r="L143" s="74">
        <v>219.76</v>
      </c>
      <c r="M143" s="74"/>
      <c r="N143" s="74"/>
      <c r="O143" s="74"/>
      <c r="P143" s="74"/>
      <c r="Q143" s="74"/>
      <c r="R143" s="74"/>
      <c r="S143" s="74">
        <v>16</v>
      </c>
      <c r="T143" s="74"/>
      <c r="U143" s="77" t="s">
        <v>451</v>
      </c>
      <c r="V143" s="75">
        <v>2000</v>
      </c>
      <c r="W143" s="78" t="s">
        <v>45</v>
      </c>
      <c r="X143" s="75"/>
      <c r="Y143" s="70" t="s">
        <v>43</v>
      </c>
      <c r="Z143" s="70" t="s">
        <v>45</v>
      </c>
      <c r="AA143" s="66" t="s">
        <v>785</v>
      </c>
      <c r="AB143" s="80" t="s">
        <v>786</v>
      </c>
      <c r="AC143" s="70"/>
    </row>
    <row r="144" s="23" customFormat="1" ht="115" customHeight="1" spans="1:29">
      <c r="A144" s="70">
        <v>135</v>
      </c>
      <c r="B144" s="69" t="s">
        <v>787</v>
      </c>
      <c r="C144" s="70" t="s">
        <v>788</v>
      </c>
      <c r="D144" s="70" t="s">
        <v>622</v>
      </c>
      <c r="E144" s="70" t="s">
        <v>623</v>
      </c>
      <c r="F144" s="77" t="s">
        <v>719</v>
      </c>
      <c r="G144" s="77" t="s">
        <v>39</v>
      </c>
      <c r="H144" s="77" t="s">
        <v>789</v>
      </c>
      <c r="I144" s="77" t="s">
        <v>790</v>
      </c>
      <c r="J144" s="73">
        <f t="shared" ref="J143:J184" si="23">K144+S144+T144</f>
        <v>833.8</v>
      </c>
      <c r="K144" s="73">
        <f t="shared" ref="K143:K175" si="24">L144+M144+N144+O144+P144+Q144+R144</f>
        <v>833.8</v>
      </c>
      <c r="L144" s="70">
        <v>833.8</v>
      </c>
      <c r="M144" s="70"/>
      <c r="N144" s="70"/>
      <c r="O144" s="70"/>
      <c r="P144" s="70"/>
      <c r="Q144" s="74"/>
      <c r="R144" s="74"/>
      <c r="S144" s="74"/>
      <c r="T144" s="74"/>
      <c r="U144" s="77" t="s">
        <v>451</v>
      </c>
      <c r="V144" s="75">
        <v>1280</v>
      </c>
      <c r="W144" s="78" t="s">
        <v>45</v>
      </c>
      <c r="X144" s="75"/>
      <c r="Y144" s="70" t="s">
        <v>43</v>
      </c>
      <c r="Z144" s="70" t="s">
        <v>45</v>
      </c>
      <c r="AA144" s="66" t="s">
        <v>791</v>
      </c>
      <c r="AB144" s="80" t="s">
        <v>149</v>
      </c>
      <c r="AC144" s="70"/>
    </row>
    <row r="145" s="14" customFormat="1" ht="155" customHeight="1" spans="1:29">
      <c r="A145" s="70">
        <v>136</v>
      </c>
      <c r="B145" s="69" t="s">
        <v>792</v>
      </c>
      <c r="C145" s="86" t="s">
        <v>793</v>
      </c>
      <c r="D145" s="67" t="s">
        <v>622</v>
      </c>
      <c r="E145" s="67" t="s">
        <v>739</v>
      </c>
      <c r="F145" s="86" t="s">
        <v>740</v>
      </c>
      <c r="G145" s="86" t="s">
        <v>39</v>
      </c>
      <c r="H145" s="86" t="s">
        <v>794</v>
      </c>
      <c r="I145" s="86" t="s">
        <v>795</v>
      </c>
      <c r="J145" s="73">
        <f t="shared" si="23"/>
        <v>331</v>
      </c>
      <c r="K145" s="73">
        <f t="shared" si="24"/>
        <v>331</v>
      </c>
      <c r="L145" s="86"/>
      <c r="M145" s="86"/>
      <c r="N145" s="86">
        <v>331</v>
      </c>
      <c r="O145" s="86"/>
      <c r="P145" s="86"/>
      <c r="Q145" s="86"/>
      <c r="R145" s="86"/>
      <c r="S145" s="86"/>
      <c r="T145" s="86"/>
      <c r="U145" s="86" t="s">
        <v>451</v>
      </c>
      <c r="V145" s="86">
        <v>894</v>
      </c>
      <c r="W145" s="95" t="s">
        <v>45</v>
      </c>
      <c r="X145" s="86"/>
      <c r="Y145" s="86" t="s">
        <v>43</v>
      </c>
      <c r="Z145" s="86" t="s">
        <v>43</v>
      </c>
      <c r="AA145" s="79" t="s">
        <v>796</v>
      </c>
      <c r="AB145" s="80" t="s">
        <v>160</v>
      </c>
      <c r="AC145" s="80"/>
    </row>
    <row r="146" s="33" customFormat="1" ht="165" customHeight="1" spans="1:29">
      <c r="A146" s="70">
        <v>137</v>
      </c>
      <c r="B146" s="69" t="s">
        <v>797</v>
      </c>
      <c r="C146" s="67" t="s">
        <v>798</v>
      </c>
      <c r="D146" s="67" t="s">
        <v>622</v>
      </c>
      <c r="E146" s="67" t="s">
        <v>739</v>
      </c>
      <c r="F146" s="86" t="s">
        <v>740</v>
      </c>
      <c r="G146" s="86" t="s">
        <v>39</v>
      </c>
      <c r="H146" s="67" t="s">
        <v>799</v>
      </c>
      <c r="I146" s="66" t="s">
        <v>800</v>
      </c>
      <c r="J146" s="73">
        <f t="shared" si="23"/>
        <v>218</v>
      </c>
      <c r="K146" s="73">
        <f t="shared" si="24"/>
        <v>218</v>
      </c>
      <c r="L146" s="67"/>
      <c r="M146" s="66"/>
      <c r="N146" s="66">
        <v>218</v>
      </c>
      <c r="O146" s="66"/>
      <c r="P146" s="66"/>
      <c r="Q146" s="66"/>
      <c r="R146" s="66"/>
      <c r="S146" s="66"/>
      <c r="T146" s="66"/>
      <c r="U146" s="86" t="s">
        <v>451</v>
      </c>
      <c r="V146" s="122">
        <v>122</v>
      </c>
      <c r="W146" s="95" t="s">
        <v>45</v>
      </c>
      <c r="X146" s="122"/>
      <c r="Y146" s="86" t="s">
        <v>43</v>
      </c>
      <c r="Z146" s="86" t="s">
        <v>43</v>
      </c>
      <c r="AA146" s="66" t="s">
        <v>801</v>
      </c>
      <c r="AB146" s="67" t="s">
        <v>160</v>
      </c>
      <c r="AC146" s="80"/>
    </row>
    <row r="147" s="24" customFormat="1" ht="171" spans="1:29">
      <c r="A147" s="70">
        <v>138</v>
      </c>
      <c r="B147" s="69" t="s">
        <v>802</v>
      </c>
      <c r="C147" s="70" t="s">
        <v>803</v>
      </c>
      <c r="D147" s="70" t="s">
        <v>622</v>
      </c>
      <c r="E147" s="70" t="s">
        <v>739</v>
      </c>
      <c r="F147" s="70" t="s">
        <v>740</v>
      </c>
      <c r="G147" s="70" t="s">
        <v>39</v>
      </c>
      <c r="H147" s="70" t="s">
        <v>804</v>
      </c>
      <c r="I147" s="66" t="s">
        <v>805</v>
      </c>
      <c r="J147" s="73">
        <f t="shared" si="23"/>
        <v>352</v>
      </c>
      <c r="K147" s="73">
        <f t="shared" si="24"/>
        <v>352</v>
      </c>
      <c r="L147" s="78"/>
      <c r="M147" s="73">
        <v>0</v>
      </c>
      <c r="N147" s="73">
        <v>352</v>
      </c>
      <c r="O147" s="70"/>
      <c r="P147" s="70">
        <v>0</v>
      </c>
      <c r="Q147" s="70"/>
      <c r="R147" s="70"/>
      <c r="S147" s="70"/>
      <c r="T147" s="70">
        <v>0</v>
      </c>
      <c r="U147" s="77" t="s">
        <v>451</v>
      </c>
      <c r="V147" s="70">
        <v>820</v>
      </c>
      <c r="W147" s="78" t="s">
        <v>45</v>
      </c>
      <c r="X147" s="70"/>
      <c r="Y147" s="70" t="s">
        <v>43</v>
      </c>
      <c r="Z147" s="77" t="s">
        <v>43</v>
      </c>
      <c r="AA147" s="86" t="s">
        <v>806</v>
      </c>
      <c r="AB147" s="70" t="s">
        <v>281</v>
      </c>
      <c r="AC147" s="80"/>
    </row>
    <row r="148" s="24" customFormat="1" ht="171" spans="1:29">
      <c r="A148" s="70">
        <v>139</v>
      </c>
      <c r="B148" s="69" t="s">
        <v>807</v>
      </c>
      <c r="C148" s="70" t="s">
        <v>808</v>
      </c>
      <c r="D148" s="70" t="s">
        <v>622</v>
      </c>
      <c r="E148" s="70" t="s">
        <v>739</v>
      </c>
      <c r="F148" s="70" t="s">
        <v>740</v>
      </c>
      <c r="G148" s="70" t="s">
        <v>39</v>
      </c>
      <c r="H148" s="70" t="s">
        <v>809</v>
      </c>
      <c r="I148" s="66" t="s">
        <v>810</v>
      </c>
      <c r="J148" s="73">
        <f t="shared" si="23"/>
        <v>370</v>
      </c>
      <c r="K148" s="73">
        <f t="shared" si="24"/>
        <v>370</v>
      </c>
      <c r="L148" s="78"/>
      <c r="M148" s="73">
        <v>0</v>
      </c>
      <c r="N148" s="73">
        <v>370</v>
      </c>
      <c r="O148" s="70"/>
      <c r="P148" s="70">
        <v>0</v>
      </c>
      <c r="Q148" s="70"/>
      <c r="R148" s="70"/>
      <c r="S148" s="70"/>
      <c r="T148" s="70">
        <v>0</v>
      </c>
      <c r="U148" s="77" t="s">
        <v>451</v>
      </c>
      <c r="V148" s="70">
        <v>962</v>
      </c>
      <c r="W148" s="78" t="s">
        <v>45</v>
      </c>
      <c r="X148" s="70"/>
      <c r="Y148" s="70" t="s">
        <v>43</v>
      </c>
      <c r="Z148" s="77" t="s">
        <v>43</v>
      </c>
      <c r="AA148" s="86" t="s">
        <v>811</v>
      </c>
      <c r="AB148" s="70" t="s">
        <v>281</v>
      </c>
      <c r="AC148" s="80"/>
    </row>
    <row r="149" s="24" customFormat="1" ht="171" spans="1:29">
      <c r="A149" s="70">
        <v>140</v>
      </c>
      <c r="B149" s="69" t="s">
        <v>812</v>
      </c>
      <c r="C149" s="70" t="s">
        <v>813</v>
      </c>
      <c r="D149" s="70" t="s">
        <v>622</v>
      </c>
      <c r="E149" s="70" t="s">
        <v>739</v>
      </c>
      <c r="F149" s="70" t="s">
        <v>740</v>
      </c>
      <c r="G149" s="70" t="s">
        <v>39</v>
      </c>
      <c r="H149" s="70" t="s">
        <v>814</v>
      </c>
      <c r="I149" s="66" t="s">
        <v>815</v>
      </c>
      <c r="J149" s="73">
        <f t="shared" si="23"/>
        <v>357</v>
      </c>
      <c r="K149" s="73">
        <f t="shared" si="24"/>
        <v>357</v>
      </c>
      <c r="L149" s="78"/>
      <c r="M149" s="73">
        <v>0</v>
      </c>
      <c r="N149" s="73">
        <v>357</v>
      </c>
      <c r="O149" s="70"/>
      <c r="P149" s="70">
        <v>0</v>
      </c>
      <c r="Q149" s="70"/>
      <c r="R149" s="70"/>
      <c r="S149" s="70"/>
      <c r="T149" s="70">
        <v>0</v>
      </c>
      <c r="U149" s="77" t="s">
        <v>451</v>
      </c>
      <c r="V149" s="70">
        <v>1655</v>
      </c>
      <c r="W149" s="78" t="s">
        <v>45</v>
      </c>
      <c r="X149" s="70"/>
      <c r="Y149" s="70" t="s">
        <v>43</v>
      </c>
      <c r="Z149" s="77" t="s">
        <v>43</v>
      </c>
      <c r="AA149" s="86" t="s">
        <v>816</v>
      </c>
      <c r="AB149" s="70" t="s">
        <v>281</v>
      </c>
      <c r="AC149" s="80"/>
    </row>
    <row r="150" s="24" customFormat="1" ht="152" customHeight="1" spans="1:29">
      <c r="A150" s="70">
        <v>141</v>
      </c>
      <c r="B150" s="69" t="s">
        <v>817</v>
      </c>
      <c r="C150" s="70" t="s">
        <v>818</v>
      </c>
      <c r="D150" s="70" t="s">
        <v>622</v>
      </c>
      <c r="E150" s="70" t="s">
        <v>739</v>
      </c>
      <c r="F150" s="70" t="s">
        <v>740</v>
      </c>
      <c r="G150" s="70" t="s">
        <v>39</v>
      </c>
      <c r="H150" s="70" t="s">
        <v>819</v>
      </c>
      <c r="I150" s="66" t="s">
        <v>820</v>
      </c>
      <c r="J150" s="73">
        <f t="shared" si="23"/>
        <v>325</v>
      </c>
      <c r="K150" s="73">
        <f t="shared" si="24"/>
        <v>325</v>
      </c>
      <c r="L150" s="78"/>
      <c r="M150" s="73"/>
      <c r="N150" s="73">
        <v>325</v>
      </c>
      <c r="O150" s="70"/>
      <c r="P150" s="70"/>
      <c r="Q150" s="70"/>
      <c r="R150" s="70"/>
      <c r="S150" s="70"/>
      <c r="T150" s="70"/>
      <c r="U150" s="77" t="s">
        <v>451</v>
      </c>
      <c r="V150" s="70">
        <v>1281</v>
      </c>
      <c r="W150" s="78" t="s">
        <v>45</v>
      </c>
      <c r="X150" s="70"/>
      <c r="Y150" s="70" t="s">
        <v>43</v>
      </c>
      <c r="Z150" s="77" t="s">
        <v>43</v>
      </c>
      <c r="AA150" s="86" t="s">
        <v>821</v>
      </c>
      <c r="AB150" s="70" t="s">
        <v>281</v>
      </c>
      <c r="AC150" s="80"/>
    </row>
    <row r="151" s="24" customFormat="1" ht="171" spans="1:29">
      <c r="A151" s="70">
        <v>142</v>
      </c>
      <c r="B151" s="69" t="s">
        <v>822</v>
      </c>
      <c r="C151" s="70" t="s">
        <v>823</v>
      </c>
      <c r="D151" s="70" t="s">
        <v>622</v>
      </c>
      <c r="E151" s="70" t="s">
        <v>739</v>
      </c>
      <c r="F151" s="70" t="s">
        <v>740</v>
      </c>
      <c r="G151" s="70" t="s">
        <v>39</v>
      </c>
      <c r="H151" s="70" t="s">
        <v>824</v>
      </c>
      <c r="I151" s="66" t="s">
        <v>825</v>
      </c>
      <c r="J151" s="73">
        <f t="shared" si="23"/>
        <v>319</v>
      </c>
      <c r="K151" s="73">
        <f t="shared" si="24"/>
        <v>319</v>
      </c>
      <c r="L151" s="78"/>
      <c r="M151" s="73">
        <v>0</v>
      </c>
      <c r="N151" s="73">
        <v>319</v>
      </c>
      <c r="O151" s="70"/>
      <c r="P151" s="70">
        <v>0</v>
      </c>
      <c r="Q151" s="70"/>
      <c r="R151" s="70"/>
      <c r="S151" s="70"/>
      <c r="T151" s="70">
        <v>0</v>
      </c>
      <c r="U151" s="77" t="s">
        <v>451</v>
      </c>
      <c r="V151" s="70">
        <v>1599</v>
      </c>
      <c r="W151" s="78" t="s">
        <v>45</v>
      </c>
      <c r="X151" s="70"/>
      <c r="Y151" s="70" t="s">
        <v>43</v>
      </c>
      <c r="Z151" s="77" t="s">
        <v>43</v>
      </c>
      <c r="AA151" s="86" t="s">
        <v>826</v>
      </c>
      <c r="AB151" s="70" t="s">
        <v>281</v>
      </c>
      <c r="AC151" s="80"/>
    </row>
    <row r="152" s="14" customFormat="1" ht="151" customHeight="1" spans="1:29">
      <c r="A152" s="70">
        <v>143</v>
      </c>
      <c r="B152" s="69" t="s">
        <v>827</v>
      </c>
      <c r="C152" s="77" t="s">
        <v>828</v>
      </c>
      <c r="D152" s="70" t="s">
        <v>622</v>
      </c>
      <c r="E152" s="70" t="s">
        <v>739</v>
      </c>
      <c r="F152" s="77" t="s">
        <v>740</v>
      </c>
      <c r="G152" s="77" t="s">
        <v>39</v>
      </c>
      <c r="H152" s="77" t="s">
        <v>829</v>
      </c>
      <c r="I152" s="77" t="s">
        <v>830</v>
      </c>
      <c r="J152" s="73">
        <f t="shared" si="23"/>
        <v>483</v>
      </c>
      <c r="K152" s="73">
        <f t="shared" si="24"/>
        <v>473</v>
      </c>
      <c r="L152" s="77">
        <v>473</v>
      </c>
      <c r="M152" s="77"/>
      <c r="N152" s="77"/>
      <c r="O152" s="77"/>
      <c r="P152" s="77"/>
      <c r="Q152" s="77"/>
      <c r="R152" s="77"/>
      <c r="S152" s="77">
        <v>10</v>
      </c>
      <c r="T152" s="77"/>
      <c r="U152" s="77" t="s">
        <v>451</v>
      </c>
      <c r="V152" s="77">
        <v>1546</v>
      </c>
      <c r="W152" s="78" t="s">
        <v>45</v>
      </c>
      <c r="X152" s="77"/>
      <c r="Y152" s="77" t="s">
        <v>43</v>
      </c>
      <c r="Z152" s="77" t="s">
        <v>45</v>
      </c>
      <c r="AA152" s="87" t="s">
        <v>831</v>
      </c>
      <c r="AB152" s="80" t="s">
        <v>160</v>
      </c>
      <c r="AC152" s="80"/>
    </row>
    <row r="153" s="8" customFormat="1" ht="115" customHeight="1" spans="1:29">
      <c r="A153" s="70">
        <v>144</v>
      </c>
      <c r="B153" s="69" t="s">
        <v>832</v>
      </c>
      <c r="C153" s="77" t="s">
        <v>833</v>
      </c>
      <c r="D153" s="70" t="s">
        <v>622</v>
      </c>
      <c r="E153" s="70" t="s">
        <v>739</v>
      </c>
      <c r="F153" s="77" t="s">
        <v>740</v>
      </c>
      <c r="G153" s="77" t="s">
        <v>39</v>
      </c>
      <c r="H153" s="77" t="s">
        <v>834</v>
      </c>
      <c r="I153" s="82" t="s">
        <v>835</v>
      </c>
      <c r="J153" s="73">
        <f t="shared" si="23"/>
        <v>753.2</v>
      </c>
      <c r="K153" s="73">
        <f t="shared" si="24"/>
        <v>753.2</v>
      </c>
      <c r="L153" s="83"/>
      <c r="M153" s="83">
        <v>753.2</v>
      </c>
      <c r="N153" s="83"/>
      <c r="O153" s="83"/>
      <c r="P153" s="83"/>
      <c r="Q153" s="83"/>
      <c r="R153" s="83"/>
      <c r="S153" s="83"/>
      <c r="T153" s="83"/>
      <c r="U153" s="77" t="s">
        <v>451</v>
      </c>
      <c r="V153" s="84">
        <v>1500</v>
      </c>
      <c r="W153" s="78" t="s">
        <v>45</v>
      </c>
      <c r="X153" s="84"/>
      <c r="Y153" s="84" t="s">
        <v>43</v>
      </c>
      <c r="Z153" s="84" t="s">
        <v>45</v>
      </c>
      <c r="AA153" s="77" t="s">
        <v>836</v>
      </c>
      <c r="AB153" s="70" t="s">
        <v>167</v>
      </c>
      <c r="AC153" s="80"/>
    </row>
    <row r="154" s="8" customFormat="1" ht="114" spans="1:29">
      <c r="A154" s="70">
        <v>145</v>
      </c>
      <c r="B154" s="69" t="s">
        <v>837</v>
      </c>
      <c r="C154" s="77" t="s">
        <v>838</v>
      </c>
      <c r="D154" s="70" t="s">
        <v>622</v>
      </c>
      <c r="E154" s="70" t="s">
        <v>739</v>
      </c>
      <c r="F154" s="77" t="s">
        <v>740</v>
      </c>
      <c r="G154" s="77" t="s">
        <v>39</v>
      </c>
      <c r="H154" s="77" t="s">
        <v>839</v>
      </c>
      <c r="I154" s="82" t="s">
        <v>840</v>
      </c>
      <c r="J154" s="73">
        <f t="shared" si="23"/>
        <v>230</v>
      </c>
      <c r="K154" s="73">
        <f t="shared" si="24"/>
        <v>230</v>
      </c>
      <c r="L154" s="83"/>
      <c r="M154" s="83"/>
      <c r="N154" s="83">
        <v>230</v>
      </c>
      <c r="O154" s="83"/>
      <c r="P154" s="83"/>
      <c r="Q154" s="83"/>
      <c r="R154" s="83"/>
      <c r="S154" s="83"/>
      <c r="T154" s="83"/>
      <c r="U154" s="77" t="s">
        <v>451</v>
      </c>
      <c r="V154" s="84">
        <v>400</v>
      </c>
      <c r="W154" s="78" t="s">
        <v>45</v>
      </c>
      <c r="X154" s="84"/>
      <c r="Y154" s="84" t="s">
        <v>43</v>
      </c>
      <c r="Z154" s="77" t="s">
        <v>43</v>
      </c>
      <c r="AA154" s="77" t="s">
        <v>841</v>
      </c>
      <c r="AB154" s="70" t="s">
        <v>167</v>
      </c>
      <c r="AC154" s="80"/>
    </row>
    <row r="155" s="14" customFormat="1" ht="127" customHeight="1" spans="1:29">
      <c r="A155" s="70">
        <v>146</v>
      </c>
      <c r="B155" s="69" t="s">
        <v>842</v>
      </c>
      <c r="C155" s="70" t="s">
        <v>843</v>
      </c>
      <c r="D155" s="70" t="s">
        <v>622</v>
      </c>
      <c r="E155" s="70" t="s">
        <v>739</v>
      </c>
      <c r="F155" s="77" t="s">
        <v>740</v>
      </c>
      <c r="G155" s="77" t="s">
        <v>39</v>
      </c>
      <c r="H155" s="77" t="s">
        <v>844</v>
      </c>
      <c r="I155" s="77" t="s">
        <v>845</v>
      </c>
      <c r="J155" s="73">
        <f t="shared" si="23"/>
        <v>1070</v>
      </c>
      <c r="K155" s="73">
        <f t="shared" si="24"/>
        <v>1070</v>
      </c>
      <c r="L155" s="77"/>
      <c r="M155" s="77">
        <v>1070</v>
      </c>
      <c r="N155" s="77"/>
      <c r="O155" s="77"/>
      <c r="P155" s="77"/>
      <c r="Q155" s="77"/>
      <c r="R155" s="77"/>
      <c r="S155" s="77"/>
      <c r="T155" s="77"/>
      <c r="U155" s="77" t="s">
        <v>451</v>
      </c>
      <c r="V155" s="77">
        <v>5970</v>
      </c>
      <c r="W155" s="78" t="s">
        <v>45</v>
      </c>
      <c r="X155" s="77"/>
      <c r="Y155" s="77" t="s">
        <v>43</v>
      </c>
      <c r="Z155" s="77" t="s">
        <v>45</v>
      </c>
      <c r="AA155" s="85" t="s">
        <v>846</v>
      </c>
      <c r="AB155" s="70" t="s">
        <v>174</v>
      </c>
      <c r="AC155" s="80"/>
    </row>
    <row r="156" s="14" customFormat="1" ht="135" customHeight="1" spans="1:29">
      <c r="A156" s="70">
        <v>147</v>
      </c>
      <c r="B156" s="69" t="s">
        <v>847</v>
      </c>
      <c r="C156" s="70" t="s">
        <v>848</v>
      </c>
      <c r="D156" s="70" t="s">
        <v>622</v>
      </c>
      <c r="E156" s="70" t="s">
        <v>739</v>
      </c>
      <c r="F156" s="77" t="s">
        <v>740</v>
      </c>
      <c r="G156" s="77" t="s">
        <v>39</v>
      </c>
      <c r="H156" s="77" t="s">
        <v>849</v>
      </c>
      <c r="I156" s="77" t="s">
        <v>850</v>
      </c>
      <c r="J156" s="73">
        <f t="shared" si="23"/>
        <v>398</v>
      </c>
      <c r="K156" s="73">
        <f t="shared" si="24"/>
        <v>398</v>
      </c>
      <c r="L156" s="70"/>
      <c r="M156" s="70"/>
      <c r="N156" s="70"/>
      <c r="O156" s="70"/>
      <c r="P156" s="77">
        <v>398</v>
      </c>
      <c r="Q156" s="77"/>
      <c r="R156" s="77"/>
      <c r="S156" s="77"/>
      <c r="T156" s="77"/>
      <c r="U156" s="77" t="s">
        <v>451</v>
      </c>
      <c r="V156" s="77">
        <v>2586</v>
      </c>
      <c r="W156" s="78" t="s">
        <v>45</v>
      </c>
      <c r="X156" s="77"/>
      <c r="Y156" s="77" t="s">
        <v>43</v>
      </c>
      <c r="Z156" s="77" t="s">
        <v>45</v>
      </c>
      <c r="AA156" s="86" t="s">
        <v>851</v>
      </c>
      <c r="AB156" s="70" t="s">
        <v>180</v>
      </c>
      <c r="AC156" s="70"/>
    </row>
    <row r="157" s="14" customFormat="1" ht="80" customHeight="1" spans="1:29">
      <c r="A157" s="70">
        <v>148</v>
      </c>
      <c r="B157" s="69" t="s">
        <v>852</v>
      </c>
      <c r="C157" s="77" t="s">
        <v>853</v>
      </c>
      <c r="D157" s="70" t="s">
        <v>622</v>
      </c>
      <c r="E157" s="70" t="s">
        <v>739</v>
      </c>
      <c r="F157" s="77" t="s">
        <v>740</v>
      </c>
      <c r="G157" s="77" t="s">
        <v>39</v>
      </c>
      <c r="H157" s="77" t="s">
        <v>854</v>
      </c>
      <c r="I157" s="74" t="s">
        <v>855</v>
      </c>
      <c r="J157" s="73">
        <f t="shared" si="23"/>
        <v>2571.08</v>
      </c>
      <c r="K157" s="73">
        <f t="shared" si="24"/>
        <v>2571.08</v>
      </c>
      <c r="L157" s="77"/>
      <c r="M157" s="70">
        <v>2571.08</v>
      </c>
      <c r="N157" s="70"/>
      <c r="O157" s="74"/>
      <c r="P157" s="74"/>
      <c r="Q157" s="74"/>
      <c r="R157" s="74"/>
      <c r="S157" s="74"/>
      <c r="T157" s="74"/>
      <c r="U157" s="77" t="s">
        <v>451</v>
      </c>
      <c r="V157" s="70">
        <v>4973</v>
      </c>
      <c r="W157" s="78" t="s">
        <v>45</v>
      </c>
      <c r="X157" s="70"/>
      <c r="Y157" s="77" t="s">
        <v>43</v>
      </c>
      <c r="Z157" s="77" t="s">
        <v>45</v>
      </c>
      <c r="AA157" s="74" t="s">
        <v>856</v>
      </c>
      <c r="AB157" s="70" t="s">
        <v>186</v>
      </c>
      <c r="AC157" s="80"/>
    </row>
    <row r="158" s="6" customFormat="1" ht="130" customHeight="1" spans="1:29">
      <c r="A158" s="70">
        <v>149</v>
      </c>
      <c r="B158" s="69" t="s">
        <v>857</v>
      </c>
      <c r="C158" s="70" t="s">
        <v>858</v>
      </c>
      <c r="D158" s="70" t="s">
        <v>622</v>
      </c>
      <c r="E158" s="70" t="s">
        <v>739</v>
      </c>
      <c r="F158" s="77" t="s">
        <v>740</v>
      </c>
      <c r="G158" s="70" t="s">
        <v>39</v>
      </c>
      <c r="H158" s="70" t="s">
        <v>859</v>
      </c>
      <c r="I158" s="74" t="s">
        <v>860</v>
      </c>
      <c r="J158" s="73">
        <f t="shared" si="23"/>
        <v>1204.5</v>
      </c>
      <c r="K158" s="73">
        <f t="shared" si="24"/>
        <v>1204.5</v>
      </c>
      <c r="L158" s="77"/>
      <c r="M158" s="67">
        <v>1204.5</v>
      </c>
      <c r="N158" s="67"/>
      <c r="O158" s="70"/>
      <c r="P158" s="70"/>
      <c r="Q158" s="70"/>
      <c r="R158" s="70"/>
      <c r="S158" s="70"/>
      <c r="T158" s="70"/>
      <c r="U158" s="77" t="s">
        <v>451</v>
      </c>
      <c r="V158" s="70">
        <v>3578</v>
      </c>
      <c r="W158" s="78" t="s">
        <v>45</v>
      </c>
      <c r="X158" s="70"/>
      <c r="Y158" s="70" t="s">
        <v>43</v>
      </c>
      <c r="Z158" s="70" t="s">
        <v>45</v>
      </c>
      <c r="AA158" s="74" t="s">
        <v>861</v>
      </c>
      <c r="AB158" s="70" t="s">
        <v>130</v>
      </c>
      <c r="AC158" s="80"/>
    </row>
    <row r="159" s="6" customFormat="1" ht="110" customHeight="1" spans="1:29">
      <c r="A159" s="70">
        <v>150</v>
      </c>
      <c r="B159" s="69" t="s">
        <v>862</v>
      </c>
      <c r="C159" s="77" t="s">
        <v>863</v>
      </c>
      <c r="D159" s="70" t="s">
        <v>622</v>
      </c>
      <c r="E159" s="70" t="s">
        <v>739</v>
      </c>
      <c r="F159" s="77" t="s">
        <v>740</v>
      </c>
      <c r="G159" s="77" t="s">
        <v>39</v>
      </c>
      <c r="H159" s="77" t="s">
        <v>864</v>
      </c>
      <c r="I159" s="77" t="s">
        <v>865</v>
      </c>
      <c r="J159" s="73">
        <f t="shared" si="23"/>
        <v>28</v>
      </c>
      <c r="K159" s="73">
        <f t="shared" si="24"/>
        <v>28</v>
      </c>
      <c r="L159" s="77"/>
      <c r="M159" s="86">
        <v>28</v>
      </c>
      <c r="N159" s="86"/>
      <c r="O159" s="77"/>
      <c r="P159" s="77"/>
      <c r="Q159" s="77"/>
      <c r="R159" s="77"/>
      <c r="S159" s="77"/>
      <c r="T159" s="77"/>
      <c r="U159" s="77" t="s">
        <v>451</v>
      </c>
      <c r="V159" s="77">
        <v>35</v>
      </c>
      <c r="W159" s="78" t="s">
        <v>45</v>
      </c>
      <c r="X159" s="77"/>
      <c r="Y159" s="77" t="s">
        <v>43</v>
      </c>
      <c r="Z159" s="77" t="s">
        <v>45</v>
      </c>
      <c r="AA159" s="77" t="s">
        <v>866</v>
      </c>
      <c r="AB159" s="70" t="s">
        <v>198</v>
      </c>
      <c r="AC159" s="80"/>
    </row>
    <row r="160" s="8" customFormat="1" ht="117" customHeight="1" spans="1:29">
      <c r="A160" s="70">
        <v>151</v>
      </c>
      <c r="B160" s="69" t="s">
        <v>867</v>
      </c>
      <c r="C160" s="70" t="s">
        <v>868</v>
      </c>
      <c r="D160" s="70" t="s">
        <v>622</v>
      </c>
      <c r="E160" s="70" t="s">
        <v>739</v>
      </c>
      <c r="F160" s="77" t="s">
        <v>740</v>
      </c>
      <c r="G160" s="89" t="s">
        <v>39</v>
      </c>
      <c r="H160" s="77" t="s">
        <v>869</v>
      </c>
      <c r="I160" s="77" t="s">
        <v>870</v>
      </c>
      <c r="J160" s="73">
        <f t="shared" si="23"/>
        <v>387.2</v>
      </c>
      <c r="K160" s="73">
        <f t="shared" si="24"/>
        <v>387.2</v>
      </c>
      <c r="L160" s="77"/>
      <c r="M160" s="73">
        <v>387.2</v>
      </c>
      <c r="N160" s="77"/>
      <c r="O160" s="77"/>
      <c r="P160" s="77"/>
      <c r="Q160" s="77"/>
      <c r="R160" s="77"/>
      <c r="S160" s="77"/>
      <c r="T160" s="77"/>
      <c r="U160" s="77" t="s">
        <v>451</v>
      </c>
      <c r="V160" s="75">
        <v>780</v>
      </c>
      <c r="W160" s="78" t="s">
        <v>45</v>
      </c>
      <c r="X160" s="84"/>
      <c r="Y160" s="84" t="s">
        <v>43</v>
      </c>
      <c r="Z160" s="84" t="s">
        <v>45</v>
      </c>
      <c r="AA160" s="74" t="s">
        <v>871</v>
      </c>
      <c r="AB160" s="70" t="s">
        <v>210</v>
      </c>
      <c r="AC160" s="70"/>
    </row>
    <row r="161" s="8" customFormat="1" ht="122" customHeight="1" spans="1:29">
      <c r="A161" s="70">
        <v>152</v>
      </c>
      <c r="B161" s="69" t="s">
        <v>872</v>
      </c>
      <c r="C161" s="77" t="s">
        <v>873</v>
      </c>
      <c r="D161" s="70" t="s">
        <v>622</v>
      </c>
      <c r="E161" s="70" t="s">
        <v>739</v>
      </c>
      <c r="F161" s="77" t="s">
        <v>740</v>
      </c>
      <c r="G161" s="77" t="s">
        <v>39</v>
      </c>
      <c r="H161" s="77" t="s">
        <v>874</v>
      </c>
      <c r="I161" s="77" t="s">
        <v>875</v>
      </c>
      <c r="J161" s="73">
        <f t="shared" si="23"/>
        <v>165.96</v>
      </c>
      <c r="K161" s="73">
        <f t="shared" si="24"/>
        <v>165.96</v>
      </c>
      <c r="L161" s="87"/>
      <c r="M161" s="77"/>
      <c r="N161" s="77"/>
      <c r="O161" s="77"/>
      <c r="P161" s="77">
        <v>165.96</v>
      </c>
      <c r="Q161" s="77"/>
      <c r="R161" s="77"/>
      <c r="S161" s="77"/>
      <c r="T161" s="77"/>
      <c r="U161" s="77" t="s">
        <v>451</v>
      </c>
      <c r="V161" s="77">
        <v>1342</v>
      </c>
      <c r="W161" s="78" t="s">
        <v>45</v>
      </c>
      <c r="X161" s="70" t="s">
        <v>165</v>
      </c>
      <c r="Y161" s="77" t="s">
        <v>43</v>
      </c>
      <c r="Z161" s="77" t="s">
        <v>45</v>
      </c>
      <c r="AA161" s="77" t="s">
        <v>876</v>
      </c>
      <c r="AB161" s="70" t="s">
        <v>216</v>
      </c>
      <c r="AC161" s="80"/>
    </row>
    <row r="162" s="15" customFormat="1" ht="122" customHeight="1" spans="1:29">
      <c r="A162" s="70">
        <v>153</v>
      </c>
      <c r="B162" s="69" t="s">
        <v>877</v>
      </c>
      <c r="C162" s="77" t="s">
        <v>878</v>
      </c>
      <c r="D162" s="70" t="s">
        <v>622</v>
      </c>
      <c r="E162" s="70" t="s">
        <v>739</v>
      </c>
      <c r="F162" s="77" t="s">
        <v>740</v>
      </c>
      <c r="G162" s="77" t="s">
        <v>39</v>
      </c>
      <c r="H162" s="77" t="s">
        <v>879</v>
      </c>
      <c r="I162" s="77" t="s">
        <v>880</v>
      </c>
      <c r="J162" s="73">
        <f t="shared" si="23"/>
        <v>954</v>
      </c>
      <c r="K162" s="73">
        <f t="shared" si="24"/>
        <v>954</v>
      </c>
      <c r="L162" s="77"/>
      <c r="M162" s="77">
        <v>954</v>
      </c>
      <c r="N162" s="77"/>
      <c r="O162" s="77"/>
      <c r="P162" s="77"/>
      <c r="Q162" s="77"/>
      <c r="R162" s="77"/>
      <c r="S162" s="77"/>
      <c r="T162" s="77"/>
      <c r="U162" s="77" t="s">
        <v>451</v>
      </c>
      <c r="V162" s="77">
        <v>1682</v>
      </c>
      <c r="W162" s="78" t="s">
        <v>45</v>
      </c>
      <c r="X162" s="77"/>
      <c r="Y162" s="77" t="s">
        <v>43</v>
      </c>
      <c r="Z162" s="77" t="s">
        <v>45</v>
      </c>
      <c r="AA162" s="86" t="s">
        <v>881</v>
      </c>
      <c r="AB162" s="80" t="s">
        <v>222</v>
      </c>
      <c r="AC162" s="80"/>
    </row>
    <row r="163" s="34" customFormat="1" ht="110" customHeight="1" spans="1:29">
      <c r="A163" s="70">
        <v>154</v>
      </c>
      <c r="B163" s="69" t="s">
        <v>882</v>
      </c>
      <c r="C163" s="77" t="s">
        <v>883</v>
      </c>
      <c r="D163" s="70" t="s">
        <v>622</v>
      </c>
      <c r="E163" s="70" t="s">
        <v>739</v>
      </c>
      <c r="F163" s="77" t="s">
        <v>740</v>
      </c>
      <c r="G163" s="77" t="s">
        <v>39</v>
      </c>
      <c r="H163" s="70" t="s">
        <v>884</v>
      </c>
      <c r="I163" s="77" t="s">
        <v>885</v>
      </c>
      <c r="J163" s="73">
        <f t="shared" si="23"/>
        <v>105</v>
      </c>
      <c r="K163" s="73">
        <f t="shared" si="24"/>
        <v>105</v>
      </c>
      <c r="L163" s="77">
        <v>105</v>
      </c>
      <c r="M163" s="83"/>
      <c r="N163" s="83"/>
      <c r="O163" s="77"/>
      <c r="P163" s="77"/>
      <c r="Q163" s="77"/>
      <c r="R163" s="77"/>
      <c r="S163" s="77"/>
      <c r="T163" s="77"/>
      <c r="U163" s="77" t="s">
        <v>451</v>
      </c>
      <c r="V163" s="77">
        <v>230</v>
      </c>
      <c r="W163" s="78" t="s">
        <v>45</v>
      </c>
      <c r="X163" s="77"/>
      <c r="Y163" s="77" t="s">
        <v>43</v>
      </c>
      <c r="Z163" s="77" t="s">
        <v>45</v>
      </c>
      <c r="AA163" s="87" t="s">
        <v>886</v>
      </c>
      <c r="AB163" s="70" t="s">
        <v>228</v>
      </c>
      <c r="AC163" s="80"/>
    </row>
    <row r="164" s="8" customFormat="1" ht="110" customHeight="1" spans="1:29">
      <c r="A164" s="70">
        <v>155</v>
      </c>
      <c r="B164" s="69" t="s">
        <v>887</v>
      </c>
      <c r="C164" s="89" t="s">
        <v>888</v>
      </c>
      <c r="D164" s="70" t="s">
        <v>622</v>
      </c>
      <c r="E164" s="70" t="s">
        <v>739</v>
      </c>
      <c r="F164" s="77" t="s">
        <v>740</v>
      </c>
      <c r="G164" s="89" t="s">
        <v>39</v>
      </c>
      <c r="H164" s="89" t="s">
        <v>889</v>
      </c>
      <c r="I164" s="82" t="s">
        <v>890</v>
      </c>
      <c r="J164" s="73">
        <f t="shared" si="23"/>
        <v>333</v>
      </c>
      <c r="K164" s="73">
        <f t="shared" si="24"/>
        <v>333</v>
      </c>
      <c r="L164" s="77"/>
      <c r="M164" s="83">
        <v>333</v>
      </c>
      <c r="N164" s="83"/>
      <c r="O164" s="83"/>
      <c r="P164" s="83"/>
      <c r="Q164" s="83"/>
      <c r="R164" s="83"/>
      <c r="S164" s="83"/>
      <c r="T164" s="83"/>
      <c r="U164" s="77" t="s">
        <v>451</v>
      </c>
      <c r="V164" s="84">
        <v>6410</v>
      </c>
      <c r="W164" s="78" t="s">
        <v>45</v>
      </c>
      <c r="X164" s="84"/>
      <c r="Y164" s="75" t="s">
        <v>43</v>
      </c>
      <c r="Z164" s="75" t="s">
        <v>43</v>
      </c>
      <c r="AA164" s="86" t="s">
        <v>891</v>
      </c>
      <c r="AB164" s="70" t="s">
        <v>137</v>
      </c>
      <c r="AC164" s="80"/>
    </row>
    <row r="165" s="8" customFormat="1" ht="110" customHeight="1" spans="1:29">
      <c r="A165" s="70">
        <v>156</v>
      </c>
      <c r="B165" s="69" t="s">
        <v>892</v>
      </c>
      <c r="C165" s="77" t="s">
        <v>893</v>
      </c>
      <c r="D165" s="70" t="s">
        <v>622</v>
      </c>
      <c r="E165" s="70" t="s">
        <v>739</v>
      </c>
      <c r="F165" s="77" t="s">
        <v>740</v>
      </c>
      <c r="G165" s="77" t="s">
        <v>39</v>
      </c>
      <c r="H165" s="77" t="s">
        <v>894</v>
      </c>
      <c r="I165" s="77" t="s">
        <v>895</v>
      </c>
      <c r="J165" s="73">
        <f t="shared" si="23"/>
        <v>866.4</v>
      </c>
      <c r="K165" s="73">
        <f t="shared" si="24"/>
        <v>866.4</v>
      </c>
      <c r="L165" s="77"/>
      <c r="M165" s="77">
        <v>866.4</v>
      </c>
      <c r="N165" s="77"/>
      <c r="O165" s="77"/>
      <c r="P165" s="77"/>
      <c r="Q165" s="77"/>
      <c r="R165" s="77"/>
      <c r="S165" s="77"/>
      <c r="T165" s="77"/>
      <c r="U165" s="77" t="s">
        <v>451</v>
      </c>
      <c r="V165" s="77">
        <v>1457</v>
      </c>
      <c r="W165" s="78" t="s">
        <v>45</v>
      </c>
      <c r="X165" s="77"/>
      <c r="Y165" s="70" t="s">
        <v>43</v>
      </c>
      <c r="Z165" s="70" t="s">
        <v>45</v>
      </c>
      <c r="AA165" s="77" t="s">
        <v>896</v>
      </c>
      <c r="AB165" s="70" t="s">
        <v>275</v>
      </c>
      <c r="AC165" s="80"/>
    </row>
    <row r="166" s="35" customFormat="1" ht="122" customHeight="1" spans="1:29">
      <c r="A166" s="70">
        <v>157</v>
      </c>
      <c r="B166" s="69" t="s">
        <v>897</v>
      </c>
      <c r="C166" s="70" t="s">
        <v>898</v>
      </c>
      <c r="D166" s="70" t="s">
        <v>622</v>
      </c>
      <c r="E166" s="70" t="s">
        <v>739</v>
      </c>
      <c r="F166" s="77" t="s">
        <v>740</v>
      </c>
      <c r="G166" s="70" t="s">
        <v>39</v>
      </c>
      <c r="H166" s="123" t="s">
        <v>899</v>
      </c>
      <c r="I166" s="124" t="s">
        <v>900</v>
      </c>
      <c r="J166" s="73">
        <f t="shared" si="23"/>
        <v>341.6</v>
      </c>
      <c r="K166" s="73">
        <f t="shared" si="24"/>
        <v>341.6</v>
      </c>
      <c r="L166" s="125"/>
      <c r="M166" s="67">
        <v>341.6</v>
      </c>
      <c r="N166" s="70"/>
      <c r="O166" s="126"/>
      <c r="P166" s="126"/>
      <c r="Q166" s="126"/>
      <c r="R166" s="126"/>
      <c r="S166" s="126"/>
      <c r="T166" s="126"/>
      <c r="U166" s="77" t="s">
        <v>451</v>
      </c>
      <c r="V166" s="123">
        <v>1024</v>
      </c>
      <c r="W166" s="78" t="s">
        <v>45</v>
      </c>
      <c r="X166" s="123"/>
      <c r="Y166" s="70" t="s">
        <v>43</v>
      </c>
      <c r="Z166" s="70" t="s">
        <v>45</v>
      </c>
      <c r="AA166" s="74" t="s">
        <v>901</v>
      </c>
      <c r="AB166" s="123" t="s">
        <v>143</v>
      </c>
      <c r="AC166" s="80"/>
    </row>
    <row r="167" s="15" customFormat="1" ht="100" customHeight="1" spans="1:29">
      <c r="A167" s="70">
        <v>158</v>
      </c>
      <c r="B167" s="69" t="s">
        <v>902</v>
      </c>
      <c r="C167" s="70" t="s">
        <v>903</v>
      </c>
      <c r="D167" s="70" t="s">
        <v>622</v>
      </c>
      <c r="E167" s="70" t="s">
        <v>739</v>
      </c>
      <c r="F167" s="77" t="s">
        <v>740</v>
      </c>
      <c r="G167" s="70" t="s">
        <v>39</v>
      </c>
      <c r="H167" s="70" t="s">
        <v>904</v>
      </c>
      <c r="I167" s="74" t="s">
        <v>905</v>
      </c>
      <c r="J167" s="73">
        <f t="shared" si="23"/>
        <v>482.79</v>
      </c>
      <c r="K167" s="73">
        <f t="shared" si="24"/>
        <v>482.79</v>
      </c>
      <c r="L167" s="77"/>
      <c r="M167" s="70">
        <v>482.79</v>
      </c>
      <c r="N167" s="70"/>
      <c r="O167" s="70"/>
      <c r="P167" s="70"/>
      <c r="Q167" s="70"/>
      <c r="R167" s="70"/>
      <c r="S167" s="70"/>
      <c r="T167" s="70"/>
      <c r="U167" s="77" t="s">
        <v>451</v>
      </c>
      <c r="V167" s="70">
        <v>1084</v>
      </c>
      <c r="W167" s="78" t="s">
        <v>45</v>
      </c>
      <c r="X167" s="70"/>
      <c r="Y167" s="70" t="s">
        <v>43</v>
      </c>
      <c r="Z167" s="70" t="s">
        <v>43</v>
      </c>
      <c r="AA167" s="74" t="s">
        <v>906</v>
      </c>
      <c r="AB167" s="70" t="s">
        <v>234</v>
      </c>
      <c r="AC167" s="70"/>
    </row>
    <row r="168" s="24" customFormat="1" ht="135" spans="1:29">
      <c r="A168" s="70">
        <v>159</v>
      </c>
      <c r="B168" s="69" t="s">
        <v>907</v>
      </c>
      <c r="C168" s="70" t="s">
        <v>908</v>
      </c>
      <c r="D168" s="70" t="s">
        <v>622</v>
      </c>
      <c r="E168" s="70" t="s">
        <v>622</v>
      </c>
      <c r="F168" s="70" t="s">
        <v>740</v>
      </c>
      <c r="G168" s="70" t="s">
        <v>39</v>
      </c>
      <c r="H168" s="70" t="s">
        <v>909</v>
      </c>
      <c r="I168" s="66" t="s">
        <v>910</v>
      </c>
      <c r="J168" s="73">
        <f t="shared" si="23"/>
        <v>1389.1</v>
      </c>
      <c r="K168" s="73">
        <f t="shared" si="24"/>
        <v>1389.1</v>
      </c>
      <c r="L168" s="70">
        <v>1389.1</v>
      </c>
      <c r="M168" s="73">
        <v>0</v>
      </c>
      <c r="N168" s="73"/>
      <c r="O168" s="70"/>
      <c r="P168" s="70">
        <v>0</v>
      </c>
      <c r="Q168" s="70"/>
      <c r="R168" s="70"/>
      <c r="S168" s="70">
        <v>0</v>
      </c>
      <c r="T168" s="70">
        <v>0</v>
      </c>
      <c r="U168" s="77" t="s">
        <v>451</v>
      </c>
      <c r="V168" s="70">
        <v>8786</v>
      </c>
      <c r="W168" s="78" t="s">
        <v>45</v>
      </c>
      <c r="X168" s="70"/>
      <c r="Y168" s="70" t="s">
        <v>43</v>
      </c>
      <c r="Z168" s="70" t="s">
        <v>45</v>
      </c>
      <c r="AA168" s="88" t="s">
        <v>911</v>
      </c>
      <c r="AB168" s="70" t="s">
        <v>281</v>
      </c>
      <c r="AC168" s="80"/>
    </row>
    <row r="169" s="18" customFormat="1" ht="118" customHeight="1" spans="1:29">
      <c r="A169" s="70">
        <v>160</v>
      </c>
      <c r="B169" s="69" t="s">
        <v>912</v>
      </c>
      <c r="C169" s="70" t="s">
        <v>913</v>
      </c>
      <c r="D169" s="70" t="s">
        <v>622</v>
      </c>
      <c r="E169" s="70" t="s">
        <v>739</v>
      </c>
      <c r="F169" s="77" t="s">
        <v>740</v>
      </c>
      <c r="G169" s="70" t="s">
        <v>39</v>
      </c>
      <c r="H169" s="70" t="s">
        <v>914</v>
      </c>
      <c r="I169" s="74" t="s">
        <v>915</v>
      </c>
      <c r="J169" s="73">
        <f t="shared" ref="J169:J186" si="25">K169+S169+T169</f>
        <v>470.91</v>
      </c>
      <c r="K169" s="73">
        <f t="shared" ref="K169:K177" si="26">L169+M169+N169+O169+P169+Q169+R169</f>
        <v>470.91</v>
      </c>
      <c r="L169" s="77"/>
      <c r="M169" s="70">
        <v>470.91</v>
      </c>
      <c r="N169" s="70"/>
      <c r="O169" s="121"/>
      <c r="P169" s="121"/>
      <c r="Q169" s="121"/>
      <c r="R169" s="121"/>
      <c r="S169" s="121"/>
      <c r="T169" s="121"/>
      <c r="U169" s="77" t="s">
        <v>451</v>
      </c>
      <c r="V169" s="70">
        <v>1572</v>
      </c>
      <c r="W169" s="78" t="s">
        <v>45</v>
      </c>
      <c r="X169" s="70"/>
      <c r="Y169" s="70" t="s">
        <v>43</v>
      </c>
      <c r="Z169" s="70" t="s">
        <v>45</v>
      </c>
      <c r="AA169" s="74" t="s">
        <v>916</v>
      </c>
      <c r="AB169" s="70" t="s">
        <v>240</v>
      </c>
      <c r="AC169" s="80"/>
    </row>
    <row r="170" s="19" customFormat="1" ht="118" customHeight="1" spans="1:29">
      <c r="A170" s="70">
        <v>161</v>
      </c>
      <c r="B170" s="69" t="s">
        <v>917</v>
      </c>
      <c r="C170" s="77" t="s">
        <v>918</v>
      </c>
      <c r="D170" s="70" t="s">
        <v>622</v>
      </c>
      <c r="E170" s="70" t="s">
        <v>739</v>
      </c>
      <c r="F170" s="77" t="s">
        <v>740</v>
      </c>
      <c r="G170" s="70" t="s">
        <v>39</v>
      </c>
      <c r="H170" s="74" t="s">
        <v>919</v>
      </c>
      <c r="I170" s="74" t="s">
        <v>920</v>
      </c>
      <c r="J170" s="73">
        <f t="shared" si="25"/>
        <v>980</v>
      </c>
      <c r="K170" s="73">
        <f t="shared" si="26"/>
        <v>980</v>
      </c>
      <c r="L170" s="74">
        <v>980</v>
      </c>
      <c r="M170" s="74"/>
      <c r="N170" s="74"/>
      <c r="O170" s="74"/>
      <c r="P170" s="74"/>
      <c r="Q170" s="74"/>
      <c r="R170" s="74"/>
      <c r="S170" s="74"/>
      <c r="T170" s="74"/>
      <c r="U170" s="77" t="s">
        <v>451</v>
      </c>
      <c r="V170" s="74">
        <v>15000</v>
      </c>
      <c r="W170" s="78" t="s">
        <v>45</v>
      </c>
      <c r="X170" s="74"/>
      <c r="Y170" s="70" t="s">
        <v>43</v>
      </c>
      <c r="Z170" s="70" t="s">
        <v>45</v>
      </c>
      <c r="AA170" s="91" t="s">
        <v>921</v>
      </c>
      <c r="AB170" s="80" t="s">
        <v>246</v>
      </c>
      <c r="AC170" s="80"/>
    </row>
    <row r="171" s="21" customFormat="1" ht="159" customHeight="1" spans="1:29">
      <c r="A171" s="70">
        <v>162</v>
      </c>
      <c r="B171" s="69" t="s">
        <v>922</v>
      </c>
      <c r="C171" s="77" t="s">
        <v>923</v>
      </c>
      <c r="D171" s="70" t="s">
        <v>622</v>
      </c>
      <c r="E171" s="70" t="s">
        <v>739</v>
      </c>
      <c r="F171" s="77" t="s">
        <v>740</v>
      </c>
      <c r="G171" s="70" t="s">
        <v>39</v>
      </c>
      <c r="H171" s="93" t="s">
        <v>924</v>
      </c>
      <c r="I171" s="74" t="s">
        <v>925</v>
      </c>
      <c r="J171" s="73">
        <f t="shared" si="25"/>
        <v>202</v>
      </c>
      <c r="K171" s="73">
        <f t="shared" si="26"/>
        <v>202</v>
      </c>
      <c r="L171" s="93">
        <v>202</v>
      </c>
      <c r="M171" s="93"/>
      <c r="N171" s="93"/>
      <c r="O171" s="94"/>
      <c r="P171" s="94"/>
      <c r="Q171" s="94"/>
      <c r="R171" s="94"/>
      <c r="S171" s="94"/>
      <c r="T171" s="94"/>
      <c r="U171" s="77" t="s">
        <v>451</v>
      </c>
      <c r="V171" s="93">
        <v>3400</v>
      </c>
      <c r="W171" s="78" t="s">
        <v>45</v>
      </c>
      <c r="X171" s="94"/>
      <c r="Y171" s="70" t="s">
        <v>43</v>
      </c>
      <c r="Z171" s="70" t="s">
        <v>45</v>
      </c>
      <c r="AA171" s="66" t="s">
        <v>926</v>
      </c>
      <c r="AB171" s="70" t="s">
        <v>263</v>
      </c>
      <c r="AC171" s="80"/>
    </row>
    <row r="172" s="36" customFormat="1" ht="127" customHeight="1" spans="1:29">
      <c r="A172" s="70">
        <v>163</v>
      </c>
      <c r="B172" s="69" t="s">
        <v>927</v>
      </c>
      <c r="C172" s="70" t="s">
        <v>928</v>
      </c>
      <c r="D172" s="70" t="s">
        <v>622</v>
      </c>
      <c r="E172" s="70" t="s">
        <v>739</v>
      </c>
      <c r="F172" s="77" t="s">
        <v>740</v>
      </c>
      <c r="G172" s="70" t="s">
        <v>39</v>
      </c>
      <c r="H172" s="74" t="s">
        <v>929</v>
      </c>
      <c r="I172" s="74" t="s">
        <v>930</v>
      </c>
      <c r="J172" s="73">
        <f t="shared" si="25"/>
        <v>918.6</v>
      </c>
      <c r="K172" s="73">
        <f t="shared" si="26"/>
        <v>918.6</v>
      </c>
      <c r="L172" s="110"/>
      <c r="M172" s="73">
        <v>918.6</v>
      </c>
      <c r="N172" s="73"/>
      <c r="O172" s="70"/>
      <c r="P172" s="70"/>
      <c r="Q172" s="70"/>
      <c r="R172" s="70"/>
      <c r="S172" s="73"/>
      <c r="T172" s="73"/>
      <c r="U172" s="77" t="s">
        <v>451</v>
      </c>
      <c r="V172" s="75">
        <v>3000</v>
      </c>
      <c r="W172" s="78" t="s">
        <v>45</v>
      </c>
      <c r="X172" s="75"/>
      <c r="Y172" s="75" t="s">
        <v>43</v>
      </c>
      <c r="Z172" s="75" t="s">
        <v>45</v>
      </c>
      <c r="AA172" s="74" t="s">
        <v>931</v>
      </c>
      <c r="AB172" s="70" t="s">
        <v>373</v>
      </c>
      <c r="AC172" s="80"/>
    </row>
    <row r="173" s="15" customFormat="1" ht="127" customHeight="1" spans="1:29">
      <c r="A173" s="70">
        <v>164</v>
      </c>
      <c r="B173" s="69" t="s">
        <v>932</v>
      </c>
      <c r="C173" s="70" t="s">
        <v>933</v>
      </c>
      <c r="D173" s="70" t="s">
        <v>622</v>
      </c>
      <c r="E173" s="70" t="s">
        <v>739</v>
      </c>
      <c r="F173" s="77" t="s">
        <v>740</v>
      </c>
      <c r="G173" s="70" t="s">
        <v>39</v>
      </c>
      <c r="H173" s="70" t="s">
        <v>934</v>
      </c>
      <c r="I173" s="74" t="s">
        <v>935</v>
      </c>
      <c r="J173" s="73">
        <f t="shared" si="25"/>
        <v>784.5</v>
      </c>
      <c r="K173" s="73">
        <f t="shared" si="26"/>
        <v>784.5</v>
      </c>
      <c r="L173" s="77"/>
      <c r="M173" s="70">
        <v>784.5</v>
      </c>
      <c r="N173" s="70"/>
      <c r="O173" s="74"/>
      <c r="P173" s="74"/>
      <c r="Q173" s="74"/>
      <c r="R173" s="74"/>
      <c r="S173" s="74"/>
      <c r="T173" s="74"/>
      <c r="U173" s="77" t="s">
        <v>451</v>
      </c>
      <c r="V173" s="70">
        <v>3000</v>
      </c>
      <c r="W173" s="78" t="s">
        <v>45</v>
      </c>
      <c r="X173" s="70"/>
      <c r="Y173" s="70" t="s">
        <v>43</v>
      </c>
      <c r="Z173" s="70" t="s">
        <v>45</v>
      </c>
      <c r="AA173" s="79" t="s">
        <v>936</v>
      </c>
      <c r="AB173" s="80" t="s">
        <v>780</v>
      </c>
      <c r="AC173" s="80"/>
    </row>
    <row r="174" s="22" customFormat="1" ht="127" customHeight="1" spans="1:29">
      <c r="A174" s="70">
        <v>165</v>
      </c>
      <c r="B174" s="69" t="s">
        <v>937</v>
      </c>
      <c r="C174" s="70" t="s">
        <v>938</v>
      </c>
      <c r="D174" s="70" t="s">
        <v>622</v>
      </c>
      <c r="E174" s="70" t="s">
        <v>739</v>
      </c>
      <c r="F174" s="77" t="s">
        <v>740</v>
      </c>
      <c r="G174" s="77" t="s">
        <v>39</v>
      </c>
      <c r="H174" s="77" t="s">
        <v>939</v>
      </c>
      <c r="I174" s="74" t="s">
        <v>940</v>
      </c>
      <c r="J174" s="73">
        <f t="shared" si="25"/>
        <v>1790.44</v>
      </c>
      <c r="K174" s="73">
        <f t="shared" si="26"/>
        <v>1790.44</v>
      </c>
      <c r="L174" s="77"/>
      <c r="M174" s="70">
        <v>1790.44</v>
      </c>
      <c r="N174" s="70"/>
      <c r="O174" s="74"/>
      <c r="P174" s="74"/>
      <c r="Q174" s="74"/>
      <c r="R174" s="74"/>
      <c r="S174" s="74"/>
      <c r="T174" s="74"/>
      <c r="U174" s="77" t="s">
        <v>451</v>
      </c>
      <c r="V174" s="70">
        <v>1500</v>
      </c>
      <c r="W174" s="78" t="s">
        <v>45</v>
      </c>
      <c r="X174" s="70"/>
      <c r="Y174" s="70" t="s">
        <v>43</v>
      </c>
      <c r="Z174" s="70" t="s">
        <v>45</v>
      </c>
      <c r="AA174" s="79" t="s">
        <v>941</v>
      </c>
      <c r="AB174" s="80" t="s">
        <v>269</v>
      </c>
      <c r="AC174" s="70"/>
    </row>
    <row r="175" s="1" customFormat="1" ht="113" customHeight="1" spans="1:29">
      <c r="A175" s="70">
        <v>166</v>
      </c>
      <c r="B175" s="69" t="s">
        <v>942</v>
      </c>
      <c r="C175" s="70" t="s">
        <v>943</v>
      </c>
      <c r="D175" s="70" t="s">
        <v>622</v>
      </c>
      <c r="E175" s="70" t="s">
        <v>739</v>
      </c>
      <c r="F175" s="77" t="s">
        <v>740</v>
      </c>
      <c r="G175" s="77" t="s">
        <v>39</v>
      </c>
      <c r="H175" s="77" t="s">
        <v>944</v>
      </c>
      <c r="I175" s="77" t="s">
        <v>945</v>
      </c>
      <c r="J175" s="73">
        <f t="shared" si="25"/>
        <v>1527.9</v>
      </c>
      <c r="K175" s="73">
        <f t="shared" si="26"/>
        <v>1521.9</v>
      </c>
      <c r="L175" s="70">
        <v>35.4</v>
      </c>
      <c r="M175" s="74">
        <v>1486.5</v>
      </c>
      <c r="N175" s="74"/>
      <c r="O175" s="74"/>
      <c r="P175" s="74"/>
      <c r="Q175" s="74"/>
      <c r="R175" s="74"/>
      <c r="S175" s="74">
        <v>6</v>
      </c>
      <c r="T175" s="74"/>
      <c r="U175" s="77" t="s">
        <v>451</v>
      </c>
      <c r="V175" s="75">
        <v>2300</v>
      </c>
      <c r="W175" s="78" t="s">
        <v>45</v>
      </c>
      <c r="X175" s="75"/>
      <c r="Y175" s="70" t="s">
        <v>43</v>
      </c>
      <c r="Z175" s="70" t="s">
        <v>45</v>
      </c>
      <c r="AA175" s="66" t="s">
        <v>946</v>
      </c>
      <c r="AB175" s="70" t="s">
        <v>786</v>
      </c>
      <c r="AC175" s="80"/>
    </row>
    <row r="176" s="23" customFormat="1" ht="113" customHeight="1" spans="1:29">
      <c r="A176" s="70">
        <v>167</v>
      </c>
      <c r="B176" s="69" t="s">
        <v>947</v>
      </c>
      <c r="C176" s="70" t="s">
        <v>948</v>
      </c>
      <c r="D176" s="70" t="s">
        <v>622</v>
      </c>
      <c r="E176" s="70" t="s">
        <v>739</v>
      </c>
      <c r="F176" s="77" t="s">
        <v>740</v>
      </c>
      <c r="G176" s="77" t="s">
        <v>39</v>
      </c>
      <c r="H176" s="77" t="s">
        <v>949</v>
      </c>
      <c r="I176" s="77" t="s">
        <v>950</v>
      </c>
      <c r="J176" s="73">
        <f t="shared" si="25"/>
        <v>950</v>
      </c>
      <c r="K176" s="73">
        <f t="shared" si="26"/>
        <v>950</v>
      </c>
      <c r="L176" s="70"/>
      <c r="M176" s="70">
        <v>950</v>
      </c>
      <c r="N176" s="70"/>
      <c r="O176" s="70"/>
      <c r="P176" s="70"/>
      <c r="Q176" s="74"/>
      <c r="R176" s="74"/>
      <c r="S176" s="74"/>
      <c r="T176" s="74"/>
      <c r="U176" s="77" t="s">
        <v>451</v>
      </c>
      <c r="V176" s="75">
        <v>4692</v>
      </c>
      <c r="W176" s="78" t="s">
        <v>45</v>
      </c>
      <c r="X176" s="75"/>
      <c r="Y176" s="70" t="s">
        <v>43</v>
      </c>
      <c r="Z176" s="70" t="s">
        <v>45</v>
      </c>
      <c r="AA176" s="66" t="s">
        <v>951</v>
      </c>
      <c r="AB176" s="70" t="s">
        <v>149</v>
      </c>
      <c r="AC176" s="80"/>
    </row>
    <row r="177" s="18" customFormat="1" ht="85" customHeight="1" spans="1:29">
      <c r="A177" s="70">
        <v>168</v>
      </c>
      <c r="B177" s="69" t="s">
        <v>952</v>
      </c>
      <c r="C177" s="70" t="s">
        <v>953</v>
      </c>
      <c r="D177" s="74" t="s">
        <v>622</v>
      </c>
      <c r="E177" s="74" t="s">
        <v>954</v>
      </c>
      <c r="F177" s="74" t="s">
        <v>954</v>
      </c>
      <c r="G177" s="74" t="s">
        <v>39</v>
      </c>
      <c r="H177" s="74" t="s">
        <v>955</v>
      </c>
      <c r="I177" s="74" t="s">
        <v>956</v>
      </c>
      <c r="J177" s="73">
        <f t="shared" si="25"/>
        <v>644</v>
      </c>
      <c r="K177" s="73">
        <f t="shared" si="26"/>
        <v>644</v>
      </c>
      <c r="L177" s="77"/>
      <c r="M177" s="70">
        <v>644</v>
      </c>
      <c r="N177" s="70"/>
      <c r="O177" s="77"/>
      <c r="P177" s="77"/>
      <c r="Q177" s="77"/>
      <c r="R177" s="77"/>
      <c r="S177" s="77"/>
      <c r="T177" s="77"/>
      <c r="U177" s="77" t="s">
        <v>451</v>
      </c>
      <c r="V177" s="70"/>
      <c r="W177" s="78" t="s">
        <v>45</v>
      </c>
      <c r="X177" s="70"/>
      <c r="Y177" s="70" t="s">
        <v>45</v>
      </c>
      <c r="Z177" s="70" t="s">
        <v>45</v>
      </c>
      <c r="AA177" s="90" t="s">
        <v>957</v>
      </c>
      <c r="AB177" s="70" t="s">
        <v>958</v>
      </c>
      <c r="AC177" s="80"/>
    </row>
    <row r="178" s="5" customFormat="1" ht="36" customHeight="1" spans="1:29">
      <c r="A178" s="60" t="s">
        <v>959</v>
      </c>
      <c r="B178" s="60"/>
      <c r="C178" s="60"/>
      <c r="D178" s="60"/>
      <c r="E178" s="60"/>
      <c r="F178" s="60"/>
      <c r="G178" s="60"/>
      <c r="H178" s="61">
        <f>J178/J6</f>
        <v>0.0225549860785703</v>
      </c>
      <c r="I178" s="62"/>
      <c r="J178" s="63">
        <f t="shared" si="25"/>
        <v>3660</v>
      </c>
      <c r="K178" s="63">
        <f>SUM(K179)</f>
        <v>3080.97</v>
      </c>
      <c r="L178" s="63">
        <f>SUM(L179)</f>
        <v>2350.78</v>
      </c>
      <c r="M178" s="63">
        <f t="shared" ref="M178:T178" si="27">SUM(M179)</f>
        <v>730.19</v>
      </c>
      <c r="N178" s="63">
        <f t="shared" si="27"/>
        <v>0</v>
      </c>
      <c r="O178" s="63">
        <f t="shared" si="27"/>
        <v>0</v>
      </c>
      <c r="P178" s="63">
        <f t="shared" si="27"/>
        <v>0</v>
      </c>
      <c r="Q178" s="63">
        <f t="shared" si="27"/>
        <v>0</v>
      </c>
      <c r="R178" s="63">
        <f t="shared" si="27"/>
        <v>0</v>
      </c>
      <c r="S178" s="63">
        <f t="shared" si="27"/>
        <v>579.03</v>
      </c>
      <c r="T178" s="63">
        <f t="shared" si="27"/>
        <v>0</v>
      </c>
      <c r="U178" s="64"/>
      <c r="V178" s="64"/>
      <c r="W178" s="64"/>
      <c r="X178" s="64"/>
      <c r="Y178" s="64"/>
      <c r="Z178" s="64"/>
      <c r="AA178" s="63"/>
      <c r="AB178" s="60"/>
      <c r="AC178" s="65"/>
    </row>
    <row r="179" s="6" customFormat="1" ht="129" customHeight="1" spans="1:29">
      <c r="A179" s="70">
        <v>169</v>
      </c>
      <c r="B179" s="69" t="s">
        <v>960</v>
      </c>
      <c r="C179" s="77" t="s">
        <v>961</v>
      </c>
      <c r="D179" s="77" t="s">
        <v>962</v>
      </c>
      <c r="E179" s="67" t="s">
        <v>963</v>
      </c>
      <c r="F179" s="86" t="s">
        <v>964</v>
      </c>
      <c r="G179" s="77" t="s">
        <v>39</v>
      </c>
      <c r="H179" s="77" t="s">
        <v>589</v>
      </c>
      <c r="I179" s="77" t="s">
        <v>965</v>
      </c>
      <c r="J179" s="73">
        <f t="shared" si="25"/>
        <v>3660</v>
      </c>
      <c r="K179" s="73">
        <f t="shared" ref="K179:K182" si="28">L179+M179+N179+O179+P179+Q179+R179</f>
        <v>3080.97</v>
      </c>
      <c r="L179" s="86">
        <v>2350.78</v>
      </c>
      <c r="M179" s="77">
        <v>730.19</v>
      </c>
      <c r="N179" s="77"/>
      <c r="O179" s="77"/>
      <c r="P179" s="77"/>
      <c r="Q179" s="77"/>
      <c r="R179" s="77"/>
      <c r="S179" s="77">
        <v>579.03</v>
      </c>
      <c r="T179" s="77"/>
      <c r="U179" s="77" t="s">
        <v>451</v>
      </c>
      <c r="V179" s="127">
        <v>12200</v>
      </c>
      <c r="W179" s="128" t="s">
        <v>43</v>
      </c>
      <c r="X179" s="127"/>
      <c r="Y179" s="73" t="s">
        <v>45</v>
      </c>
      <c r="Z179" s="73" t="s">
        <v>45</v>
      </c>
      <c r="AA179" s="77" t="s">
        <v>966</v>
      </c>
      <c r="AB179" s="67" t="s">
        <v>967</v>
      </c>
      <c r="AC179" s="70"/>
    </row>
    <row r="180" s="5" customFormat="1" ht="36" customHeight="1" spans="1:29">
      <c r="A180" s="60" t="s">
        <v>968</v>
      </c>
      <c r="B180" s="60"/>
      <c r="C180" s="60"/>
      <c r="D180" s="60"/>
      <c r="E180" s="60"/>
      <c r="F180" s="60"/>
      <c r="G180" s="60"/>
      <c r="H180" s="61">
        <f>J180/J6</f>
        <v>0.00482220672308231</v>
      </c>
      <c r="I180" s="62"/>
      <c r="J180" s="63">
        <f t="shared" si="25"/>
        <v>782.5</v>
      </c>
      <c r="K180" s="63">
        <f>SUM(K181:K182)</f>
        <v>782.5</v>
      </c>
      <c r="L180" s="63">
        <f>SUM(L181:L182)</f>
        <v>598.5</v>
      </c>
      <c r="M180" s="63">
        <f t="shared" ref="M180:T180" si="29">SUM(M181:M182)</f>
        <v>0</v>
      </c>
      <c r="N180" s="63">
        <f t="shared" si="29"/>
        <v>184</v>
      </c>
      <c r="O180" s="63">
        <f t="shared" si="29"/>
        <v>0</v>
      </c>
      <c r="P180" s="63">
        <f t="shared" si="29"/>
        <v>0</v>
      </c>
      <c r="Q180" s="63">
        <f t="shared" si="29"/>
        <v>0</v>
      </c>
      <c r="R180" s="63">
        <f t="shared" si="29"/>
        <v>0</v>
      </c>
      <c r="S180" s="63">
        <f t="shared" si="29"/>
        <v>0</v>
      </c>
      <c r="T180" s="63">
        <f t="shared" si="29"/>
        <v>0</v>
      </c>
      <c r="U180" s="64"/>
      <c r="V180" s="64"/>
      <c r="W180" s="64"/>
      <c r="X180" s="64"/>
      <c r="Y180" s="64"/>
      <c r="Z180" s="64"/>
      <c r="AA180" s="63"/>
      <c r="AB180" s="60"/>
      <c r="AC180" s="65"/>
    </row>
    <row r="181" s="37" customFormat="1" ht="105" customHeight="1" spans="1:29">
      <c r="A181" s="70">
        <v>170</v>
      </c>
      <c r="B181" s="69" t="s">
        <v>969</v>
      </c>
      <c r="C181" s="70" t="s">
        <v>970</v>
      </c>
      <c r="D181" s="70" t="s">
        <v>698</v>
      </c>
      <c r="E181" s="70" t="s">
        <v>698</v>
      </c>
      <c r="F181" s="67" t="s">
        <v>971</v>
      </c>
      <c r="G181" s="70" t="s">
        <v>39</v>
      </c>
      <c r="H181" s="70" t="s">
        <v>972</v>
      </c>
      <c r="I181" s="74" t="s">
        <v>973</v>
      </c>
      <c r="J181" s="73">
        <f t="shared" si="25"/>
        <v>598.5</v>
      </c>
      <c r="K181" s="73">
        <f>L181+M181+N181+O181+P181+Q181+R181</f>
        <v>598.5</v>
      </c>
      <c r="L181" s="67">
        <v>598.5</v>
      </c>
      <c r="M181" s="70"/>
      <c r="N181" s="70"/>
      <c r="O181" s="70"/>
      <c r="P181" s="70"/>
      <c r="Q181" s="70"/>
      <c r="R181" s="70"/>
      <c r="S181" s="73"/>
      <c r="T181" s="73"/>
      <c r="U181" s="77" t="s">
        <v>451</v>
      </c>
      <c r="V181" s="73"/>
      <c r="W181" s="73" t="s">
        <v>45</v>
      </c>
      <c r="X181" s="73"/>
      <c r="Y181" s="70" t="s">
        <v>43</v>
      </c>
      <c r="Z181" s="70" t="s">
        <v>45</v>
      </c>
      <c r="AA181" s="79" t="s">
        <v>974</v>
      </c>
      <c r="AB181" s="67" t="s">
        <v>47</v>
      </c>
      <c r="AC181" s="70"/>
    </row>
    <row r="182" s="29" customFormat="1" ht="113" customHeight="1" spans="1:29">
      <c r="A182" s="70">
        <v>171</v>
      </c>
      <c r="B182" s="69" t="s">
        <v>975</v>
      </c>
      <c r="C182" s="77" t="s">
        <v>976</v>
      </c>
      <c r="D182" s="70" t="s">
        <v>698</v>
      </c>
      <c r="E182" s="70" t="s">
        <v>698</v>
      </c>
      <c r="F182" s="70" t="s">
        <v>699</v>
      </c>
      <c r="G182" s="70" t="s">
        <v>39</v>
      </c>
      <c r="H182" s="70" t="s">
        <v>977</v>
      </c>
      <c r="I182" s="74" t="s">
        <v>978</v>
      </c>
      <c r="J182" s="73">
        <f t="shared" si="25"/>
        <v>184</v>
      </c>
      <c r="K182" s="73">
        <f t="shared" si="28"/>
        <v>184</v>
      </c>
      <c r="L182" s="70"/>
      <c r="M182" s="74"/>
      <c r="N182" s="70">
        <v>184</v>
      </c>
      <c r="O182" s="74"/>
      <c r="P182" s="74"/>
      <c r="Q182" s="74"/>
      <c r="R182" s="74"/>
      <c r="S182" s="70"/>
      <c r="T182" s="74"/>
      <c r="U182" s="77" t="s">
        <v>451</v>
      </c>
      <c r="V182" s="70">
        <v>55</v>
      </c>
      <c r="W182" s="78" t="s">
        <v>45</v>
      </c>
      <c r="X182" s="70"/>
      <c r="Y182" s="70" t="s">
        <v>43</v>
      </c>
      <c r="Z182" s="77" t="s">
        <v>43</v>
      </c>
      <c r="AA182" s="74" t="s">
        <v>979</v>
      </c>
      <c r="AB182" s="70" t="s">
        <v>980</v>
      </c>
      <c r="AC182" s="70"/>
    </row>
    <row r="183" s="5" customFormat="1" ht="36" customHeight="1" spans="1:29">
      <c r="A183" s="60" t="s">
        <v>981</v>
      </c>
      <c r="B183" s="60"/>
      <c r="C183" s="60"/>
      <c r="D183" s="60"/>
      <c r="E183" s="60"/>
      <c r="F183" s="60"/>
      <c r="G183" s="60"/>
      <c r="H183" s="61">
        <f>J183/J6</f>
        <v>0.00123251290046832</v>
      </c>
      <c r="I183" s="62"/>
      <c r="J183" s="63">
        <f t="shared" si="25"/>
        <v>200</v>
      </c>
      <c r="K183" s="63">
        <f>SUM(K184)</f>
        <v>0</v>
      </c>
      <c r="L183" s="63">
        <f t="shared" ref="L183:T183" si="30">SUM(L184)</f>
        <v>0</v>
      </c>
      <c r="M183" s="63">
        <f t="shared" si="30"/>
        <v>0</v>
      </c>
      <c r="N183" s="63">
        <f t="shared" si="30"/>
        <v>0</v>
      </c>
      <c r="O183" s="63">
        <f t="shared" si="30"/>
        <v>0</v>
      </c>
      <c r="P183" s="63">
        <f t="shared" si="30"/>
        <v>0</v>
      </c>
      <c r="Q183" s="63">
        <f t="shared" si="30"/>
        <v>0</v>
      </c>
      <c r="R183" s="63">
        <f t="shared" si="30"/>
        <v>0</v>
      </c>
      <c r="S183" s="63">
        <f t="shared" si="30"/>
        <v>200</v>
      </c>
      <c r="T183" s="63">
        <f t="shared" si="30"/>
        <v>0</v>
      </c>
      <c r="U183" s="64"/>
      <c r="V183" s="64"/>
      <c r="W183" s="64"/>
      <c r="X183" s="64"/>
      <c r="Y183" s="64"/>
      <c r="Z183" s="64"/>
      <c r="AA183" s="63"/>
      <c r="AB183" s="60"/>
      <c r="AC183" s="65"/>
    </row>
    <row r="184" s="38" customFormat="1" ht="113" customHeight="1" spans="1:29">
      <c r="A184" s="70">
        <v>172</v>
      </c>
      <c r="B184" s="69" t="s">
        <v>982</v>
      </c>
      <c r="C184" s="70" t="s">
        <v>983</v>
      </c>
      <c r="D184" s="70" t="s">
        <v>984</v>
      </c>
      <c r="E184" s="70" t="s">
        <v>984</v>
      </c>
      <c r="F184" s="70" t="s">
        <v>984</v>
      </c>
      <c r="G184" s="70" t="s">
        <v>39</v>
      </c>
      <c r="H184" s="129" t="s">
        <v>985</v>
      </c>
      <c r="I184" s="74" t="s">
        <v>986</v>
      </c>
      <c r="J184" s="73">
        <f t="shared" si="25"/>
        <v>200</v>
      </c>
      <c r="K184" s="73">
        <f>L184+M184+N184+O184+P184+Q184+R184</f>
        <v>0</v>
      </c>
      <c r="L184" s="70"/>
      <c r="M184" s="74"/>
      <c r="N184" s="70"/>
      <c r="O184" s="74"/>
      <c r="P184" s="74"/>
      <c r="Q184" s="74"/>
      <c r="R184" s="74"/>
      <c r="S184" s="70">
        <v>200</v>
      </c>
      <c r="T184" s="74"/>
      <c r="U184" s="77" t="s">
        <v>451</v>
      </c>
      <c r="V184" s="70"/>
      <c r="W184" s="78" t="s">
        <v>45</v>
      </c>
      <c r="X184" s="70"/>
      <c r="Y184" s="70" t="s">
        <v>43</v>
      </c>
      <c r="Z184" s="70" t="s">
        <v>45</v>
      </c>
      <c r="AA184" s="74" t="s">
        <v>987</v>
      </c>
      <c r="AB184" s="70" t="s">
        <v>47</v>
      </c>
      <c r="AC184" s="70"/>
    </row>
    <row r="185" s="5" customFormat="1" ht="36" customHeight="1" spans="1:29">
      <c r="A185" s="60" t="s">
        <v>988</v>
      </c>
      <c r="B185" s="60"/>
      <c r="C185" s="60"/>
      <c r="D185" s="60"/>
      <c r="E185" s="60"/>
      <c r="F185" s="60"/>
      <c r="G185" s="60"/>
      <c r="H185" s="61">
        <f>J185/J6</f>
        <v>0.000417636996323691</v>
      </c>
      <c r="I185" s="62"/>
      <c r="J185" s="63">
        <f t="shared" si="25"/>
        <v>67.77</v>
      </c>
      <c r="K185" s="63">
        <f>SUM(K186)</f>
        <v>67.77</v>
      </c>
      <c r="L185" s="63">
        <f t="shared" ref="L185:T185" si="31">SUM(L186)</f>
        <v>0</v>
      </c>
      <c r="M185" s="63">
        <f t="shared" si="31"/>
        <v>0</v>
      </c>
      <c r="N185" s="63">
        <f t="shared" si="31"/>
        <v>0</v>
      </c>
      <c r="O185" s="63">
        <f t="shared" si="31"/>
        <v>0</v>
      </c>
      <c r="P185" s="63">
        <f t="shared" si="31"/>
        <v>67.77</v>
      </c>
      <c r="Q185" s="63">
        <f t="shared" si="31"/>
        <v>0</v>
      </c>
      <c r="R185" s="63">
        <f t="shared" si="31"/>
        <v>0</v>
      </c>
      <c r="S185" s="63">
        <f t="shared" si="31"/>
        <v>0</v>
      </c>
      <c r="T185" s="63">
        <f t="shared" si="31"/>
        <v>0</v>
      </c>
      <c r="U185" s="64"/>
      <c r="V185" s="64"/>
      <c r="W185" s="64"/>
      <c r="X185" s="64"/>
      <c r="Y185" s="64"/>
      <c r="Z185" s="64"/>
      <c r="AA185" s="63"/>
      <c r="AB185" s="60"/>
      <c r="AC185" s="65"/>
    </row>
    <row r="186" s="39" customFormat="1" ht="106" customHeight="1" spans="1:29">
      <c r="A186" s="70">
        <v>173</v>
      </c>
      <c r="B186" s="69" t="s">
        <v>989</v>
      </c>
      <c r="C186" s="69" t="s">
        <v>990</v>
      </c>
      <c r="D186" s="69" t="s">
        <v>451</v>
      </c>
      <c r="E186" s="69" t="s">
        <v>451</v>
      </c>
      <c r="F186" s="69" t="s">
        <v>991</v>
      </c>
      <c r="G186" s="69" t="s">
        <v>39</v>
      </c>
      <c r="H186" s="69" t="s">
        <v>992</v>
      </c>
      <c r="I186" s="71" t="s">
        <v>993</v>
      </c>
      <c r="J186" s="73">
        <f t="shared" si="25"/>
        <v>67.77</v>
      </c>
      <c r="K186" s="73">
        <f>L186+M186+N186+O186+P186+Q186+R186</f>
        <v>67.77</v>
      </c>
      <c r="L186" s="69"/>
      <c r="M186" s="69"/>
      <c r="N186" s="69"/>
      <c r="O186" s="69"/>
      <c r="P186" s="69">
        <v>67.77</v>
      </c>
      <c r="Q186" s="69"/>
      <c r="R186" s="69"/>
      <c r="S186" s="69"/>
      <c r="T186" s="69"/>
      <c r="U186" s="77" t="s">
        <v>451</v>
      </c>
      <c r="V186" s="70">
        <v>82665</v>
      </c>
      <c r="W186" s="70" t="s">
        <v>45</v>
      </c>
      <c r="X186" s="70"/>
      <c r="Y186" s="70" t="s">
        <v>45</v>
      </c>
      <c r="Z186" s="70" t="s">
        <v>45</v>
      </c>
      <c r="AA186" s="74" t="s">
        <v>994</v>
      </c>
      <c r="AB186" s="70" t="s">
        <v>995</v>
      </c>
      <c r="AC186" s="70"/>
    </row>
    <row r="187" s="40" customFormat="1"/>
    <row r="188" s="40" customFormat="1" ht="11.25"/>
    <row r="189" s="40" customFormat="1" ht="11.25"/>
  </sheetData>
  <mergeCells count="38">
    <mergeCell ref="A1:AC1"/>
    <mergeCell ref="K2:T2"/>
    <mergeCell ref="K3:R3"/>
    <mergeCell ref="L4:M4"/>
    <mergeCell ref="N4:O4"/>
    <mergeCell ref="A6:I6"/>
    <mergeCell ref="A7:C7"/>
    <mergeCell ref="A107:C107"/>
    <mergeCell ref="A112:C112"/>
    <mergeCell ref="A178:C178"/>
    <mergeCell ref="A180:C180"/>
    <mergeCell ref="A183:C183"/>
    <mergeCell ref="A185:C185"/>
    <mergeCell ref="A2:A5"/>
    <mergeCell ref="B2:B5"/>
    <mergeCell ref="C2:C5"/>
    <mergeCell ref="D2:D5"/>
    <mergeCell ref="E2:E5"/>
    <mergeCell ref="F2:F5"/>
    <mergeCell ref="G2:G5"/>
    <mergeCell ref="H2:H5"/>
    <mergeCell ref="I2:I5"/>
    <mergeCell ref="J2:J5"/>
    <mergeCell ref="K4:K5"/>
    <mergeCell ref="P4:P5"/>
    <mergeCell ref="Q4:Q5"/>
    <mergeCell ref="R4:R5"/>
    <mergeCell ref="S3:S5"/>
    <mergeCell ref="T3:T5"/>
    <mergeCell ref="U2:U5"/>
    <mergeCell ref="V2:V5"/>
    <mergeCell ref="W2:W5"/>
    <mergeCell ref="X2:X5"/>
    <mergeCell ref="Y2:Y5"/>
    <mergeCell ref="Z2:Z5"/>
    <mergeCell ref="AA2:AA5"/>
    <mergeCell ref="AB2:AB5"/>
    <mergeCell ref="AC2:AC5"/>
  </mergeCells>
  <conditionalFormatting sqref="H79">
    <cfRule type="duplicateValues" dxfId="0" priority="3"/>
  </conditionalFormatting>
  <conditionalFormatting sqref="H80">
    <cfRule type="duplicateValues" dxfId="0" priority="9"/>
  </conditionalFormatting>
  <conditionalFormatting sqref="H81">
    <cfRule type="duplicateValues" dxfId="0" priority="8"/>
  </conditionalFormatting>
  <conditionalFormatting sqref="H82">
    <cfRule type="duplicateValues" dxfId="0" priority="7"/>
  </conditionalFormatting>
  <conditionalFormatting sqref="H83">
    <cfRule type="duplicateValues" dxfId="0" priority="6"/>
  </conditionalFormatting>
  <conditionalFormatting sqref="C98">
    <cfRule type="duplicateValues" dxfId="0" priority="13"/>
  </conditionalFormatting>
  <conditionalFormatting sqref="H98">
    <cfRule type="duplicateValues" dxfId="0" priority="12"/>
  </conditionalFormatting>
  <conditionalFormatting sqref="H100">
    <cfRule type="duplicateValues" dxfId="0" priority="5"/>
  </conditionalFormatting>
  <conditionalFormatting sqref="H101">
    <cfRule type="duplicateValues" dxfId="0" priority="4"/>
  </conditionalFormatting>
  <conditionalFormatting sqref="C100:C101">
    <cfRule type="duplicateValues" dxfId="0" priority="15"/>
  </conditionalFormatting>
  <conditionalFormatting sqref="C102:C105">
    <cfRule type="duplicateValues" dxfId="0" priority="2"/>
  </conditionalFormatting>
  <conditionalFormatting sqref="H102:H105">
    <cfRule type="duplicateValues" dxfId="0" priority="1"/>
  </conditionalFormatting>
  <conditionalFormatting sqref="C79:C97 C99">
    <cfRule type="duplicateValues" dxfId="0" priority="17"/>
  </conditionalFormatting>
  <conditionalFormatting sqref="H84:H97 H99">
    <cfRule type="duplicateValues" dxfId="0" priority="16"/>
  </conditionalFormatting>
  <dataValidations count="1">
    <dataValidation allowBlank="1" showInputMessage="1" showErrorMessage="1" sqref="E22:F22 F26 E41:F41 E61:F61 E64:F64 E66:F66 F70 F114 F131 E132:F132 E136:F136 F137 E143:F143 F144 F174 E147:E151 F133:F135 F139:F142 E27:F28 E43:F44 E145:F146 E175:F176 E30:F39 E46:F52 E54:F56 E152:F154 E156:F167 E170:F173"/>
  </dataValidations>
  <printOptions horizontalCentered="1"/>
  <pageMargins left="0.393055555555556" right="0.236111111111111" top="0.66875" bottom="0.196527777777778" header="0.511805555555556" footer="0.196527777777778"/>
  <pageSetup paperSize="8" scale="50" fitToHeight="0" orientation="landscape" horizontalDpi="600"/>
  <headerFooter alignWithMargins="0">
    <oddFooter>&amp;C&amp;26第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项目库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WPS_1771148994</cp:lastModifiedBy>
  <dcterms:created xsi:type="dcterms:W3CDTF">2020-03-02T04:14:00Z</dcterms:created>
  <dcterms:modified xsi:type="dcterms:W3CDTF">2026-09-07T04:05:54Z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eadingLayout">
    <vt:bool>true</vt:bool>
  </property>
  <property fmtid="{D5CDD505-2E9C-101B-9397-08002B2CF9AE}" pid="4" name="ICV">
    <vt:lpwstr>72D007F3ACC84D268179C4408BD8B5CF</vt:lpwstr>
  </property>
  <property fmtid="{D5CDD505-2E9C-101B-9397-08002B2CF9AE}" pid="5" name="CalculationRule">
    <vt:i4>0</vt:i4>
  </property>
</Properties>
</file>