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疆内疆外" sheetId="1" r:id="rId1"/>
  </sheets>
  <definedNames>
    <definedName name="_xlnm._FilterDatabase" localSheetId="0" hidden="1">疆内疆外!$A$3:$I$11</definedName>
    <definedName name="_xlnm.Print_Titles" localSheetId="0">疆内疆外!$1:$3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<sst xmlns="http://schemas.openxmlformats.org/spreadsheetml/2006/main" count="41" uniqueCount="34">
  <si>
    <t>2023年莎车县农产品市场体系培育项目运输补贴发放表</t>
  </si>
  <si>
    <t>填报单位：莎车县农业农村局</t>
  </si>
  <si>
    <t>领导签名：</t>
  </si>
  <si>
    <t>序号</t>
  </si>
  <si>
    <t>外运企业或合作社名称</t>
  </si>
  <si>
    <t>收购品种</t>
  </si>
  <si>
    <t>地址</t>
  </si>
  <si>
    <t>外运数量（吨）</t>
  </si>
  <si>
    <t>外运企业或合作社运费发票（元）</t>
  </si>
  <si>
    <t>补贴标准</t>
  </si>
  <si>
    <t>补贴金额（元）</t>
  </si>
  <si>
    <t>备注</t>
  </si>
  <si>
    <t>新疆小蜂农业创新发展有限公司</t>
  </si>
  <si>
    <t>巴旦木、核桃、红枣</t>
  </si>
  <si>
    <t>莎车县塔尕尔其镇现代农业示范园</t>
  </si>
  <si>
    <t>实际运费40%</t>
  </si>
  <si>
    <t>莎车县多农种植农民专业合作社</t>
  </si>
  <si>
    <t>新梅</t>
  </si>
  <si>
    <t>莎车县阿拉买提镇7村</t>
  </si>
  <si>
    <t>莎车县阿迪力果品加工厂</t>
  </si>
  <si>
    <t>巴旦木</t>
  </si>
  <si>
    <t>莎车县阿热勒乡恰吐克2村4组供销社后院</t>
  </si>
  <si>
    <t>新疆宝域果农产品加工有限责任公司</t>
  </si>
  <si>
    <t>核桃</t>
  </si>
  <si>
    <t>莎车县阿热勒乡巴旦木产业园内</t>
  </si>
  <si>
    <t>莎车丝露果香电子商务服务有限公司</t>
  </si>
  <si>
    <t>新梅、核桃</t>
  </si>
  <si>
    <t>新疆华邦坤农实业有限公司</t>
  </si>
  <si>
    <t>牛肉</t>
  </si>
  <si>
    <t>莎车县阔什艾日克乡博孜艾日克村卫星工厂</t>
  </si>
  <si>
    <t>喀什汇红农业发展有限公司</t>
  </si>
  <si>
    <t>辣椒</t>
  </si>
  <si>
    <t>莎车县拍克其乡阿其克村</t>
  </si>
  <si>
    <t>合计大写：（捌拾捌万零玖佰零叁元贰角捌分）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</si>
</sst>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85" zoomScaleNormal="85" workbookViewId="0">
      <selection activeCell="N7" sqref="N7"/>
    </sheetView>
  </sheetViews>
  <sheetFormatPr defaultColWidth="9" defaultRowHeight="13.5"/>
  <cols>
    <col min="1" max="1" width="8.25" style="4" customWidth="1"/>
    <col min="2" max="2" width="33.0833333333333" style="4" customWidth="1"/>
    <col min="3" max="3" width="14.1083333333333" style="5" customWidth="1"/>
    <col min="4" max="4" width="24.2583333333333" style="5" customWidth="1"/>
    <col min="5" max="5" width="10.4333333333333" style="5" customWidth="1"/>
    <col min="6" max="6" width="14.2666666666667" style="4" customWidth="1"/>
    <col min="7" max="7" width="14.5583333333333" style="4" customWidth="1"/>
    <col min="8" max="8" width="17.35" style="4" customWidth="1"/>
    <col min="9" max="9" width="14.7" style="5" customWidth="1"/>
    <col min="10" max="16384" width="9" style="5"/>
  </cols>
  <sheetData>
    <row r="1" ht="42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0" customHeight="1" spans="1:9">
      <c r="A2" s="7" t="s">
        <v>1</v>
      </c>
      <c r="B2" s="7"/>
      <c r="C2" s="7"/>
      <c r="D2" s="8"/>
      <c r="E2" s="8"/>
      <c r="F2" s="8" t="s">
        <v>2</v>
      </c>
      <c r="G2" s="8"/>
      <c r="H2" s="8"/>
      <c r="I2" s="8"/>
    </row>
    <row r="3" s="2" customFormat="1" ht="57" customHeight="1" spans="1:9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ht="57" customHeight="1" spans="1:9">
      <c r="A4" s="9">
        <v>1</v>
      </c>
      <c r="B4" s="9" t="s">
        <v>12</v>
      </c>
      <c r="C4" s="9" t="s">
        <v>13</v>
      </c>
      <c r="D4" s="9" t="s">
        <v>14</v>
      </c>
      <c r="E4" s="9">
        <v>328.6</v>
      </c>
      <c r="F4" s="9">
        <v>424921.7</v>
      </c>
      <c r="G4" s="9" t="s">
        <v>15</v>
      </c>
      <c r="H4" s="10">
        <f>F4*0.4</f>
        <v>169968.68</v>
      </c>
      <c r="I4" s="9"/>
    </row>
    <row r="5" ht="57" customHeight="1" spans="1:9">
      <c r="A5" s="9">
        <v>2</v>
      </c>
      <c r="B5" s="9" t="s">
        <v>16</v>
      </c>
      <c r="C5" s="11" t="s">
        <v>17</v>
      </c>
      <c r="D5" s="9" t="s">
        <v>18</v>
      </c>
      <c r="E5" s="9">
        <v>650</v>
      </c>
      <c r="F5" s="9">
        <v>405000</v>
      </c>
      <c r="G5" s="9" t="s">
        <v>15</v>
      </c>
      <c r="H5" s="10">
        <f>F5*0.4</f>
        <v>162000</v>
      </c>
      <c r="I5" s="9"/>
    </row>
    <row r="6" ht="57" customHeight="1" spans="1:9">
      <c r="A6" s="9">
        <v>3</v>
      </c>
      <c r="B6" s="9" t="s">
        <v>19</v>
      </c>
      <c r="C6" s="11" t="s">
        <v>20</v>
      </c>
      <c r="D6" s="9" t="s">
        <v>21</v>
      </c>
      <c r="E6" s="9">
        <v>205.07</v>
      </c>
      <c r="F6" s="9">
        <v>150300</v>
      </c>
      <c r="G6" s="9" t="s">
        <v>15</v>
      </c>
      <c r="H6" s="10">
        <f>F6*0.4</f>
        <v>60120</v>
      </c>
      <c r="I6" s="12"/>
    </row>
    <row r="7" ht="57" customHeight="1" spans="1:9">
      <c r="A7" s="9">
        <v>4</v>
      </c>
      <c r="B7" s="9" t="s">
        <v>22</v>
      </c>
      <c r="C7" s="11" t="s">
        <v>23</v>
      </c>
      <c r="D7" s="9" t="s">
        <v>24</v>
      </c>
      <c r="E7" s="9">
        <v>664.72</v>
      </c>
      <c r="F7" s="9">
        <v>462279.8</v>
      </c>
      <c r="G7" s="9" t="s">
        <v>15</v>
      </c>
      <c r="H7" s="10">
        <f>F7*0.4</f>
        <v>184911.92</v>
      </c>
      <c r="I7" s="9"/>
    </row>
    <row r="8" ht="57" customHeight="1" spans="1:9">
      <c r="A8" s="9">
        <v>5</v>
      </c>
      <c r="B8" s="9" t="s">
        <v>25</v>
      </c>
      <c r="C8" s="11" t="s">
        <v>26</v>
      </c>
      <c r="D8" s="9" t="s">
        <v>24</v>
      </c>
      <c r="E8" s="9">
        <v>285.1</v>
      </c>
      <c r="F8" s="9">
        <v>413951</v>
      </c>
      <c r="G8" s="9" t="s">
        <v>15</v>
      </c>
      <c r="H8" s="10">
        <f>F8*0.4</f>
        <v>165580.4</v>
      </c>
      <c r="I8" s="12"/>
    </row>
    <row r="9" ht="57" customHeight="1" spans="1:9">
      <c r="A9" s="9">
        <v>6</v>
      </c>
      <c r="B9" s="9" t="s">
        <v>27</v>
      </c>
      <c r="C9" s="11" t="s">
        <v>28</v>
      </c>
      <c r="D9" s="9" t="s">
        <v>29</v>
      </c>
      <c r="E9" s="9">
        <v>158.2</v>
      </c>
      <c r="F9" s="9">
        <v>224600</v>
      </c>
      <c r="G9" s="9" t="s">
        <v>15</v>
      </c>
      <c r="H9" s="10">
        <f>F9*0.4</f>
        <v>89840</v>
      </c>
      <c r="I9" s="9"/>
    </row>
    <row r="10" ht="57" customHeight="1" spans="1:9">
      <c r="A10" s="9">
        <v>7</v>
      </c>
      <c r="B10" s="9" t="s">
        <v>30</v>
      </c>
      <c r="C10" s="11" t="s">
        <v>31</v>
      </c>
      <c r="D10" s="9" t="s">
        <v>32</v>
      </c>
      <c r="E10" s="9">
        <v>129.7</v>
      </c>
      <c r="F10" s="9">
        <v>121205.7</v>
      </c>
      <c r="G10" s="9" t="s">
        <v>15</v>
      </c>
      <c r="H10" s="10">
        <f>F10*0.4</f>
        <v>48482.28</v>
      </c>
      <c r="I10" s="12"/>
    </row>
    <row r="11" s="3" customFormat="1" ht="57" customHeight="1" spans="1:9">
      <c r="A11" s="9" t="s">
        <v>33</v>
      </c>
      <c r="B11" s="9"/>
      <c r="C11" s="9"/>
      <c r="D11" s="9"/>
      <c r="E11" s="9">
        <f>SUM(E4:E10)</f>
        <v>2421.39</v>
      </c>
      <c r="F11" s="10">
        <f>SUM(F4:F10)</f>
        <v>2202258.2</v>
      </c>
      <c r="G11" s="9"/>
      <c r="H11" s="9">
        <f>SUM(H4:H10)</f>
        <v>880903.28</v>
      </c>
      <c r="I11" s="12"/>
    </row>
  </sheetData>
  <mergeCells count="4">
    <mergeCell ref="A1:I1"/>
    <mergeCell ref="A2:C2"/>
    <mergeCell ref="F2:G2"/>
    <mergeCell ref="A11:D11"/>
  </mergeCells>
  <pageMargins left="0.354330708661417" right="0.354330708661417" top="0.196850393700787" bottom="0.196850393700787" header="0.511811023622047" footer="0.511811023622047"/>
  <pageSetup paperSize="9" scale="95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疆内疆外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2020-12-01T08:57:00Z</dcterms:created>
  <cp:lastPrinted>2021-12-09T09:41:00Z</cp:lastPrinted>
  <dcterms:modified xsi:type="dcterms:W3CDTF">2023-11-20T12:15:52Z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BDA0CAA90DFD42ADB9FA52334A3BDC56</vt:lpwstr>
  </property>
</Properties>
</file>