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activeTab="1"/>
  </bookViews>
  <sheets>
    <sheet name="Sheet1" sheetId="1" r:id="rId1"/>
    <sheet name="未整合资金" sheetId="2" r:id="rId2"/>
  </sheets>
  <definedNames>
    <definedName name="_xlnm._FilterDatabase" localSheetId="0" hidden="1">Sheet1!$A$5:$Z$16</definedName>
    <definedName name="_xlnm.Print_Titles" localSheetId="0">Sheet1!$2:$4</definedName>
  </definedNames>
  <calcPr calcId="144525"/>
</workbook>
</file>

<file path=xl/sharedStrings.xml><?xml version="1.0" encoding="utf-8"?>
<sst xmlns="http://schemas.openxmlformats.org/spreadsheetml/2006/main" count="178" uniqueCount="140">
  <si>
    <t>莎车县2022年第二批巩固拓展脱贫攻坚成果同乡村振兴有效衔接项目计划备案表</t>
  </si>
  <si>
    <t>序号</t>
  </si>
  <si>
    <t>项目库
编号</t>
  </si>
  <si>
    <t>项目名称</t>
  </si>
  <si>
    <t>项目类别</t>
  </si>
  <si>
    <t>建设
性质</t>
  </si>
  <si>
    <t>实施期限</t>
  </si>
  <si>
    <t>建设地点</t>
  </si>
  <si>
    <t>建设任务</t>
  </si>
  <si>
    <t>投资
（万元）</t>
  </si>
  <si>
    <t>资金来源（万元）</t>
  </si>
  <si>
    <t>受益
人口
（人）</t>
  </si>
  <si>
    <t>绩效目标</t>
  </si>
  <si>
    <t>利益联结机制</t>
  </si>
  <si>
    <t>责任单位</t>
  </si>
  <si>
    <t>责任人</t>
  </si>
  <si>
    <t>备注</t>
  </si>
  <si>
    <t>财政衔接资金</t>
  </si>
  <si>
    <t>涉农整合资金</t>
  </si>
  <si>
    <t>地方政府一般债券资金</t>
  </si>
  <si>
    <t>地县资金</t>
  </si>
  <si>
    <t>其他资金</t>
  </si>
  <si>
    <t>小计</t>
  </si>
  <si>
    <t>巩固拓展和乡村振兴</t>
  </si>
  <si>
    <t>以工代赈</t>
  </si>
  <si>
    <t>少数民族发展</t>
  </si>
  <si>
    <t>欠发达国有农场</t>
  </si>
  <si>
    <t>欠发达国有林场</t>
  </si>
  <si>
    <t>欠发达国有牧场</t>
  </si>
  <si>
    <t>合计：</t>
  </si>
  <si>
    <t>scx22-24-140</t>
  </si>
  <si>
    <t>莎车县农业产业建设项目</t>
  </si>
  <si>
    <t>产业发展</t>
  </si>
  <si>
    <t>新建</t>
  </si>
  <si>
    <t>2022.06-2022.10</t>
  </si>
  <si>
    <t>阿扎特巴格乡喀什噶尔买里斯(4)村、喀勒帕克墩(5)村、孜热甫夏提乡英迈里（12）村</t>
  </si>
  <si>
    <t>总投资：397万元
1、阿扎特巴格乡喀什噶尔买里斯(4)村、喀勒帕克墩(5)村温室大棚配套电力设施（160kw变压器）1台及相关附属设施。投资30万元。
2、孜热甫夏提乡英迈里（12）村新建温室大棚10座，并配套附属设施，投资230万元。
3、对全县4.8万户脱贫户及脱贫不稳定户、边缘易致贫户和突发严重困难户蔬菜种植给予种苗补助,每户补助28.39元，总投资137万元。</t>
  </si>
  <si>
    <t>建设温室大棚，扩大设施农业种植面积，解决群众就业，培育蔬菜种植人才，助力乡村振兴，通过项目实施后，推动农业产业结构调整，壮大设施蔬菜产业，提高土地利用率，促进农业增效、农民增收，助力乡村振兴。</t>
  </si>
  <si>
    <t>通过建设温室大棚，发展设施农业产业，提高产业振兴，带动农户户发展蔬菜产业积极性，解决就业岗位。</t>
  </si>
  <si>
    <t>农业农村局</t>
  </si>
  <si>
    <t>赵晓莉</t>
  </si>
  <si>
    <t>scx22-24-141</t>
  </si>
  <si>
    <t>莎车县巴格阿瓦提乡农村交通基础设施建设项目</t>
  </si>
  <si>
    <t>乡村建设行动</t>
  </si>
  <si>
    <t>巴格阿瓦提乡拜什艾日克(4)村</t>
  </si>
  <si>
    <t>总投资：1837万元（以工代赈资金797万元）
建设内容：新建桥梁一座，桥梁全长307延米，桥面全宽10米，净宽9米。</t>
  </si>
  <si>
    <t>项目完成后进一步改善莎车县交通基础设施条件，便利各族群众交通出行。</t>
  </si>
  <si>
    <t>项目带动农户150户150人就近就地就业，增加家庭收入。</t>
  </si>
  <si>
    <t>交通运输局</t>
  </si>
  <si>
    <t>侯旭</t>
  </si>
  <si>
    <t>scx22-24-142</t>
  </si>
  <si>
    <t>莎车县荒地镇村组道路建设项目</t>
  </si>
  <si>
    <t>荒地镇尤库日木尕勒(6)村、巴扎（27）村</t>
  </si>
  <si>
    <t>总投资：103万元（以工代赈资金）
建设内容：新建乡村道路1.8公里，其中水泥道路1.2公里，沙砾路0.6公里。</t>
  </si>
  <si>
    <t>进一步改善乡村两级交通基础设施条件，方便各族群众交通出行。</t>
  </si>
  <si>
    <t>带动本地低收入群众就业，增加家庭收入。</t>
  </si>
  <si>
    <t>荒地镇</t>
  </si>
  <si>
    <t>阿布都艾尼</t>
  </si>
  <si>
    <t>scx22-24-143</t>
  </si>
  <si>
    <t>易地扶贫搬迁融资模式调整规范后的地方政府债券贴息补助资金</t>
  </si>
  <si>
    <t>易地搬迁后扶</t>
  </si>
  <si>
    <t>2022.06-2022.12</t>
  </si>
  <si>
    <t>易地搬迁点</t>
  </si>
  <si>
    <t>总投资：598.5万元
建设内容：补助易地扶贫搬迁融资模式调整规范后的地方政府债券贴息</t>
  </si>
  <si>
    <t>及时支付利息，使得易地搬迁工作得以顺利进行，搬迁群众的住房、上学、后续产业发展等得到保障。</t>
  </si>
  <si>
    <t>使搬迁群众的住房、上学、后续产业发展等得到保障</t>
  </si>
  <si>
    <t>乡村振兴局</t>
  </si>
  <si>
    <t>吴刚</t>
  </si>
  <si>
    <t>scx22-24-144</t>
  </si>
  <si>
    <t>莎车县乡村车间附属配套项目（二期）</t>
  </si>
  <si>
    <t>就业增收</t>
  </si>
  <si>
    <t>塔尕尔其镇塔合塔科瑞克(15)村、喀尔苏乡永和(5)村、拍克其乡阿其克(9)村、恰尔巴格乡乌塔克其(11)村、阔什艾日克乡博孜艾日克(11)村</t>
  </si>
  <si>
    <t>总投资：451万元
建设内容：
1、为塔尕尔其镇塔合塔科瑞克(15)村食品加工车间加装通风冷却系统等附属设施，投资25万元。
2、为喀尔苏乡永和(5)村乡村车间进行电力改造等附属配套，投资5万元。
3、为拍克其乡阿其克(9)村乡村车间配套1台1250KV·A变压器等附属设施，投资146万元。
4、恰尔巴格乡乌塔克其(11)村新建1000平方米蔬菜加工厂1座，蔬菜转运中心750平方米并配套附属设施，投资240万元。
5、阔什艾日克乡博孜艾日克(11)村乡村车间对业务用房、电路、采暖锅炉等提升改造，投资35万元。</t>
  </si>
  <si>
    <t>解决农户就业问题，实现持续稳定增收。</t>
  </si>
  <si>
    <t>增加就业岗位，助力农民增收</t>
  </si>
  <si>
    <t>商工局</t>
  </si>
  <si>
    <t>王彦杰</t>
  </si>
  <si>
    <t>scx22-24-059</t>
  </si>
  <si>
    <t>莎车县“雨露计划”补助项目</t>
  </si>
  <si>
    <t>巩固三保障成果</t>
  </si>
  <si>
    <t>各乡镇</t>
  </si>
  <si>
    <t>总投资：3000万元
建设内容：对2022年新考入及历年符合条件的10000名中高职（含监测户）学生进行补助,每名学生3000元/年。</t>
  </si>
  <si>
    <t>引导和支持农村发展储备技能型人才，鼓励农村脱贫家庭学生接受职业教育，保障脱贫家庭学生掌握一项有用技能，全面提升素质和技能，实现稳定就业，持续增加收入，巩固脱贫攻坚成效。</t>
  </si>
  <si>
    <t>保障脱贫家庭学生掌握一项有用技能，全面提升素质和技能，实现稳定就业</t>
  </si>
  <si>
    <t>教育局</t>
  </si>
  <si>
    <t>陈海洋</t>
  </si>
  <si>
    <t>scx22-24-145</t>
  </si>
  <si>
    <t>莎车县示范村人居环境整治项目</t>
  </si>
  <si>
    <t>恰尔巴格乡阿依库勒(3)村、荒地镇布瓦库木(3)村、喀群乡尤库日恰木萨勒(3)村、塔尕尔其镇古再(1)村、塔尕尔其镇塔合塔科瑞克(15)村、巴格阿瓦提乡巴格霍依拉（2）村、阿斯兰巴格乡佰什吾斯塘(19)村、阿斯兰巴格古扎(8)村、恰热克镇托格拉克勒克(7)村、恰热克镇丘古其(16)村、阿瓦提镇古勒巴格（4）村、阿瓦提镇英阿日希(16)村、达木斯乡阔什塔格(3)村、拍克其乡阿其克(9)村、佰什坎特镇仓巴扎(9)村、孜热甫夏提乡希望（13）村、依什库力乡克什拉克(4)村、永安管委会(4)村、阔什艾日克乡阔依其(9)村、阿扎提巴格镇塔尕尔其吾斯塘(1)村、亚喀艾日克乡亚喀艾日克(8)村、墩巴格乡托万曲许盖（10）村、乌达力克镇博斯坦(8)村、乌达力克镇热瓦特吾斯塘(16)村、米夏镇托尕其（3）村、喀拉苏乡吐格曼贝希(8)村、阿热勒乡吐格曼贝希(6)村、托木吾斯塘镇友好（1）村、依希来木其（2）村、英吾斯塘乡兰干（9）村</t>
  </si>
  <si>
    <t>总投资：1001.5万元
建设内容：
1、恰尔巴格乡阿依库勒(3)村新建主排水4公里，新建100立方米化粪池1座及附属设施配套。投资135万元。
2、荒地镇布瓦库木(3)村新建主排水0.8公里、分排水2.4公里，100立方米化粪池1座及配套附属设施。投资82万元。
3、喀群乡尤库日恰木萨勒(3)村新建主排水0.9公里、分排水0.6公里，50立方米化粪池1座。投资75万元。
4、塔尕尔其镇塔合塔科瑞克(15)村新建主排水2.6公里、分排水2.5公里，100立方米化粪池1座及附属设施配套。投资147万元。
5、巴格阿瓦提乡巴格霍依拉（2）村新建主排水1.53公里，100立方米化粪池1座及附属设施配套。投资70万元。
6、阿斯兰巴格乡佰什吾斯塘(19)村新建80平方米水冲式公共厕所1座，并配套化粪池、上下水等附属设施。投资25万元。
7、恰热克镇托格拉克勒克(7)村新建40平方米水冲式公共厕所1座，并配套化粪池、上下水等附属设施。投资15万元。
8、阿瓦提镇古勒巴格（4）村改建50平方米公共厕所1座，将旱厕改为水冲式厕所，并配套化粪池、上下水等附属设施，投资10万元。
9、采购垃圾车斗47个，每个0.5万元。其中：达木斯乡阔什塔格(3)村5个、拍克其乡阿其克(9)村6个、恰热克镇丘古其(16)村2个、佰什坎特镇仓巴扎(9)村4个、孜热甫夏提乡希望（13）村7个、依什库力乡克什拉克(4)村5个、塔尕尔其镇古再(1)村4个、塔尕尔其镇塔合塔科瑞克(15)村2个、永安管委会(4)村5个、阔什艾日克乡阔依其(9)村4个，阿斯兰巴格古扎(8)村3个，投资23.5万元。
10、采购垃圾船55个，每个0.6万元。其中：阿扎提巴格镇塔尕尔其吾斯塘(1)村6个、阿瓦提镇英阿日希(16)村4个、阿瓦提镇古勒巴格（4）村4个、亚喀艾日克乡亚喀艾日克(8)村6个、墩巴格乡托万曲许盖（10）村4个、恰尔巴格乡阿依库勒(3)村5个、乌达力克镇博斯坦(8)村6个、乌达力克镇热瓦特吾斯塘(16)村5个、荒地镇布瓦库木(3)村5个、米夏镇托尕其（3）村6个、阿斯兰巴格乡佰什吾斯塘(19)村4个，投资33万元。
11、喀拉苏乡吐格曼贝希(8)村新建200立方米垃圾收集池1座、英吾斯塘乡兰干（9）村新建200立方米垃圾收集池1座，投资30万元。
14、阿热勒乡吐格曼贝希(6)村片区环境综合治理，总投资110万元。
15、托木吾斯塘镇友好（1）村、依希来木其（2）村污水治理，投资246万元。</t>
  </si>
  <si>
    <t>推进村环境综合治理工作，提高人居环境质量和生态文明水平，进一步提高村级生活垃圾无害化处理能力和水平，建设生态、洁净、宜居、美丽乡村。</t>
  </si>
  <si>
    <t>提升农村环境质量，改善农村生态环境，打造宜居的美丽乡村。</t>
  </si>
  <si>
    <t>住建局</t>
  </si>
  <si>
    <t>汪建容</t>
  </si>
  <si>
    <t>scx22-24-146</t>
  </si>
  <si>
    <t>莎车县示范村村组道路建设项目</t>
  </si>
  <si>
    <t>塔尕尔其镇塔合塔科瑞克(15)村、乌达力克镇博斯坦(8)村、热瓦特吾斯塘(16)村、恰热克镇托格拉克勒克(7)村</t>
  </si>
  <si>
    <t>总投资：88.55万元
建设内容：
1.新建村组道路建设1.05公里，其中塔尕尔其镇塔合塔科瑞克(15)村0.39公里，乌达力克镇博斯坦(8)村0.16公里，乌达力克镇热瓦特吾斯塘(16)村0.19公里，恰热克镇托格拉克勒克(7)村0.31公里。投资57.75万元。
2.乌达力克镇博斯坦(8)村道路维修0.77公里，投资30.8万元。</t>
  </si>
  <si>
    <t>scx22-24-147</t>
  </si>
  <si>
    <t>莎车县示范村低产田改造建设项目</t>
  </si>
  <si>
    <t>墩巴格乡托万曲许盖（10）村、孜热甫夏提乡希望（13）村、恰尔巴格乡阿依库勒(3)村、拍克其乡阿其克(9)村、阿瓦提镇英阿日希(16)村</t>
  </si>
  <si>
    <t>总投资755.85万元。
建设内容：
1、墩巴格乡托万曲许盖（10）村新建高效节水1452亩，并配套相关附属。投资260.85万元。
2、孜热甫夏提乡希望（13）村高效节水提升改造，维修改造沉砂池5座。投资90万元。
3、恰尔巴格乡阿依库勒(3)村新建高效节水1000亩，并配套相关附属。投资190万元。
4、拍克其乡阿其克(9)村低产田改造1300亩，并配套相关附属。投资155万元。
5、阿瓦提镇英阿日希(16)村新建高效节水404亩，并配套相关附属。投资60万元。</t>
  </si>
  <si>
    <t>主要通过土地平整项目的实施，促进耕地提质增效，创新发展，进而带动莎车县种植业全面发展，项目实施期间发放劳务报酬，从而促进乡镇农户增收创收，为我县种植业发展打好基础，增加农民经济收入。</t>
  </si>
  <si>
    <t>项目实施期间发放劳务报酬，从而促进乡镇农户增收创收，项目实施后将提高农作物产量，为我县种植业发展打好基础，增加农民经济收入。</t>
  </si>
  <si>
    <t>scx22-24-148</t>
  </si>
  <si>
    <t>莎车县示范村防渗渠建设项目</t>
  </si>
  <si>
    <t>亚喀艾日克乡亚喀艾日克(8)村、阿瓦提镇古勒巴格（4）村、伊什库力乡阿克库木贝希(13)村、吐格曼贝希(21)村、喀拉苏乡吐格曼贝希(8)村、恰热克镇托格拉克勒克(7)村、英阿瓦提管理委员会英阿瓦提(3)村、乌达力克镇团结（28）村</t>
  </si>
  <si>
    <t>总投资：1339.93万元
建设内容：
新建0.3-0.5流量防渗渠13.48公里，并配套相关附属设施。其中：
1、0.3-0.5以下流量8.7公里，投资805.13万元。其中：①伊什库力乡吐格曼贝希(21)村0.3-0.5流量1.1km，投资104.5万元。②伊什库力乡阿克库木贝希(13)村0.3-0.5流量1.4km，投资133万元。③恰热克镇托格拉克勒克(7)村0.3-0.5流量2.5km，投资227.63万元。④英阿瓦提管理委员会英阿瓦提(3)村0.3-0.5流量2km，投资190万元。⑤乌达力克镇团结（28）村，新建0.3-0.5流量1.7km，投资150万元。
2、0.5流量4.78公里，投资534.8万元。其中：①亚喀艾日克乡亚喀艾日克(8)村0.5流量2km，投资229万元。②阿瓦提镇古勒巴格（4）村0.5流量1.08km，投资118.8万元。③喀拉苏乡吐格曼贝希(8)村0.5流量1.7km，投资187万元。</t>
  </si>
  <si>
    <t>有效保障农田灌溉用水需求，减少水资源流失，缩短灌溉时间，保障产业发展。</t>
  </si>
  <si>
    <t>增加农户就业岗位，增加农民收入，切实改变农户思想状态，提高扶贫扶志理念，促进农户自主劳动力，使其养成勤劳致富理念。</t>
  </si>
  <si>
    <t>水利局</t>
  </si>
  <si>
    <t>张依国</t>
  </si>
  <si>
    <t>scx22-24-149</t>
  </si>
  <si>
    <t>莎车县畜禽屠宰加工车间附属设施项目</t>
  </si>
  <si>
    <t>伊什库力乡喀拉库木(1)村</t>
  </si>
  <si>
    <t>总投资：170万元
建设内容：
为伊什库力乡喀拉库木(1)村畜禽屠宰加工车间配套钢结构生产通道及相关附属设施，投资170万元。</t>
  </si>
  <si>
    <t>建设180米钢架构生产通道等配套设施，将鸡宰割车间、牛羊宰割车间、肉食品加工车间三者连接起来。促进农村经济的发展，丰富城市居民的“菜篮子”，又加快农民致富奔小康的步伐。</t>
  </si>
  <si>
    <t>解决农民卖牛羊难的问题；安排部分农民的就业问题；</t>
  </si>
  <si>
    <t>工业园区</t>
  </si>
  <si>
    <t>任强</t>
  </si>
  <si>
    <t>莎车县未整合资金情况一览表</t>
  </si>
  <si>
    <t>县市</t>
  </si>
  <si>
    <t>财政资金名称</t>
  </si>
  <si>
    <t>地区文号</t>
  </si>
  <si>
    <t>到位额度
（万元）</t>
  </si>
  <si>
    <t>未整合额度
（万元）</t>
  </si>
  <si>
    <t>合计</t>
  </si>
  <si>
    <t>莎车县</t>
  </si>
  <si>
    <t>中央农田建设补助资金</t>
  </si>
  <si>
    <t>喀地财农[2022]7号</t>
  </si>
  <si>
    <t>中央农业生产发展资金</t>
  </si>
  <si>
    <t>喀地财农[2022]6号</t>
  </si>
  <si>
    <t>中央基建投资用于三农部分</t>
  </si>
  <si>
    <t>喀地财建[2022]20号</t>
  </si>
  <si>
    <t>2022年自治区财政财政林草专项资金</t>
  </si>
  <si>
    <t>喀地财建[2022]8号</t>
  </si>
  <si>
    <t>2022年以工代赈示范工程（第一批）中央预算内基建                                                                                                                                                                                                                                                                                                                                                                                                                                                                                                                                                                                                                                                                                                                                                                                                                                                                                                                                                                                                                                                                                                                                                                                                                                                                                                                                                                                                                                                                                                                                                                                                                                                                                                                                                                                                                                                                                                                                                                                                    资金预算（统筹整合部分）</t>
  </si>
  <si>
    <t>喀地财建[2022]25号</t>
  </si>
  <si>
    <t>2022年第二批中央林业草原生态保护恢复资金（统筹整合部分）</t>
  </si>
  <si>
    <t>喀地财建[2022]31号</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</si>
</sst>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0">
    <font>
      <sz val="11"/>
      <color theme="1"/>
      <name val="宋体"/>
      <charset val="134"/>
      <scheme val="minor"/>
    </font>
    <font>
      <sz val="20"/>
      <color theme="1"/>
      <name val="宋体"/>
      <charset val="134"/>
      <scheme val="minor"/>
    </font>
    <font>
      <sz val="12"/>
      <color theme="1"/>
      <name val="宋体"/>
      <charset val="134"/>
      <scheme val="minor"/>
    </font>
    <font>
      <sz val="11"/>
      <name val="宋体"/>
      <charset val="134"/>
      <scheme val="minor"/>
    </font>
    <font>
      <sz val="16"/>
      <name val="黑体"/>
      <charset val="134"/>
    </font>
    <font>
      <sz val="9"/>
      <name val="宋体"/>
      <charset val="134"/>
      <scheme val="minor"/>
    </font>
    <font>
      <sz val="10"/>
      <name val="宋体"/>
      <charset val="134"/>
      <scheme val="minor"/>
    </font>
    <font>
      <sz val="36"/>
      <name val="方正小标宋简体"/>
      <charset val="134"/>
    </font>
    <font>
      <sz val="16"/>
      <name val="仿宋"/>
      <charset val="134"/>
    </font>
    <font>
      <sz val="16"/>
      <name val="宋体"/>
      <charset val="134"/>
    </font>
    <font>
      <i/>
      <sz val="11"/>
      <color rgb="FF7F7F7F"/>
      <name val="宋体"/>
      <charset val="0"/>
      <scheme val="minor"/>
    </font>
    <font>
      <sz val="11"/>
      <color theme="1"/>
      <name val="宋体"/>
      <charset val="0"/>
      <scheme val="minor"/>
    </font>
    <font>
      <sz val="11"/>
      <color theme="0"/>
      <name val="宋体"/>
      <charset val="0"/>
      <scheme val="minor"/>
    </font>
    <font>
      <sz val="12"/>
      <name val="宋体"/>
      <charset val="134"/>
    </font>
    <font>
      <sz val="11"/>
      <color rgb="FFFA7D00"/>
      <name val="宋体"/>
      <charset val="0"/>
      <scheme val="minor"/>
    </font>
    <font>
      <sz val="11"/>
      <color rgb="FF9C0006"/>
      <name val="宋体"/>
      <charset val="0"/>
      <scheme val="minor"/>
    </font>
    <font>
      <sz val="11"/>
      <color rgb="FF3F3F76"/>
      <name val="宋体"/>
      <charset val="0"/>
      <scheme val="minor"/>
    </font>
    <font>
      <b/>
      <sz val="11"/>
      <color theme="3"/>
      <name val="宋体"/>
      <charset val="134"/>
      <scheme val="minor"/>
    </font>
    <font>
      <b/>
      <sz val="15"/>
      <color theme="3"/>
      <name val="宋体"/>
      <charset val="134"/>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3"/>
      <color theme="3"/>
      <name val="宋体"/>
      <charset val="134"/>
      <scheme val="minor"/>
    </font>
    <font>
      <b/>
      <sz val="18"/>
      <color theme="3"/>
      <name val="宋体"/>
      <charset val="134"/>
      <scheme val="minor"/>
    </font>
    <font>
      <b/>
      <sz val="11"/>
      <color theme="1"/>
      <name val="宋体"/>
      <charset val="0"/>
      <scheme val="minor"/>
    </font>
    <font>
      <b/>
      <sz val="11"/>
      <color rgb="FF3F3F3F"/>
      <name val="宋体"/>
      <charset val="0"/>
      <scheme val="minor"/>
    </font>
    <font>
      <sz val="11"/>
      <color rgb="FF9C6500"/>
      <name val="宋体"/>
      <charset val="0"/>
      <scheme val="minor"/>
    </font>
    <font>
      <b/>
      <sz val="11"/>
      <color rgb="FFFFFFFF"/>
      <name val="宋体"/>
      <charset val="0"/>
      <scheme val="minor"/>
    </font>
    <font>
      <sz val="11"/>
      <color rgb="FF0061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F2F2F2"/>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7"/>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5">
    <xf numFmtId="0" fontId="0" fillId="0" borderId="0">
      <alignment vertical="center"/>
    </xf>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16"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2" fillId="5" borderId="0" applyNumberFormat="0" applyBorder="0" applyAlignment="0" applyProtection="0">
      <alignment vertical="center"/>
    </xf>
    <xf numFmtId="0" fontId="20" fillId="0" borderId="0" applyNumberFormat="0" applyFill="0" applyBorder="0" applyAlignment="0" applyProtection="0">
      <alignment vertical="center"/>
    </xf>
    <xf numFmtId="0" fontId="13" fillId="0" borderId="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1" borderId="13" applyNumberFormat="0" applyFont="0" applyAlignment="0" applyProtection="0">
      <alignment vertical="center"/>
    </xf>
    <xf numFmtId="0" fontId="12" fillId="15" borderId="0" applyNumberFormat="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0" borderId="0"/>
    <xf numFmtId="0" fontId="10" fillId="0" borderId="0" applyNumberFormat="0" applyFill="0" applyBorder="0" applyAlignment="0" applyProtection="0">
      <alignment vertical="center"/>
    </xf>
    <xf numFmtId="0" fontId="18" fillId="0" borderId="11" applyNumberFormat="0" applyFill="0" applyAlignment="0" applyProtection="0">
      <alignment vertical="center"/>
    </xf>
    <xf numFmtId="0" fontId="23" fillId="0" borderId="11" applyNumberFormat="0" applyFill="0" applyAlignment="0" applyProtection="0">
      <alignment vertical="center"/>
    </xf>
    <xf numFmtId="0" fontId="12" fillId="20" borderId="0" applyNumberFormat="0" applyBorder="0" applyAlignment="0" applyProtection="0">
      <alignment vertical="center"/>
    </xf>
    <xf numFmtId="0" fontId="17" fillId="0" borderId="12" applyNumberFormat="0" applyFill="0" applyAlignment="0" applyProtection="0">
      <alignment vertical="center"/>
    </xf>
    <xf numFmtId="0" fontId="12" fillId="10" borderId="0" applyNumberFormat="0" applyBorder="0" applyAlignment="0" applyProtection="0">
      <alignment vertical="center"/>
    </xf>
    <xf numFmtId="0" fontId="26" fillId="9" borderId="15" applyNumberFormat="0" applyAlignment="0" applyProtection="0">
      <alignment vertical="center"/>
    </xf>
    <xf numFmtId="0" fontId="19" fillId="9" borderId="10" applyNumberFormat="0" applyAlignment="0" applyProtection="0">
      <alignment vertical="center"/>
    </xf>
    <xf numFmtId="0" fontId="28" fillId="22" borderId="16" applyNumberFormat="0" applyAlignment="0" applyProtection="0">
      <alignment vertical="center"/>
    </xf>
    <xf numFmtId="0" fontId="11" fillId="14" borderId="0" applyNumberFormat="0" applyBorder="0" applyAlignment="0" applyProtection="0">
      <alignment vertical="center"/>
    </xf>
    <xf numFmtId="0" fontId="12" fillId="3" borderId="0" applyNumberFormat="0" applyBorder="0" applyAlignment="0" applyProtection="0">
      <alignment vertical="center"/>
    </xf>
    <xf numFmtId="0" fontId="14" fillId="0" borderId="9" applyNumberFormat="0" applyFill="0" applyAlignment="0" applyProtection="0">
      <alignment vertical="center"/>
    </xf>
    <xf numFmtId="0" fontId="25" fillId="0" borderId="14" applyNumberFormat="0" applyFill="0" applyAlignment="0" applyProtection="0">
      <alignment vertical="center"/>
    </xf>
    <xf numFmtId="0" fontId="29" fillId="24" borderId="0" applyNumberFormat="0" applyBorder="0" applyAlignment="0" applyProtection="0">
      <alignment vertical="center"/>
    </xf>
    <xf numFmtId="0" fontId="13" fillId="0" borderId="0">
      <alignment vertical="center"/>
    </xf>
    <xf numFmtId="0" fontId="27" fillId="21" borderId="0" applyNumberFormat="0" applyBorder="0" applyAlignment="0" applyProtection="0">
      <alignment vertical="center"/>
    </xf>
    <xf numFmtId="0" fontId="11" fillId="26" borderId="0" applyNumberFormat="0" applyBorder="0" applyAlignment="0" applyProtection="0">
      <alignment vertical="center"/>
    </xf>
    <xf numFmtId="0" fontId="12" fillId="23"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1" fillId="16" borderId="0" applyNumberFormat="0" applyBorder="0" applyAlignment="0" applyProtection="0">
      <alignment vertical="center"/>
    </xf>
    <xf numFmtId="0" fontId="11" fillId="29" borderId="0" applyNumberFormat="0" applyBorder="0" applyAlignment="0" applyProtection="0">
      <alignment vertical="center"/>
    </xf>
    <xf numFmtId="0" fontId="12" fillId="19" borderId="0" applyNumberFormat="0" applyBorder="0" applyAlignment="0" applyProtection="0">
      <alignment vertical="center"/>
    </xf>
    <xf numFmtId="0" fontId="12" fillId="32" borderId="0" applyNumberFormat="0" applyBorder="0" applyAlignment="0" applyProtection="0">
      <alignment vertical="center"/>
    </xf>
    <xf numFmtId="0" fontId="11" fillId="13" borderId="0" applyNumberFormat="0" applyBorder="0" applyAlignment="0" applyProtection="0">
      <alignment vertical="center"/>
    </xf>
    <xf numFmtId="0" fontId="11" fillId="2" borderId="0" applyNumberFormat="0" applyBorder="0" applyAlignment="0" applyProtection="0">
      <alignment vertical="center"/>
    </xf>
    <xf numFmtId="0" fontId="12" fillId="18" borderId="0" applyNumberFormat="0" applyBorder="0" applyAlignment="0" applyProtection="0">
      <alignment vertical="center"/>
    </xf>
    <xf numFmtId="0" fontId="11" fillId="25" borderId="0" applyNumberFormat="0" applyBorder="0" applyAlignment="0" applyProtection="0">
      <alignment vertical="center"/>
    </xf>
    <xf numFmtId="0" fontId="12" fillId="12" borderId="0" applyNumberFormat="0" applyBorder="0" applyAlignment="0" applyProtection="0">
      <alignment vertical="center"/>
    </xf>
    <xf numFmtId="0" fontId="12" fillId="31" borderId="0" applyNumberFormat="0" applyBorder="0" applyAlignment="0" applyProtection="0">
      <alignment vertical="center"/>
    </xf>
    <xf numFmtId="0" fontId="11" fillId="30" borderId="0" applyNumberFormat="0" applyBorder="0" applyAlignment="0" applyProtection="0">
      <alignment vertical="center"/>
    </xf>
    <xf numFmtId="0" fontId="12" fillId="17" borderId="0" applyNumberFormat="0" applyBorder="0" applyAlignment="0" applyProtection="0">
      <alignment vertical="center"/>
    </xf>
    <xf numFmtId="0" fontId="0" fillId="0" borderId="0">
      <alignment vertical="center"/>
    </xf>
    <xf numFmtId="0" fontId="13" fillId="0" borderId="0">
      <alignment vertical="center"/>
    </xf>
    <xf numFmtId="0" fontId="0" fillId="0" borderId="0"/>
  </cellStyleXfs>
  <cellXfs count="39">
    <xf numFmtId="0" fontId="0" fillId="0" borderId="0" xfId="0">
      <alignment vertical="center"/>
    </xf>
    <xf numFmtId="0" fontId="0" fillId="0" borderId="0" xfId="0" applyFill="1">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center" vertical="center" wrapText="1"/>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Alignment="1">
      <alignment vertical="center" wrapText="1"/>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5" fillId="0" borderId="0"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7" fillId="0" borderId="0" xfId="0" applyNumberFormat="1" applyFont="1" applyFill="1" applyBorder="1" applyAlignment="1">
      <alignment horizontal="center" vertical="center" wrapText="1"/>
    </xf>
    <xf numFmtId="0" fontId="4" fillId="0" borderId="1" xfId="34"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7" xfId="34" applyNumberFormat="1" applyFont="1" applyFill="1" applyBorder="1" applyAlignment="1">
      <alignment horizontal="center" vertical="center" wrapText="1"/>
    </xf>
    <xf numFmtId="0" fontId="8" fillId="0" borderId="1" xfId="34" applyNumberFormat="1" applyFont="1" applyFill="1" applyBorder="1" applyAlignment="1">
      <alignment horizontal="center" vertical="center" wrapText="1"/>
    </xf>
    <xf numFmtId="0" fontId="8" fillId="0" borderId="7" xfId="0" applyFont="1" applyFill="1" applyBorder="1" applyAlignment="1">
      <alignment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自治区下达塔城2007年财政扶贫资金项目下达计划表－1048万元"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常规 2 5"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 16" xfId="34"/>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 name="常规 4" xfId="54"/>
  </cellStyles>
  <tableStyles count="0" defaultTableStyle="TableStyleMedium2"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7</xdr:col>
      <xdr:colOff>0</xdr:colOff>
      <xdr:row>5</xdr:row>
      <xdr:rowOff>0</xdr:rowOff>
    </xdr:from>
    <xdr:to>
      <xdr:col>7</xdr:col>
      <xdr:colOff>79375</xdr:colOff>
      <xdr:row>5</xdr:row>
      <xdr:rowOff>666115</xdr:rowOff>
    </xdr:to>
    <xdr:sp>
      <xdr:nvSpPr>
        <xdr:cNvPr id="2"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3"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4"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5"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6" name="Text Box 9540"/>
        <xdr:cNvSpPr txBox="1"/>
      </xdr:nvSpPr>
      <xdr:spPr>
        <a:xfrm>
          <a:off x="9326880"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7"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8"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9"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0"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1"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76835</xdr:colOff>
      <xdr:row>5</xdr:row>
      <xdr:rowOff>713105</xdr:rowOff>
    </xdr:to>
    <xdr:sp>
      <xdr:nvSpPr>
        <xdr:cNvPr id="12" name="Text Box 9540"/>
        <xdr:cNvSpPr txBox="1"/>
      </xdr:nvSpPr>
      <xdr:spPr>
        <a:xfrm>
          <a:off x="9314815" y="3479800"/>
          <a:ext cx="76835" cy="71310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4"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5"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6"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8"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637540</xdr:rowOff>
    </xdr:to>
    <xdr:sp>
      <xdr:nvSpPr>
        <xdr:cNvPr id="20" name="Text Box 9540"/>
        <xdr:cNvSpPr txBox="1"/>
      </xdr:nvSpPr>
      <xdr:spPr>
        <a:xfrm>
          <a:off x="9314815" y="3479800"/>
          <a:ext cx="99060" cy="63754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637540</xdr:rowOff>
    </xdr:to>
    <xdr:sp>
      <xdr:nvSpPr>
        <xdr:cNvPr id="21" name="Text Box 9540"/>
        <xdr:cNvSpPr txBox="1"/>
      </xdr:nvSpPr>
      <xdr:spPr>
        <a:xfrm>
          <a:off x="9314815" y="3479800"/>
          <a:ext cx="99060" cy="63754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22"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23"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24"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25"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26"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27"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28"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29"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0"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1"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2"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3"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34"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35"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36"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37"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8"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9"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0"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1"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2"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3"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4"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5"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6"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7"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8"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9"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50"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51"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52"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53"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54"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55"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56" name="Text Box 9540"/>
        <xdr:cNvSpPr txBox="1"/>
      </xdr:nvSpPr>
      <xdr:spPr>
        <a:xfrm>
          <a:off x="9314815" y="34798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57" name="Text Box 9540"/>
        <xdr:cNvSpPr txBox="1"/>
      </xdr:nvSpPr>
      <xdr:spPr>
        <a:xfrm>
          <a:off x="9314815" y="34798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58" name="Text Box 9540"/>
        <xdr:cNvSpPr txBox="1"/>
      </xdr:nvSpPr>
      <xdr:spPr>
        <a:xfrm>
          <a:off x="9314815" y="34798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59" name="Text Box 9540"/>
        <xdr:cNvSpPr txBox="1"/>
      </xdr:nvSpPr>
      <xdr:spPr>
        <a:xfrm>
          <a:off x="9314815" y="34798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60" name="Text Box 9540"/>
        <xdr:cNvSpPr txBox="1"/>
      </xdr:nvSpPr>
      <xdr:spPr>
        <a:xfrm>
          <a:off x="9314815" y="34798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61" name="Text Box 9540"/>
        <xdr:cNvSpPr txBox="1"/>
      </xdr:nvSpPr>
      <xdr:spPr>
        <a:xfrm>
          <a:off x="9314815" y="34798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62" name="Text Box 9540"/>
        <xdr:cNvSpPr txBox="1"/>
      </xdr:nvSpPr>
      <xdr:spPr>
        <a:xfrm>
          <a:off x="9314815" y="34798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63" name="Text Box 9540"/>
        <xdr:cNvSpPr txBox="1"/>
      </xdr:nvSpPr>
      <xdr:spPr>
        <a:xfrm>
          <a:off x="9314815" y="34798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622300</xdr:rowOff>
    </xdr:to>
    <xdr:sp>
      <xdr:nvSpPr>
        <xdr:cNvPr id="64" name="Text Box 9540"/>
        <xdr:cNvSpPr txBox="1"/>
      </xdr:nvSpPr>
      <xdr:spPr>
        <a:xfrm>
          <a:off x="9314815" y="3479800"/>
          <a:ext cx="79375" cy="62230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65"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622300</xdr:rowOff>
    </xdr:to>
    <xdr:sp>
      <xdr:nvSpPr>
        <xdr:cNvPr id="68" name="Text Box 9540"/>
        <xdr:cNvSpPr txBox="1"/>
      </xdr:nvSpPr>
      <xdr:spPr>
        <a:xfrm>
          <a:off x="9314815" y="3479800"/>
          <a:ext cx="79375" cy="62230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66"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67"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69" name="Text Box 9540"/>
        <xdr:cNvSpPr txBox="1"/>
      </xdr:nvSpPr>
      <xdr:spPr>
        <a:xfrm>
          <a:off x="9326880"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70"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71"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72"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73"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74"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75"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76"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77"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78" name="Text Box 9540"/>
        <xdr:cNvSpPr txBox="1"/>
      </xdr:nvSpPr>
      <xdr:spPr>
        <a:xfrm>
          <a:off x="9326880"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79"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80"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81"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82"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3"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4"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622300</xdr:rowOff>
    </xdr:to>
    <xdr:sp>
      <xdr:nvSpPr>
        <xdr:cNvPr id="85" name="Text Box 9540"/>
        <xdr:cNvSpPr txBox="1"/>
      </xdr:nvSpPr>
      <xdr:spPr>
        <a:xfrm>
          <a:off x="9314815" y="3479800"/>
          <a:ext cx="79375" cy="62230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6"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7"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8"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9"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90"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1"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2"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3"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4"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5"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6"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7"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8"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9"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0"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1"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2"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3"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4"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5"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6" name="Text Box 9540"/>
        <xdr:cNvSpPr txBox="1"/>
      </xdr:nvSpPr>
      <xdr:spPr>
        <a:xfrm>
          <a:off x="9314815" y="34798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07"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08"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09"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0"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1"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2"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13"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14"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15"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16"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7"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8"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9"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0"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21"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22"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3"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4"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5"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6"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7"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8"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9"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30"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31"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32"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3"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34"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76835</xdr:colOff>
      <xdr:row>5</xdr:row>
      <xdr:rowOff>713105</xdr:rowOff>
    </xdr:to>
    <xdr:sp>
      <xdr:nvSpPr>
        <xdr:cNvPr id="135" name="Text Box 9540"/>
        <xdr:cNvSpPr txBox="1"/>
      </xdr:nvSpPr>
      <xdr:spPr>
        <a:xfrm>
          <a:off x="9314815" y="3479800"/>
          <a:ext cx="76835" cy="71310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6"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7"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8"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39"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0"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1"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2"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43"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44"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45"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46"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7"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8"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9"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0"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1"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2"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3"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4"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5"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6"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7"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8"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9"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60"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1"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2"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3"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4"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5"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6"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7"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8"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69"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70"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1"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72"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76835</xdr:colOff>
      <xdr:row>5</xdr:row>
      <xdr:rowOff>713105</xdr:rowOff>
    </xdr:to>
    <xdr:sp>
      <xdr:nvSpPr>
        <xdr:cNvPr id="173" name="Text Box 9540"/>
        <xdr:cNvSpPr txBox="1"/>
      </xdr:nvSpPr>
      <xdr:spPr>
        <a:xfrm>
          <a:off x="9314815" y="3479800"/>
          <a:ext cx="76835" cy="71310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4"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5"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6"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77"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78"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79"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80" name="Text Box 9540"/>
        <xdr:cNvSpPr txBox="1"/>
      </xdr:nvSpPr>
      <xdr:spPr>
        <a:xfrm>
          <a:off x="9314815" y="34798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81"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82" name="Text Box 9540"/>
        <xdr:cNvSpPr txBox="1"/>
      </xdr:nvSpPr>
      <xdr:spPr>
        <a:xfrm>
          <a:off x="9314815" y="34798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83"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84"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185" name="Text Box 9540"/>
        <xdr:cNvSpPr txBox="1"/>
      </xdr:nvSpPr>
      <xdr:spPr>
        <a:xfrm>
          <a:off x="9326880"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86"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87"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88"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89"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0"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1"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2"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3"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4"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5"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196" name="Text Box 9540"/>
        <xdr:cNvSpPr txBox="1"/>
      </xdr:nvSpPr>
      <xdr:spPr>
        <a:xfrm>
          <a:off x="9326880"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97"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98"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99"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200"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01"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02"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03"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04"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205" name="Text Box 9540"/>
        <xdr:cNvSpPr txBox="1"/>
      </xdr:nvSpPr>
      <xdr:spPr>
        <a:xfrm>
          <a:off x="9326880"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206"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207"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208" name="Text Box 9540"/>
        <xdr:cNvSpPr txBox="1"/>
      </xdr:nvSpPr>
      <xdr:spPr>
        <a:xfrm>
          <a:off x="9314815" y="34798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209" name="Text Box 9540"/>
        <xdr:cNvSpPr txBox="1"/>
      </xdr:nvSpPr>
      <xdr:spPr>
        <a:xfrm>
          <a:off x="9314815" y="34798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10"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11"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622300</xdr:rowOff>
    </xdr:to>
    <xdr:sp>
      <xdr:nvSpPr>
        <xdr:cNvPr id="212" name="Text Box 9540"/>
        <xdr:cNvSpPr txBox="1"/>
      </xdr:nvSpPr>
      <xdr:spPr>
        <a:xfrm>
          <a:off x="9314815" y="3479800"/>
          <a:ext cx="79375" cy="62230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13"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14" name="Text Box 9540"/>
        <xdr:cNvSpPr txBox="1"/>
      </xdr:nvSpPr>
      <xdr:spPr>
        <a:xfrm>
          <a:off x="9314815" y="3479800"/>
          <a:ext cx="79375" cy="666115"/>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15"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16"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1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18"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11430</xdr:colOff>
      <xdr:row>9</xdr:row>
      <xdr:rowOff>0</xdr:rowOff>
    </xdr:from>
    <xdr:to>
      <xdr:col>7</xdr:col>
      <xdr:colOff>89535</xdr:colOff>
      <xdr:row>9</xdr:row>
      <xdr:rowOff>694690</xdr:rowOff>
    </xdr:to>
    <xdr:sp>
      <xdr:nvSpPr>
        <xdr:cNvPr id="219" name="Text Box 9540"/>
        <xdr:cNvSpPr txBox="1"/>
      </xdr:nvSpPr>
      <xdr:spPr>
        <a:xfrm>
          <a:off x="9326245" y="8196580"/>
          <a:ext cx="78105"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20"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21"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22"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23"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24"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709930</xdr:rowOff>
    </xdr:to>
    <xdr:sp>
      <xdr:nvSpPr>
        <xdr:cNvPr id="225" name="Text Box 9540"/>
        <xdr:cNvSpPr txBox="1"/>
      </xdr:nvSpPr>
      <xdr:spPr>
        <a:xfrm>
          <a:off x="9314815" y="8196580"/>
          <a:ext cx="78740" cy="70993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26"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2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28"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29"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30"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31"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3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3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34"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35"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36"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37"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38"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39"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40"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41"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42"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43"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44"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45"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46"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47"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48"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49"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50"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51"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5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5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54"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55"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56"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57"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58"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59"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60"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61"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6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26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64"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65"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66"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267"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591185</xdr:rowOff>
    </xdr:to>
    <xdr:sp>
      <xdr:nvSpPr>
        <xdr:cNvPr id="268" name="Text Box 9540"/>
        <xdr:cNvSpPr txBox="1"/>
      </xdr:nvSpPr>
      <xdr:spPr>
        <a:xfrm>
          <a:off x="9314815" y="8196580"/>
          <a:ext cx="100965" cy="59118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591185</xdr:rowOff>
    </xdr:to>
    <xdr:sp>
      <xdr:nvSpPr>
        <xdr:cNvPr id="269" name="Text Box 9540"/>
        <xdr:cNvSpPr txBox="1"/>
      </xdr:nvSpPr>
      <xdr:spPr>
        <a:xfrm>
          <a:off x="9314815" y="8196580"/>
          <a:ext cx="100965" cy="59118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591185</xdr:rowOff>
    </xdr:to>
    <xdr:sp>
      <xdr:nvSpPr>
        <xdr:cNvPr id="270" name="Text Box 9540"/>
        <xdr:cNvSpPr txBox="1"/>
      </xdr:nvSpPr>
      <xdr:spPr>
        <a:xfrm>
          <a:off x="9314815" y="8196580"/>
          <a:ext cx="100965" cy="59118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591185</xdr:rowOff>
    </xdr:to>
    <xdr:sp>
      <xdr:nvSpPr>
        <xdr:cNvPr id="271" name="Text Box 9540"/>
        <xdr:cNvSpPr txBox="1"/>
      </xdr:nvSpPr>
      <xdr:spPr>
        <a:xfrm>
          <a:off x="9314815" y="8196580"/>
          <a:ext cx="100965" cy="59118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591185</xdr:rowOff>
    </xdr:to>
    <xdr:sp>
      <xdr:nvSpPr>
        <xdr:cNvPr id="272" name="Text Box 9540"/>
        <xdr:cNvSpPr txBox="1"/>
      </xdr:nvSpPr>
      <xdr:spPr>
        <a:xfrm>
          <a:off x="9314815" y="8196580"/>
          <a:ext cx="100965" cy="59118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591185</xdr:rowOff>
    </xdr:to>
    <xdr:sp>
      <xdr:nvSpPr>
        <xdr:cNvPr id="273" name="Text Box 9540"/>
        <xdr:cNvSpPr txBox="1"/>
      </xdr:nvSpPr>
      <xdr:spPr>
        <a:xfrm>
          <a:off x="9314815" y="8196580"/>
          <a:ext cx="100965" cy="59118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591185</xdr:rowOff>
    </xdr:to>
    <xdr:sp>
      <xdr:nvSpPr>
        <xdr:cNvPr id="274" name="Text Box 9540"/>
        <xdr:cNvSpPr txBox="1"/>
      </xdr:nvSpPr>
      <xdr:spPr>
        <a:xfrm>
          <a:off x="9314815" y="8196580"/>
          <a:ext cx="100965" cy="59118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591185</xdr:rowOff>
    </xdr:to>
    <xdr:sp>
      <xdr:nvSpPr>
        <xdr:cNvPr id="275" name="Text Box 9540"/>
        <xdr:cNvSpPr txBox="1"/>
      </xdr:nvSpPr>
      <xdr:spPr>
        <a:xfrm>
          <a:off x="9314815" y="8196580"/>
          <a:ext cx="100965" cy="591185"/>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621030</xdr:rowOff>
    </xdr:to>
    <xdr:sp>
      <xdr:nvSpPr>
        <xdr:cNvPr id="276" name="Text Box 9540"/>
        <xdr:cNvSpPr txBox="1"/>
      </xdr:nvSpPr>
      <xdr:spPr>
        <a:xfrm>
          <a:off x="9314815" y="8196580"/>
          <a:ext cx="78740" cy="62103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7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78"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621030</xdr:rowOff>
    </xdr:to>
    <xdr:sp>
      <xdr:nvSpPr>
        <xdr:cNvPr id="279" name="Text Box 9540"/>
        <xdr:cNvSpPr txBox="1"/>
      </xdr:nvSpPr>
      <xdr:spPr>
        <a:xfrm>
          <a:off x="9314815" y="8196580"/>
          <a:ext cx="78740" cy="62103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80"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81"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11430</xdr:colOff>
      <xdr:row>9</xdr:row>
      <xdr:rowOff>0</xdr:rowOff>
    </xdr:from>
    <xdr:to>
      <xdr:col>7</xdr:col>
      <xdr:colOff>89535</xdr:colOff>
      <xdr:row>9</xdr:row>
      <xdr:rowOff>694690</xdr:rowOff>
    </xdr:to>
    <xdr:sp>
      <xdr:nvSpPr>
        <xdr:cNvPr id="282" name="Text Box 9540"/>
        <xdr:cNvSpPr txBox="1"/>
      </xdr:nvSpPr>
      <xdr:spPr>
        <a:xfrm>
          <a:off x="9326245" y="8196580"/>
          <a:ext cx="78105"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83"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84"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85"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86"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8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88"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89"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90"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11430</xdr:colOff>
      <xdr:row>9</xdr:row>
      <xdr:rowOff>0</xdr:rowOff>
    </xdr:from>
    <xdr:to>
      <xdr:col>7</xdr:col>
      <xdr:colOff>89535</xdr:colOff>
      <xdr:row>9</xdr:row>
      <xdr:rowOff>694690</xdr:rowOff>
    </xdr:to>
    <xdr:sp>
      <xdr:nvSpPr>
        <xdr:cNvPr id="291" name="Text Box 9540"/>
        <xdr:cNvSpPr txBox="1"/>
      </xdr:nvSpPr>
      <xdr:spPr>
        <a:xfrm>
          <a:off x="9326245" y="8196580"/>
          <a:ext cx="78105"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92"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93"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94"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295"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96"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9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621030</xdr:rowOff>
    </xdr:to>
    <xdr:sp>
      <xdr:nvSpPr>
        <xdr:cNvPr id="298" name="Text Box 9540"/>
        <xdr:cNvSpPr txBox="1"/>
      </xdr:nvSpPr>
      <xdr:spPr>
        <a:xfrm>
          <a:off x="9314815" y="8196580"/>
          <a:ext cx="78740" cy="62103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299"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00"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01"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02"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03"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04"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05"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06"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07"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08"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09"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0"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1"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4"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5"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6"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7"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8"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19"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20"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21"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2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2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24"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25"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26"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27"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28"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29"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30"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31"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3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3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34"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35"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36"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37"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38"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39"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40"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41"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4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4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44"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45"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46"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347"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709930</xdr:rowOff>
    </xdr:to>
    <xdr:sp>
      <xdr:nvSpPr>
        <xdr:cNvPr id="348" name="Text Box 9540"/>
        <xdr:cNvSpPr txBox="1"/>
      </xdr:nvSpPr>
      <xdr:spPr>
        <a:xfrm>
          <a:off x="9314815" y="8196580"/>
          <a:ext cx="78740" cy="70993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49"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50"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51"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5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5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54"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55"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56"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57"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58"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59"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60"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61"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6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6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64"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65"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66"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67"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68"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69"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70"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71"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72"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73"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74"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75"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76"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77"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78"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79"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80"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81"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82"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83"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84"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385"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709930</xdr:rowOff>
    </xdr:to>
    <xdr:sp>
      <xdr:nvSpPr>
        <xdr:cNvPr id="386" name="Text Box 9540"/>
        <xdr:cNvSpPr txBox="1"/>
      </xdr:nvSpPr>
      <xdr:spPr>
        <a:xfrm>
          <a:off x="9314815" y="8196580"/>
          <a:ext cx="78740" cy="70993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8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88"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89"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90"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91"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92"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100965</xdr:colOff>
      <xdr:row>9</xdr:row>
      <xdr:rowOff>635635</xdr:rowOff>
    </xdr:to>
    <xdr:sp>
      <xdr:nvSpPr>
        <xdr:cNvPr id="393" name="Text Box 9540"/>
        <xdr:cNvSpPr txBox="1"/>
      </xdr:nvSpPr>
      <xdr:spPr>
        <a:xfrm>
          <a:off x="9314815" y="8196580"/>
          <a:ext cx="100965" cy="635635"/>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94"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89535</xdr:colOff>
      <xdr:row>9</xdr:row>
      <xdr:rowOff>665480</xdr:rowOff>
    </xdr:to>
    <xdr:sp>
      <xdr:nvSpPr>
        <xdr:cNvPr id="395" name="Text Box 9540"/>
        <xdr:cNvSpPr txBox="1"/>
      </xdr:nvSpPr>
      <xdr:spPr>
        <a:xfrm>
          <a:off x="9314815" y="8196580"/>
          <a:ext cx="89535"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96"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39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11430</xdr:colOff>
      <xdr:row>9</xdr:row>
      <xdr:rowOff>0</xdr:rowOff>
    </xdr:from>
    <xdr:to>
      <xdr:col>7</xdr:col>
      <xdr:colOff>89535</xdr:colOff>
      <xdr:row>9</xdr:row>
      <xdr:rowOff>694690</xdr:rowOff>
    </xdr:to>
    <xdr:sp>
      <xdr:nvSpPr>
        <xdr:cNvPr id="398" name="Text Box 9540"/>
        <xdr:cNvSpPr txBox="1"/>
      </xdr:nvSpPr>
      <xdr:spPr>
        <a:xfrm>
          <a:off x="9326245" y="8196580"/>
          <a:ext cx="78105"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399"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00"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01"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02"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03"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04"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05"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06"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0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08"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11430</xdr:colOff>
      <xdr:row>9</xdr:row>
      <xdr:rowOff>0</xdr:rowOff>
    </xdr:from>
    <xdr:to>
      <xdr:col>7</xdr:col>
      <xdr:colOff>89535</xdr:colOff>
      <xdr:row>9</xdr:row>
      <xdr:rowOff>694690</xdr:rowOff>
    </xdr:to>
    <xdr:sp>
      <xdr:nvSpPr>
        <xdr:cNvPr id="409" name="Text Box 9540"/>
        <xdr:cNvSpPr txBox="1"/>
      </xdr:nvSpPr>
      <xdr:spPr>
        <a:xfrm>
          <a:off x="9326245" y="8196580"/>
          <a:ext cx="78105"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10"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11"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12"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13"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14"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15"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16"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1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11430</xdr:colOff>
      <xdr:row>9</xdr:row>
      <xdr:rowOff>0</xdr:rowOff>
    </xdr:from>
    <xdr:to>
      <xdr:col>7</xdr:col>
      <xdr:colOff>89535</xdr:colOff>
      <xdr:row>9</xdr:row>
      <xdr:rowOff>694690</xdr:rowOff>
    </xdr:to>
    <xdr:sp>
      <xdr:nvSpPr>
        <xdr:cNvPr id="418" name="Text Box 9540"/>
        <xdr:cNvSpPr txBox="1"/>
      </xdr:nvSpPr>
      <xdr:spPr>
        <a:xfrm>
          <a:off x="9326245" y="8196580"/>
          <a:ext cx="78105"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19"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20"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21"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694690</xdr:rowOff>
    </xdr:to>
    <xdr:sp>
      <xdr:nvSpPr>
        <xdr:cNvPr id="422" name="Text Box 9540"/>
        <xdr:cNvSpPr txBox="1"/>
      </xdr:nvSpPr>
      <xdr:spPr>
        <a:xfrm>
          <a:off x="9314815" y="8196580"/>
          <a:ext cx="78740" cy="69469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23"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24"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621030</xdr:rowOff>
    </xdr:to>
    <xdr:sp>
      <xdr:nvSpPr>
        <xdr:cNvPr id="425" name="Text Box 9540"/>
        <xdr:cNvSpPr txBox="1"/>
      </xdr:nvSpPr>
      <xdr:spPr>
        <a:xfrm>
          <a:off x="9314815" y="8196580"/>
          <a:ext cx="78740" cy="62103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26"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9</xdr:row>
      <xdr:rowOff>0</xdr:rowOff>
    </xdr:from>
    <xdr:to>
      <xdr:col>7</xdr:col>
      <xdr:colOff>78740</xdr:colOff>
      <xdr:row>9</xdr:row>
      <xdr:rowOff>665480</xdr:rowOff>
    </xdr:to>
    <xdr:sp>
      <xdr:nvSpPr>
        <xdr:cNvPr id="427" name="Text Box 9540"/>
        <xdr:cNvSpPr txBox="1"/>
      </xdr:nvSpPr>
      <xdr:spPr>
        <a:xfrm>
          <a:off x="9314815" y="8196580"/>
          <a:ext cx="7874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28"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29"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30"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31"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12700</xdr:colOff>
      <xdr:row>15</xdr:row>
      <xdr:rowOff>0</xdr:rowOff>
    </xdr:from>
    <xdr:to>
      <xdr:col>7</xdr:col>
      <xdr:colOff>88900</xdr:colOff>
      <xdr:row>15</xdr:row>
      <xdr:rowOff>694690</xdr:rowOff>
    </xdr:to>
    <xdr:sp>
      <xdr:nvSpPr>
        <xdr:cNvPr id="432" name="Text Box 9540"/>
        <xdr:cNvSpPr txBox="1"/>
      </xdr:nvSpPr>
      <xdr:spPr>
        <a:xfrm>
          <a:off x="93275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433"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434"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435"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436"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437"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709930</xdr:rowOff>
    </xdr:to>
    <xdr:sp>
      <xdr:nvSpPr>
        <xdr:cNvPr id="438" name="Text Box 9540"/>
        <xdr:cNvSpPr txBox="1"/>
      </xdr:nvSpPr>
      <xdr:spPr>
        <a:xfrm>
          <a:off x="9314815" y="24046180"/>
          <a:ext cx="76200" cy="70993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39"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40"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41"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42"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43"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44"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4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4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47"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48"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49"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50"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51"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52"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53"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54"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55"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56"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57"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58"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59"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60"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61"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62"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63"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64"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6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6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67"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68"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69"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70"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71"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72"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73"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74"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7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47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77"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78"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79"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480"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591185</xdr:rowOff>
    </xdr:to>
    <xdr:sp>
      <xdr:nvSpPr>
        <xdr:cNvPr id="481" name="Text Box 9540"/>
        <xdr:cNvSpPr txBox="1"/>
      </xdr:nvSpPr>
      <xdr:spPr>
        <a:xfrm>
          <a:off x="9314815" y="24046180"/>
          <a:ext cx="102235" cy="59118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591185</xdr:rowOff>
    </xdr:to>
    <xdr:sp>
      <xdr:nvSpPr>
        <xdr:cNvPr id="482" name="Text Box 9540"/>
        <xdr:cNvSpPr txBox="1"/>
      </xdr:nvSpPr>
      <xdr:spPr>
        <a:xfrm>
          <a:off x="9314815" y="24046180"/>
          <a:ext cx="102235" cy="59118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591185</xdr:rowOff>
    </xdr:to>
    <xdr:sp>
      <xdr:nvSpPr>
        <xdr:cNvPr id="483" name="Text Box 9540"/>
        <xdr:cNvSpPr txBox="1"/>
      </xdr:nvSpPr>
      <xdr:spPr>
        <a:xfrm>
          <a:off x="9314815" y="24046180"/>
          <a:ext cx="102235" cy="59118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591185</xdr:rowOff>
    </xdr:to>
    <xdr:sp>
      <xdr:nvSpPr>
        <xdr:cNvPr id="484" name="Text Box 9540"/>
        <xdr:cNvSpPr txBox="1"/>
      </xdr:nvSpPr>
      <xdr:spPr>
        <a:xfrm>
          <a:off x="9314815" y="24046180"/>
          <a:ext cx="102235" cy="59118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591185</xdr:rowOff>
    </xdr:to>
    <xdr:sp>
      <xdr:nvSpPr>
        <xdr:cNvPr id="485" name="Text Box 9540"/>
        <xdr:cNvSpPr txBox="1"/>
      </xdr:nvSpPr>
      <xdr:spPr>
        <a:xfrm>
          <a:off x="9314815" y="24046180"/>
          <a:ext cx="102235" cy="59118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591185</xdr:rowOff>
    </xdr:to>
    <xdr:sp>
      <xdr:nvSpPr>
        <xdr:cNvPr id="486" name="Text Box 9540"/>
        <xdr:cNvSpPr txBox="1"/>
      </xdr:nvSpPr>
      <xdr:spPr>
        <a:xfrm>
          <a:off x="9314815" y="24046180"/>
          <a:ext cx="102235" cy="59118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591185</xdr:rowOff>
    </xdr:to>
    <xdr:sp>
      <xdr:nvSpPr>
        <xdr:cNvPr id="487" name="Text Box 9540"/>
        <xdr:cNvSpPr txBox="1"/>
      </xdr:nvSpPr>
      <xdr:spPr>
        <a:xfrm>
          <a:off x="9314815" y="24046180"/>
          <a:ext cx="102235" cy="59118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591185</xdr:rowOff>
    </xdr:to>
    <xdr:sp>
      <xdr:nvSpPr>
        <xdr:cNvPr id="488" name="Text Box 9540"/>
        <xdr:cNvSpPr txBox="1"/>
      </xdr:nvSpPr>
      <xdr:spPr>
        <a:xfrm>
          <a:off x="9314815" y="24046180"/>
          <a:ext cx="102235" cy="591185"/>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621030</xdr:rowOff>
    </xdr:to>
    <xdr:sp>
      <xdr:nvSpPr>
        <xdr:cNvPr id="489" name="Text Box 9540"/>
        <xdr:cNvSpPr txBox="1"/>
      </xdr:nvSpPr>
      <xdr:spPr>
        <a:xfrm>
          <a:off x="9314815" y="24046180"/>
          <a:ext cx="76200" cy="62103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90"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91"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621030</xdr:rowOff>
    </xdr:to>
    <xdr:sp>
      <xdr:nvSpPr>
        <xdr:cNvPr id="492" name="Text Box 9540"/>
        <xdr:cNvSpPr txBox="1"/>
      </xdr:nvSpPr>
      <xdr:spPr>
        <a:xfrm>
          <a:off x="9314815" y="24046180"/>
          <a:ext cx="76200" cy="62103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93"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494"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12700</xdr:colOff>
      <xdr:row>15</xdr:row>
      <xdr:rowOff>0</xdr:rowOff>
    </xdr:from>
    <xdr:to>
      <xdr:col>7</xdr:col>
      <xdr:colOff>88900</xdr:colOff>
      <xdr:row>15</xdr:row>
      <xdr:rowOff>694690</xdr:rowOff>
    </xdr:to>
    <xdr:sp>
      <xdr:nvSpPr>
        <xdr:cNvPr id="495" name="Text Box 9540"/>
        <xdr:cNvSpPr txBox="1"/>
      </xdr:nvSpPr>
      <xdr:spPr>
        <a:xfrm>
          <a:off x="93275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496"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497"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498"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499"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00"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01"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02"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03"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12700</xdr:colOff>
      <xdr:row>15</xdr:row>
      <xdr:rowOff>0</xdr:rowOff>
    </xdr:from>
    <xdr:to>
      <xdr:col>7</xdr:col>
      <xdr:colOff>88900</xdr:colOff>
      <xdr:row>15</xdr:row>
      <xdr:rowOff>694690</xdr:rowOff>
    </xdr:to>
    <xdr:sp>
      <xdr:nvSpPr>
        <xdr:cNvPr id="504" name="Text Box 9540"/>
        <xdr:cNvSpPr txBox="1"/>
      </xdr:nvSpPr>
      <xdr:spPr>
        <a:xfrm>
          <a:off x="93275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505"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506"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507"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508"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09"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10"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621030</xdr:rowOff>
    </xdr:to>
    <xdr:sp>
      <xdr:nvSpPr>
        <xdr:cNvPr id="511" name="Text Box 9540"/>
        <xdr:cNvSpPr txBox="1"/>
      </xdr:nvSpPr>
      <xdr:spPr>
        <a:xfrm>
          <a:off x="9314815" y="24046180"/>
          <a:ext cx="76200" cy="62103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12"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13"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14"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15"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16"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17"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18"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19"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0"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1"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2"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3"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4"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7"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8"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29"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30"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31"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32"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33"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34"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3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3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37"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38"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39"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40"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41"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42"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43"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44"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4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4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47"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48"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49"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50"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51"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52"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53"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54"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5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5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57"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58"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59"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560"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709930</xdr:rowOff>
    </xdr:to>
    <xdr:sp>
      <xdr:nvSpPr>
        <xdr:cNvPr id="561" name="Text Box 9540"/>
        <xdr:cNvSpPr txBox="1"/>
      </xdr:nvSpPr>
      <xdr:spPr>
        <a:xfrm>
          <a:off x="9314815" y="24046180"/>
          <a:ext cx="76200" cy="70993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62"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63"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64"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6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6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67"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68"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69"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70"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71"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72"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73"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74"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7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7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77"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78"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79"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80"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81"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82"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83"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84"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85"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86"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87"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88"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89"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90"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91"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92"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93"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594"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95"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596"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597"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598"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709930</xdr:rowOff>
    </xdr:to>
    <xdr:sp>
      <xdr:nvSpPr>
        <xdr:cNvPr id="599" name="Text Box 9540"/>
        <xdr:cNvSpPr txBox="1"/>
      </xdr:nvSpPr>
      <xdr:spPr>
        <a:xfrm>
          <a:off x="9314815" y="24046180"/>
          <a:ext cx="76200" cy="70993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00"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01"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02"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603"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604"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605"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102235</xdr:colOff>
      <xdr:row>15</xdr:row>
      <xdr:rowOff>635635</xdr:rowOff>
    </xdr:to>
    <xdr:sp>
      <xdr:nvSpPr>
        <xdr:cNvPr id="606" name="Text Box 9540"/>
        <xdr:cNvSpPr txBox="1"/>
      </xdr:nvSpPr>
      <xdr:spPr>
        <a:xfrm>
          <a:off x="9314815" y="24046180"/>
          <a:ext cx="102235" cy="635635"/>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607"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88900</xdr:colOff>
      <xdr:row>15</xdr:row>
      <xdr:rowOff>665480</xdr:rowOff>
    </xdr:to>
    <xdr:sp>
      <xdr:nvSpPr>
        <xdr:cNvPr id="608" name="Text Box 9540"/>
        <xdr:cNvSpPr txBox="1"/>
      </xdr:nvSpPr>
      <xdr:spPr>
        <a:xfrm>
          <a:off x="9314815" y="24046180"/>
          <a:ext cx="889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09"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10"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12700</xdr:colOff>
      <xdr:row>15</xdr:row>
      <xdr:rowOff>0</xdr:rowOff>
    </xdr:from>
    <xdr:to>
      <xdr:col>7</xdr:col>
      <xdr:colOff>88900</xdr:colOff>
      <xdr:row>15</xdr:row>
      <xdr:rowOff>694690</xdr:rowOff>
    </xdr:to>
    <xdr:sp>
      <xdr:nvSpPr>
        <xdr:cNvPr id="611" name="Text Box 9540"/>
        <xdr:cNvSpPr txBox="1"/>
      </xdr:nvSpPr>
      <xdr:spPr>
        <a:xfrm>
          <a:off x="93275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12"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13"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14"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15"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16"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17"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18"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19"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20"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21"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12700</xdr:colOff>
      <xdr:row>15</xdr:row>
      <xdr:rowOff>0</xdr:rowOff>
    </xdr:from>
    <xdr:to>
      <xdr:col>7</xdr:col>
      <xdr:colOff>88900</xdr:colOff>
      <xdr:row>15</xdr:row>
      <xdr:rowOff>694690</xdr:rowOff>
    </xdr:to>
    <xdr:sp>
      <xdr:nvSpPr>
        <xdr:cNvPr id="622" name="Text Box 9540"/>
        <xdr:cNvSpPr txBox="1"/>
      </xdr:nvSpPr>
      <xdr:spPr>
        <a:xfrm>
          <a:off x="93275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23"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24"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25"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26"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27"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28"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29"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30"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12700</xdr:colOff>
      <xdr:row>15</xdr:row>
      <xdr:rowOff>0</xdr:rowOff>
    </xdr:from>
    <xdr:to>
      <xdr:col>7</xdr:col>
      <xdr:colOff>88900</xdr:colOff>
      <xdr:row>15</xdr:row>
      <xdr:rowOff>694690</xdr:rowOff>
    </xdr:to>
    <xdr:sp>
      <xdr:nvSpPr>
        <xdr:cNvPr id="631" name="Text Box 9540"/>
        <xdr:cNvSpPr txBox="1"/>
      </xdr:nvSpPr>
      <xdr:spPr>
        <a:xfrm>
          <a:off x="93275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32"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33"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34"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694690</xdr:rowOff>
    </xdr:to>
    <xdr:sp>
      <xdr:nvSpPr>
        <xdr:cNvPr id="635" name="Text Box 9540"/>
        <xdr:cNvSpPr txBox="1"/>
      </xdr:nvSpPr>
      <xdr:spPr>
        <a:xfrm>
          <a:off x="9314815" y="24046180"/>
          <a:ext cx="76200" cy="69469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36"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37"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621030</xdr:rowOff>
    </xdr:to>
    <xdr:sp>
      <xdr:nvSpPr>
        <xdr:cNvPr id="638" name="Text Box 9540"/>
        <xdr:cNvSpPr txBox="1"/>
      </xdr:nvSpPr>
      <xdr:spPr>
        <a:xfrm>
          <a:off x="9314815" y="24046180"/>
          <a:ext cx="76200" cy="62103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39" name="Text Box 9540"/>
        <xdr:cNvSpPr txBox="1"/>
      </xdr:nvSpPr>
      <xdr:spPr>
        <a:xfrm>
          <a:off x="9314815" y="24046180"/>
          <a:ext cx="76200" cy="665480"/>
        </a:xfrm>
        <a:prstGeom prst="rect">
          <a:avLst/>
        </a:prstGeom>
        <a:noFill/>
        <a:ln w="9525">
          <a:noFill/>
        </a:ln>
      </xdr:spPr>
    </xdr:sp>
    <xdr:clientData/>
  </xdr:twoCellAnchor>
  <xdr:twoCellAnchor editAs="oneCell">
    <xdr:from>
      <xdr:col>7</xdr:col>
      <xdr:colOff>0</xdr:colOff>
      <xdr:row>15</xdr:row>
      <xdr:rowOff>0</xdr:rowOff>
    </xdr:from>
    <xdr:to>
      <xdr:col>7</xdr:col>
      <xdr:colOff>76200</xdr:colOff>
      <xdr:row>15</xdr:row>
      <xdr:rowOff>665480</xdr:rowOff>
    </xdr:to>
    <xdr:sp>
      <xdr:nvSpPr>
        <xdr:cNvPr id="640" name="Text Box 9540"/>
        <xdr:cNvSpPr txBox="1"/>
      </xdr:nvSpPr>
      <xdr:spPr>
        <a:xfrm>
          <a:off x="9314815" y="24046180"/>
          <a:ext cx="76200" cy="665480"/>
        </a:xfrm>
        <a:prstGeom prst="rect">
          <a:avLst/>
        </a:prstGeom>
        <a:noFill/>
        <a:ln w="9525">
          <a:noFill/>
        </a:ln>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6"/>
  <sheetViews>
    <sheetView zoomScale="67" zoomScaleNormal="67" topLeftCell="F1" workbookViewId="0">
      <pane ySplit="5" topLeftCell="A13" activePane="bottomLeft" state="frozen"/>
      <selection/>
      <selection pane="bottomLeft" activeCell="N6" sqref="N6"/>
    </sheetView>
  </sheetViews>
  <sheetFormatPr defaultColWidth="9" defaultRowHeight="12"/>
  <cols>
    <col min="1" max="1" width="5.12962962962963" style="14" customWidth="1"/>
    <col min="2" max="2" width="18" style="14" customWidth="1"/>
    <col min="3" max="3" width="32" style="14" customWidth="1"/>
    <col min="4" max="4" width="12.0462962962963" style="14" customWidth="1"/>
    <col min="5" max="5" width="9.13888888888889" style="14" customWidth="1"/>
    <col min="6" max="6" width="14.7314814814815" style="15" customWidth="1"/>
    <col min="7" max="7" width="44.7777777777778" style="16" customWidth="1"/>
    <col min="8" max="8" width="91.7037037037037" style="16" customWidth="1"/>
    <col min="9" max="9" width="13.9351851851852" style="14" customWidth="1"/>
    <col min="10" max="10" width="14.4259259259259" style="17" customWidth="1"/>
    <col min="11" max="11" width="13.6018518518519" style="17" customWidth="1"/>
    <col min="12" max="12" width="10.4444444444444" style="17" customWidth="1"/>
    <col min="13" max="13" width="10.8333333333333" style="17" customWidth="1"/>
    <col min="14" max="16" width="8.12962962962963" style="17" customWidth="1"/>
    <col min="17" max="17" width="11.4351851851852" style="17" customWidth="1"/>
    <col min="18" max="18" width="12.7685185185185" style="17" customWidth="1"/>
    <col min="19" max="19" width="9.94444444444444" style="17" customWidth="1"/>
    <col min="20" max="20" width="11.2777777777778" style="17" customWidth="1"/>
    <col min="21" max="21" width="11.3796296296296" style="14" customWidth="1"/>
    <col min="22" max="22" width="47.9166666666667" style="14" customWidth="1"/>
    <col min="23" max="23" width="27.2685185185185" style="14" customWidth="1"/>
    <col min="24" max="24" width="12.6296296296296" style="14" customWidth="1"/>
    <col min="25" max="25" width="13.6111111111111" style="14" customWidth="1"/>
    <col min="26" max="26" width="10.6296296296296" style="14" customWidth="1"/>
    <col min="27" max="16384" width="9" style="13"/>
  </cols>
  <sheetData>
    <row r="1" s="10" customFormat="1" ht="72" customHeight="1" spans="1:26">
      <c r="A1" s="18" t="s">
        <v>0</v>
      </c>
      <c r="B1" s="18"/>
      <c r="C1" s="18"/>
      <c r="D1" s="18"/>
      <c r="E1" s="18"/>
      <c r="F1" s="18"/>
      <c r="G1" s="19"/>
      <c r="H1" s="18"/>
      <c r="I1" s="18"/>
      <c r="J1" s="29"/>
      <c r="K1" s="29"/>
      <c r="L1" s="29"/>
      <c r="M1" s="29"/>
      <c r="N1" s="29"/>
      <c r="O1" s="29"/>
      <c r="P1" s="29"/>
      <c r="Q1" s="29"/>
      <c r="R1" s="29"/>
      <c r="S1" s="29"/>
      <c r="T1" s="29"/>
      <c r="U1" s="18"/>
      <c r="V1" s="18"/>
      <c r="W1" s="18"/>
      <c r="X1" s="18"/>
      <c r="Y1" s="18"/>
      <c r="Z1" s="18"/>
    </row>
    <row r="2" s="11" customFormat="1" ht="30" customHeight="1" spans="1:26">
      <c r="A2" s="20" t="s">
        <v>1</v>
      </c>
      <c r="B2" s="20" t="s">
        <v>2</v>
      </c>
      <c r="C2" s="20" t="s">
        <v>3</v>
      </c>
      <c r="D2" s="20" t="s">
        <v>4</v>
      </c>
      <c r="E2" s="20" t="s">
        <v>5</v>
      </c>
      <c r="F2" s="20" t="s">
        <v>6</v>
      </c>
      <c r="G2" s="20" t="s">
        <v>7</v>
      </c>
      <c r="H2" s="20" t="s">
        <v>8</v>
      </c>
      <c r="I2" s="30" t="s">
        <v>9</v>
      </c>
      <c r="J2" s="31" t="s">
        <v>10</v>
      </c>
      <c r="K2" s="31"/>
      <c r="L2" s="31"/>
      <c r="M2" s="31"/>
      <c r="N2" s="31"/>
      <c r="O2" s="31"/>
      <c r="P2" s="31"/>
      <c r="Q2" s="33"/>
      <c r="R2" s="33"/>
      <c r="S2" s="33"/>
      <c r="T2" s="33"/>
      <c r="U2" s="30" t="s">
        <v>11</v>
      </c>
      <c r="V2" s="30" t="s">
        <v>12</v>
      </c>
      <c r="W2" s="30" t="s">
        <v>13</v>
      </c>
      <c r="X2" s="30" t="s">
        <v>14</v>
      </c>
      <c r="Y2" s="30" t="s">
        <v>15</v>
      </c>
      <c r="Z2" s="30" t="s">
        <v>16</v>
      </c>
    </row>
    <row r="3" s="11" customFormat="1" ht="30" customHeight="1" spans="1:26">
      <c r="A3" s="20"/>
      <c r="B3" s="20"/>
      <c r="C3" s="20"/>
      <c r="D3" s="20"/>
      <c r="E3" s="20"/>
      <c r="F3" s="20"/>
      <c r="G3" s="20"/>
      <c r="H3" s="20"/>
      <c r="I3" s="30"/>
      <c r="J3" s="31" t="s">
        <v>17</v>
      </c>
      <c r="K3" s="31"/>
      <c r="L3" s="31"/>
      <c r="M3" s="31"/>
      <c r="N3" s="31"/>
      <c r="O3" s="31"/>
      <c r="P3" s="31"/>
      <c r="Q3" s="34" t="s">
        <v>18</v>
      </c>
      <c r="R3" s="34" t="s">
        <v>19</v>
      </c>
      <c r="S3" s="34" t="s">
        <v>20</v>
      </c>
      <c r="T3" s="34" t="s">
        <v>21</v>
      </c>
      <c r="U3" s="30"/>
      <c r="V3" s="30"/>
      <c r="W3" s="30"/>
      <c r="X3" s="30"/>
      <c r="Y3" s="30"/>
      <c r="Z3" s="30"/>
    </row>
    <row r="4" s="11" customFormat="1" ht="100" customHeight="1" spans="1:26">
      <c r="A4" s="20"/>
      <c r="B4" s="20"/>
      <c r="C4" s="20"/>
      <c r="D4" s="20"/>
      <c r="E4" s="20"/>
      <c r="F4" s="20"/>
      <c r="G4" s="20"/>
      <c r="H4" s="20"/>
      <c r="I4" s="30"/>
      <c r="J4" s="31" t="s">
        <v>22</v>
      </c>
      <c r="K4" s="31" t="s">
        <v>23</v>
      </c>
      <c r="L4" s="31" t="s">
        <v>24</v>
      </c>
      <c r="M4" s="31" t="s">
        <v>25</v>
      </c>
      <c r="N4" s="31" t="s">
        <v>26</v>
      </c>
      <c r="O4" s="31" t="s">
        <v>27</v>
      </c>
      <c r="P4" s="31" t="s">
        <v>28</v>
      </c>
      <c r="Q4" s="35"/>
      <c r="R4" s="35"/>
      <c r="S4" s="35"/>
      <c r="T4" s="35"/>
      <c r="U4" s="30"/>
      <c r="V4" s="30"/>
      <c r="W4" s="30"/>
      <c r="X4" s="30"/>
      <c r="Y4" s="30"/>
      <c r="Z4" s="30"/>
    </row>
    <row r="5" s="12" customFormat="1" ht="42" customHeight="1" spans="1:26">
      <c r="A5" s="21" t="s">
        <v>29</v>
      </c>
      <c r="B5" s="22"/>
      <c r="C5" s="22"/>
      <c r="D5" s="22"/>
      <c r="E5" s="22"/>
      <c r="F5" s="22"/>
      <c r="G5" s="23"/>
      <c r="H5" s="24"/>
      <c r="I5" s="31">
        <f>SUM(I6:I16)</f>
        <v>7287</v>
      </c>
      <c r="J5" s="31">
        <f t="shared" ref="J5:T5" si="0">SUM(J6:J16)</f>
        <v>6276</v>
      </c>
      <c r="K5" s="31">
        <f t="shared" si="0"/>
        <v>5376</v>
      </c>
      <c r="L5" s="31">
        <f t="shared" si="0"/>
        <v>900</v>
      </c>
      <c r="M5" s="31">
        <f t="shared" si="0"/>
        <v>0</v>
      </c>
      <c r="N5" s="31">
        <f t="shared" si="0"/>
        <v>0</v>
      </c>
      <c r="O5" s="31">
        <f t="shared" si="0"/>
        <v>0</v>
      </c>
      <c r="P5" s="31">
        <f t="shared" si="0"/>
        <v>0</v>
      </c>
      <c r="Q5" s="31">
        <f t="shared" si="0"/>
        <v>0</v>
      </c>
      <c r="R5" s="31">
        <f t="shared" si="0"/>
        <v>0</v>
      </c>
      <c r="S5" s="31">
        <f t="shared" si="0"/>
        <v>1011</v>
      </c>
      <c r="T5" s="31">
        <f t="shared" si="0"/>
        <v>0</v>
      </c>
      <c r="U5" s="30"/>
      <c r="V5" s="36"/>
      <c r="W5" s="36"/>
      <c r="X5" s="36"/>
      <c r="Y5" s="36"/>
      <c r="Z5" s="30"/>
    </row>
    <row r="6" ht="147" customHeight="1" spans="1:26">
      <c r="A6" s="25">
        <v>1</v>
      </c>
      <c r="B6" s="26" t="s">
        <v>30</v>
      </c>
      <c r="C6" s="25" t="s">
        <v>31</v>
      </c>
      <c r="D6" s="25" t="s">
        <v>32</v>
      </c>
      <c r="E6" s="25" t="s">
        <v>33</v>
      </c>
      <c r="F6" s="25" t="s">
        <v>34</v>
      </c>
      <c r="G6" s="27" t="s">
        <v>35</v>
      </c>
      <c r="H6" s="27" t="s">
        <v>36</v>
      </c>
      <c r="I6" s="25">
        <v>397</v>
      </c>
      <c r="J6" s="32">
        <v>397</v>
      </c>
      <c r="K6" s="32">
        <v>397</v>
      </c>
      <c r="L6" s="32"/>
      <c r="M6" s="32"/>
      <c r="N6" s="32"/>
      <c r="O6" s="32"/>
      <c r="P6" s="32"/>
      <c r="Q6" s="32"/>
      <c r="R6" s="32"/>
      <c r="S6" s="32"/>
      <c r="T6" s="32"/>
      <c r="U6" s="25">
        <v>5000</v>
      </c>
      <c r="V6" s="25" t="s">
        <v>37</v>
      </c>
      <c r="W6" s="25" t="s">
        <v>38</v>
      </c>
      <c r="X6" s="37" t="s">
        <v>39</v>
      </c>
      <c r="Y6" s="25" t="s">
        <v>40</v>
      </c>
      <c r="Z6" s="25"/>
    </row>
    <row r="7" s="13" customFormat="1" ht="81.6" spans="1:26">
      <c r="A7" s="25">
        <v>2</v>
      </c>
      <c r="B7" s="26" t="s">
        <v>41</v>
      </c>
      <c r="C7" s="25" t="s">
        <v>42</v>
      </c>
      <c r="D7" s="25" t="s">
        <v>43</v>
      </c>
      <c r="E7" s="25" t="s">
        <v>33</v>
      </c>
      <c r="F7" s="25" t="s">
        <v>34</v>
      </c>
      <c r="G7" s="27" t="s">
        <v>44</v>
      </c>
      <c r="H7" s="27" t="s">
        <v>45</v>
      </c>
      <c r="I7" s="25">
        <v>797</v>
      </c>
      <c r="J7" s="32">
        <v>797</v>
      </c>
      <c r="K7" s="32"/>
      <c r="L7" s="32">
        <v>797</v>
      </c>
      <c r="M7" s="32"/>
      <c r="N7" s="32"/>
      <c r="O7" s="32"/>
      <c r="P7" s="32"/>
      <c r="Q7" s="32"/>
      <c r="R7" s="32"/>
      <c r="S7" s="32"/>
      <c r="T7" s="32"/>
      <c r="U7" s="25">
        <v>20000</v>
      </c>
      <c r="V7" s="25" t="s">
        <v>46</v>
      </c>
      <c r="W7" s="25" t="s">
        <v>47</v>
      </c>
      <c r="X7" s="37" t="s">
        <v>48</v>
      </c>
      <c r="Y7" s="32" t="s">
        <v>49</v>
      </c>
      <c r="Z7" s="25"/>
    </row>
    <row r="8" s="13" customFormat="1" ht="61.2" spans="1:26">
      <c r="A8" s="25">
        <v>3</v>
      </c>
      <c r="B8" s="26" t="s">
        <v>50</v>
      </c>
      <c r="C8" s="25" t="s">
        <v>51</v>
      </c>
      <c r="D8" s="25" t="s">
        <v>43</v>
      </c>
      <c r="E8" s="25" t="s">
        <v>33</v>
      </c>
      <c r="F8" s="25" t="s">
        <v>34</v>
      </c>
      <c r="G8" s="27" t="s">
        <v>52</v>
      </c>
      <c r="H8" s="27" t="s">
        <v>53</v>
      </c>
      <c r="I8" s="25">
        <v>103</v>
      </c>
      <c r="J8" s="32">
        <v>103</v>
      </c>
      <c r="K8" s="32"/>
      <c r="L8" s="32">
        <v>103</v>
      </c>
      <c r="M8" s="32"/>
      <c r="N8" s="32"/>
      <c r="O8" s="32"/>
      <c r="P8" s="32"/>
      <c r="Q8" s="32"/>
      <c r="R8" s="32"/>
      <c r="S8" s="32"/>
      <c r="T8" s="32"/>
      <c r="U8" s="25">
        <v>2100</v>
      </c>
      <c r="V8" s="25" t="s">
        <v>54</v>
      </c>
      <c r="W8" s="25" t="s">
        <v>55</v>
      </c>
      <c r="X8" s="37" t="s">
        <v>56</v>
      </c>
      <c r="Y8" s="25" t="s">
        <v>57</v>
      </c>
      <c r="Z8" s="25"/>
    </row>
    <row r="9" s="13" customFormat="1" ht="81.6" spans="1:26">
      <c r="A9" s="25">
        <v>4</v>
      </c>
      <c r="B9" s="26" t="s">
        <v>58</v>
      </c>
      <c r="C9" s="25" t="s">
        <v>59</v>
      </c>
      <c r="D9" s="25" t="s">
        <v>60</v>
      </c>
      <c r="E9" s="25" t="s">
        <v>33</v>
      </c>
      <c r="F9" s="25" t="s">
        <v>61</v>
      </c>
      <c r="G9" s="27" t="s">
        <v>62</v>
      </c>
      <c r="H9" s="27" t="s">
        <v>63</v>
      </c>
      <c r="I9" s="25">
        <v>598.5</v>
      </c>
      <c r="J9" s="32">
        <v>598.5</v>
      </c>
      <c r="K9" s="32">
        <v>598.5</v>
      </c>
      <c r="L9" s="32"/>
      <c r="M9" s="32"/>
      <c r="N9" s="32"/>
      <c r="O9" s="32"/>
      <c r="P9" s="32"/>
      <c r="Q9" s="32"/>
      <c r="R9" s="32"/>
      <c r="S9" s="32"/>
      <c r="T9" s="32"/>
      <c r="U9" s="25">
        <v>1915</v>
      </c>
      <c r="V9" s="37" t="s">
        <v>64</v>
      </c>
      <c r="W9" s="37" t="s">
        <v>65</v>
      </c>
      <c r="X9" s="37" t="s">
        <v>66</v>
      </c>
      <c r="Y9" s="25" t="s">
        <v>67</v>
      </c>
      <c r="Z9" s="25"/>
    </row>
    <row r="10" s="13" customFormat="1" ht="263" customHeight="1" spans="1:26">
      <c r="A10" s="25">
        <v>5</v>
      </c>
      <c r="B10" s="26" t="s">
        <v>68</v>
      </c>
      <c r="C10" s="25" t="s">
        <v>69</v>
      </c>
      <c r="D10" s="25" t="s">
        <v>70</v>
      </c>
      <c r="E10" s="25" t="s">
        <v>33</v>
      </c>
      <c r="F10" s="25" t="s">
        <v>34</v>
      </c>
      <c r="G10" s="27" t="s">
        <v>71</v>
      </c>
      <c r="H10" s="27" t="s">
        <v>72</v>
      </c>
      <c r="I10" s="25">
        <v>451</v>
      </c>
      <c r="J10" s="25">
        <v>451</v>
      </c>
      <c r="K10" s="25">
        <v>451</v>
      </c>
      <c r="L10" s="32"/>
      <c r="M10" s="32"/>
      <c r="N10" s="32"/>
      <c r="O10" s="32"/>
      <c r="P10" s="32"/>
      <c r="Q10" s="32"/>
      <c r="R10" s="32"/>
      <c r="S10" s="32"/>
      <c r="T10" s="32"/>
      <c r="U10" s="25">
        <v>200</v>
      </c>
      <c r="V10" s="25" t="s">
        <v>73</v>
      </c>
      <c r="W10" s="25" t="s">
        <v>74</v>
      </c>
      <c r="X10" s="25" t="s">
        <v>75</v>
      </c>
      <c r="Y10" s="25" t="s">
        <v>76</v>
      </c>
      <c r="Z10" s="25"/>
    </row>
    <row r="11" s="13" customFormat="1" ht="76" customHeight="1" spans="1:26">
      <c r="A11" s="25">
        <v>6</v>
      </c>
      <c r="B11" s="25" t="s">
        <v>77</v>
      </c>
      <c r="C11" s="25" t="s">
        <v>78</v>
      </c>
      <c r="D11" s="25" t="s">
        <v>79</v>
      </c>
      <c r="E11" s="25" t="s">
        <v>33</v>
      </c>
      <c r="F11" s="25" t="s">
        <v>61</v>
      </c>
      <c r="G11" s="27" t="s">
        <v>80</v>
      </c>
      <c r="H11" s="27" t="s">
        <v>81</v>
      </c>
      <c r="I11" s="25">
        <v>1584.67</v>
      </c>
      <c r="J11" s="32">
        <v>573.67</v>
      </c>
      <c r="K11" s="32">
        <v>573.67</v>
      </c>
      <c r="L11" s="32"/>
      <c r="M11" s="32"/>
      <c r="N11" s="32"/>
      <c r="O11" s="32"/>
      <c r="P11" s="32"/>
      <c r="Q11" s="32"/>
      <c r="R11" s="32"/>
      <c r="S11" s="32">
        <v>1011</v>
      </c>
      <c r="T11" s="32"/>
      <c r="U11" s="25">
        <v>10000</v>
      </c>
      <c r="V11" s="25" t="s">
        <v>82</v>
      </c>
      <c r="W11" s="25" t="s">
        <v>83</v>
      </c>
      <c r="X11" s="25" t="s">
        <v>84</v>
      </c>
      <c r="Y11" s="25" t="s">
        <v>85</v>
      </c>
      <c r="Z11" s="25"/>
    </row>
    <row r="12" s="13" customFormat="1" ht="236" customHeight="1" spans="1:26">
      <c r="A12" s="25">
        <v>7</v>
      </c>
      <c r="B12" s="25" t="s">
        <v>86</v>
      </c>
      <c r="C12" s="25" t="s">
        <v>87</v>
      </c>
      <c r="D12" s="28" t="s">
        <v>43</v>
      </c>
      <c r="E12" s="28" t="s">
        <v>33</v>
      </c>
      <c r="F12" s="25" t="s">
        <v>34</v>
      </c>
      <c r="G12" s="28" t="s">
        <v>88</v>
      </c>
      <c r="H12" s="28" t="s">
        <v>89</v>
      </c>
      <c r="I12" s="25">
        <v>1001.5</v>
      </c>
      <c r="J12" s="25">
        <v>1001.5</v>
      </c>
      <c r="K12" s="25">
        <v>1001.5</v>
      </c>
      <c r="L12" s="28"/>
      <c r="M12" s="28"/>
      <c r="N12" s="28"/>
      <c r="O12" s="28"/>
      <c r="P12" s="28"/>
      <c r="Q12" s="28"/>
      <c r="R12" s="28"/>
      <c r="S12" s="28"/>
      <c r="T12" s="28"/>
      <c r="U12" s="28">
        <v>3500</v>
      </c>
      <c r="V12" s="28" t="s">
        <v>90</v>
      </c>
      <c r="W12" s="28" t="s">
        <v>91</v>
      </c>
      <c r="X12" s="28" t="s">
        <v>92</v>
      </c>
      <c r="Y12" s="28" t="s">
        <v>93</v>
      </c>
      <c r="Z12" s="38"/>
    </row>
    <row r="13" ht="153" customHeight="1" spans="1:26">
      <c r="A13" s="25">
        <v>8</v>
      </c>
      <c r="B13" s="26" t="s">
        <v>94</v>
      </c>
      <c r="C13" s="25" t="s">
        <v>95</v>
      </c>
      <c r="D13" s="25" t="s">
        <v>43</v>
      </c>
      <c r="E13" s="25" t="s">
        <v>33</v>
      </c>
      <c r="F13" s="25" t="s">
        <v>34</v>
      </c>
      <c r="G13" s="27" t="s">
        <v>96</v>
      </c>
      <c r="H13" s="27" t="s">
        <v>97</v>
      </c>
      <c r="I13" s="25">
        <v>88.55</v>
      </c>
      <c r="J13" s="32">
        <v>88.55</v>
      </c>
      <c r="K13" s="32">
        <v>88.55</v>
      </c>
      <c r="L13" s="32"/>
      <c r="M13" s="32"/>
      <c r="N13" s="32"/>
      <c r="O13" s="32"/>
      <c r="P13" s="32"/>
      <c r="Q13" s="32"/>
      <c r="R13" s="32"/>
      <c r="S13" s="32"/>
      <c r="T13" s="32"/>
      <c r="U13" s="25">
        <v>809</v>
      </c>
      <c r="V13" s="25" t="s">
        <v>46</v>
      </c>
      <c r="W13" s="25" t="s">
        <v>55</v>
      </c>
      <c r="X13" s="32" t="s">
        <v>48</v>
      </c>
      <c r="Y13" s="32" t="s">
        <v>49</v>
      </c>
      <c r="Z13" s="25"/>
    </row>
    <row r="14" s="13" customFormat="1" ht="246" customHeight="1" spans="1:26">
      <c r="A14" s="25">
        <v>9</v>
      </c>
      <c r="B14" s="26" t="s">
        <v>98</v>
      </c>
      <c r="C14" s="25" t="s">
        <v>99</v>
      </c>
      <c r="D14" s="25" t="s">
        <v>32</v>
      </c>
      <c r="E14" s="25" t="s">
        <v>33</v>
      </c>
      <c r="F14" s="25" t="s">
        <v>34</v>
      </c>
      <c r="G14" s="27" t="s">
        <v>100</v>
      </c>
      <c r="H14" s="27" t="s">
        <v>101</v>
      </c>
      <c r="I14" s="25">
        <v>755.85</v>
      </c>
      <c r="J14" s="32">
        <v>755.85</v>
      </c>
      <c r="K14" s="32">
        <v>755.85</v>
      </c>
      <c r="L14" s="32"/>
      <c r="M14" s="32"/>
      <c r="N14" s="32"/>
      <c r="O14" s="32"/>
      <c r="P14" s="32"/>
      <c r="Q14" s="32"/>
      <c r="R14" s="32"/>
      <c r="S14" s="32"/>
      <c r="T14" s="32"/>
      <c r="U14" s="25">
        <v>500</v>
      </c>
      <c r="V14" s="25" t="s">
        <v>102</v>
      </c>
      <c r="W14" s="25" t="s">
        <v>103</v>
      </c>
      <c r="X14" s="25" t="s">
        <v>39</v>
      </c>
      <c r="Y14" s="25" t="s">
        <v>40</v>
      </c>
      <c r="Z14" s="25"/>
    </row>
    <row r="15" s="13" customFormat="1" ht="274" customHeight="1" spans="1:26">
      <c r="A15" s="25">
        <v>10</v>
      </c>
      <c r="B15" s="26" t="s">
        <v>104</v>
      </c>
      <c r="C15" s="25" t="s">
        <v>105</v>
      </c>
      <c r="D15" s="25" t="s">
        <v>43</v>
      </c>
      <c r="E15" s="25" t="s">
        <v>33</v>
      </c>
      <c r="F15" s="25" t="s">
        <v>34</v>
      </c>
      <c r="G15" s="27" t="s">
        <v>106</v>
      </c>
      <c r="H15" s="27" t="s">
        <v>107</v>
      </c>
      <c r="I15" s="32">
        <v>1339.93</v>
      </c>
      <c r="J15" s="32">
        <v>1339.93</v>
      </c>
      <c r="K15" s="32">
        <v>1339.93</v>
      </c>
      <c r="L15" s="32"/>
      <c r="M15" s="32"/>
      <c r="N15" s="32"/>
      <c r="O15" s="32"/>
      <c r="P15" s="32"/>
      <c r="Q15" s="32"/>
      <c r="R15" s="32"/>
      <c r="S15" s="32"/>
      <c r="T15" s="32"/>
      <c r="U15" s="25">
        <v>920</v>
      </c>
      <c r="V15" s="25" t="s">
        <v>108</v>
      </c>
      <c r="W15" s="25" t="s">
        <v>109</v>
      </c>
      <c r="X15" s="25" t="s">
        <v>110</v>
      </c>
      <c r="Y15" s="25" t="s">
        <v>111</v>
      </c>
      <c r="Z15" s="25"/>
    </row>
    <row r="16" ht="92" customHeight="1" spans="1:26">
      <c r="A16" s="25">
        <v>11</v>
      </c>
      <c r="B16" s="26" t="s">
        <v>112</v>
      </c>
      <c r="C16" s="25" t="s">
        <v>113</v>
      </c>
      <c r="D16" s="25" t="s">
        <v>70</v>
      </c>
      <c r="E16" s="25" t="s">
        <v>33</v>
      </c>
      <c r="F16" s="25" t="s">
        <v>34</v>
      </c>
      <c r="G16" s="27" t="s">
        <v>114</v>
      </c>
      <c r="H16" s="27" t="s">
        <v>115</v>
      </c>
      <c r="I16" s="25">
        <v>170</v>
      </c>
      <c r="J16" s="25">
        <v>170</v>
      </c>
      <c r="K16" s="25">
        <v>170</v>
      </c>
      <c r="L16" s="25"/>
      <c r="M16" s="25"/>
      <c r="N16" s="25"/>
      <c r="O16" s="25"/>
      <c r="P16" s="25"/>
      <c r="Q16" s="25"/>
      <c r="R16" s="25"/>
      <c r="S16" s="25"/>
      <c r="T16" s="25"/>
      <c r="U16" s="25">
        <v>100</v>
      </c>
      <c r="V16" s="25" t="s">
        <v>116</v>
      </c>
      <c r="W16" s="25" t="s">
        <v>117</v>
      </c>
      <c r="X16" s="25" t="s">
        <v>118</v>
      </c>
      <c r="Y16" s="25" t="s">
        <v>119</v>
      </c>
      <c r="Z16" s="25"/>
    </row>
  </sheetData>
  <autoFilter ref="A5:Z16">
    <extLst/>
  </autoFilter>
  <mergeCells count="23">
    <mergeCell ref="A1:Z1"/>
    <mergeCell ref="J2:P2"/>
    <mergeCell ref="J3:P3"/>
    <mergeCell ref="A5:H5"/>
    <mergeCell ref="A2:A4"/>
    <mergeCell ref="B2:B4"/>
    <mergeCell ref="C2:C4"/>
    <mergeCell ref="D2:D4"/>
    <mergeCell ref="E2:E4"/>
    <mergeCell ref="F2:F4"/>
    <mergeCell ref="G2:G4"/>
    <mergeCell ref="H2:H4"/>
    <mergeCell ref="I2:I4"/>
    <mergeCell ref="Q3:Q4"/>
    <mergeCell ref="R3:R4"/>
    <mergeCell ref="S3:S4"/>
    <mergeCell ref="T3:T4"/>
    <mergeCell ref="U2:U4"/>
    <mergeCell ref="V2:V4"/>
    <mergeCell ref="W2:W4"/>
    <mergeCell ref="X2:X4"/>
    <mergeCell ref="Y2:Y4"/>
    <mergeCell ref="Z2:Z4"/>
  </mergeCells>
  <pageMargins left="0.393055555555556" right="0.393055555555556" top="0.275" bottom="0.275" header="0" footer="0.196527777777778"/>
  <pageSetup paperSize="9" scale="29" fitToHeight="0" orientation="landscape" horizontalDpi="600"/>
  <headerFooter>
    <oddFooter>&amp;C第 &amp;P 页，共 &amp;N 页</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tabSelected="1" workbookViewId="0">
      <selection activeCell="I11" sqref="I11"/>
    </sheetView>
  </sheetViews>
  <sheetFormatPr defaultColWidth="8.88888888888889" defaultRowHeight="14.4" outlineLevelCol="6"/>
  <cols>
    <col min="1" max="1" width="5.77777777777778" style="2" customWidth="1"/>
    <col min="2" max="2" width="10.2222222222222" style="2" customWidth="1"/>
    <col min="3" max="3" width="25.5555555555556" style="2" customWidth="1"/>
    <col min="4" max="4" width="21" style="2" customWidth="1"/>
    <col min="5" max="5" width="15.2222222222222" style="2" customWidth="1"/>
    <col min="6" max="6" width="16.7777777777778" style="2" customWidth="1"/>
    <col min="7" max="16384" width="8.88888888888889" style="2"/>
  </cols>
  <sheetData>
    <row r="1" spans="1:7">
      <c r="A1" s="3" t="s">
        <v>120</v>
      </c>
      <c r="B1" s="3"/>
      <c r="C1" s="3"/>
      <c r="D1" s="3"/>
      <c r="E1" s="3"/>
      <c r="F1" s="3"/>
      <c r="G1" s="3"/>
    </row>
    <row r="2" spans="1:7">
      <c r="A2" s="3"/>
      <c r="B2" s="3"/>
      <c r="C2" s="3"/>
      <c r="D2" s="3"/>
      <c r="E2" s="3"/>
      <c r="F2" s="3"/>
      <c r="G2" s="3"/>
    </row>
    <row r="3" spans="1:7">
      <c r="A3" s="3"/>
      <c r="B3" s="3"/>
      <c r="C3" s="3"/>
      <c r="D3" s="3"/>
      <c r="E3" s="3"/>
      <c r="F3" s="3"/>
      <c r="G3" s="3"/>
    </row>
    <row r="4" ht="35" customHeight="1" spans="1:7">
      <c r="A4" s="4" t="s">
        <v>1</v>
      </c>
      <c r="B4" s="4" t="s">
        <v>121</v>
      </c>
      <c r="C4" s="4" t="s">
        <v>122</v>
      </c>
      <c r="D4" s="4" t="s">
        <v>123</v>
      </c>
      <c r="E4" s="5" t="s">
        <v>124</v>
      </c>
      <c r="F4" s="5" t="s">
        <v>125</v>
      </c>
      <c r="G4" s="4" t="s">
        <v>16</v>
      </c>
    </row>
    <row r="5" ht="30" customHeight="1" spans="1:7">
      <c r="A5" s="6" t="s">
        <v>126</v>
      </c>
      <c r="B5" s="7"/>
      <c r="C5" s="4"/>
      <c r="D5" s="4"/>
      <c r="E5" s="5">
        <f>SUM(E6:E12)</f>
        <v>7140.55</v>
      </c>
      <c r="F5" s="5">
        <f>SUM(F6:F12)</f>
        <v>7140.55</v>
      </c>
      <c r="G5" s="4"/>
    </row>
    <row r="6" s="1" customFormat="1" ht="31" customHeight="1" spans="1:7">
      <c r="A6" s="8">
        <v>1</v>
      </c>
      <c r="B6" s="8" t="s">
        <v>127</v>
      </c>
      <c r="C6" s="8" t="s">
        <v>128</v>
      </c>
      <c r="D6" s="8" t="s">
        <v>129</v>
      </c>
      <c r="E6" s="8">
        <v>3519</v>
      </c>
      <c r="F6" s="8">
        <v>3519</v>
      </c>
      <c r="G6" s="8"/>
    </row>
    <row r="7" s="1" customFormat="1" ht="31" customHeight="1" spans="1:7">
      <c r="A7" s="8">
        <v>2</v>
      </c>
      <c r="B7" s="8" t="s">
        <v>127</v>
      </c>
      <c r="C7" s="8" t="s">
        <v>130</v>
      </c>
      <c r="D7" s="8" t="s">
        <v>131</v>
      </c>
      <c r="E7" s="8">
        <v>200</v>
      </c>
      <c r="F7" s="8">
        <v>200</v>
      </c>
      <c r="G7" s="8"/>
    </row>
    <row r="8" s="1" customFormat="1" ht="31" customHeight="1" spans="1:7">
      <c r="A8" s="8">
        <v>3</v>
      </c>
      <c r="B8" s="8" t="s">
        <v>127</v>
      </c>
      <c r="C8" s="8" t="s">
        <v>132</v>
      </c>
      <c r="D8" s="8" t="s">
        <v>133</v>
      </c>
      <c r="E8" s="8">
        <v>2139</v>
      </c>
      <c r="F8" s="8">
        <v>2139</v>
      </c>
      <c r="G8" s="8"/>
    </row>
    <row r="9" s="1" customFormat="1" ht="31" customHeight="1" spans="1:7">
      <c r="A9" s="8">
        <v>4</v>
      </c>
      <c r="B9" s="8" t="s">
        <v>127</v>
      </c>
      <c r="C9" s="8" t="s">
        <v>134</v>
      </c>
      <c r="D9" s="8" t="s">
        <v>135</v>
      </c>
      <c r="E9" s="8">
        <v>150.44</v>
      </c>
      <c r="F9" s="8">
        <v>150.44</v>
      </c>
      <c r="G9" s="8"/>
    </row>
    <row r="10" s="1" customFormat="1" ht="43.2" spans="1:7">
      <c r="A10" s="8">
        <v>5</v>
      </c>
      <c r="B10" s="8" t="s">
        <v>127</v>
      </c>
      <c r="C10" s="8" t="s">
        <v>136</v>
      </c>
      <c r="D10" s="8" t="s">
        <v>137</v>
      </c>
      <c r="E10" s="8">
        <v>850</v>
      </c>
      <c r="F10" s="8">
        <v>850</v>
      </c>
      <c r="G10" s="8"/>
    </row>
    <row r="11" s="1" customFormat="1" ht="43.2" spans="1:7">
      <c r="A11" s="8">
        <v>6</v>
      </c>
      <c r="B11" s="8" t="s">
        <v>127</v>
      </c>
      <c r="C11" s="8" t="s">
        <v>138</v>
      </c>
      <c r="D11" s="8" t="s">
        <v>139</v>
      </c>
      <c r="E11" s="8">
        <v>282.11</v>
      </c>
      <c r="F11" s="8">
        <v>282.11</v>
      </c>
      <c r="G11" s="8"/>
    </row>
    <row r="12" ht="27" customHeight="1" spans="1:7">
      <c r="A12" s="9"/>
      <c r="B12" s="9"/>
      <c r="C12" s="9"/>
      <c r="D12" s="9"/>
      <c r="E12" s="9"/>
      <c r="F12" s="9"/>
      <c r="G12" s="9"/>
    </row>
  </sheetData>
  <mergeCells count="2">
    <mergeCell ref="A5:B5"/>
    <mergeCell ref="A1:G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未整合资金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Administrator</cp:lastModifiedBy>
  <dcterms:created xsi:type="dcterms:W3CDTF">2021-12-17T20:27:00Z</dcterms:created>
  <dcterms:modified xsi:type="dcterms:W3CDTF">2022-06-14T03:46:53Z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3B8CBAAD8B154DD58245298E5198A4DB</vt:lpwstr>
  </property>
  <property fmtid="{D5CDD505-2E9C-101B-9397-08002B2CF9AE}" pid="3" name="KSOProductBuildVer">
    <vt:lpwstr>2052-11.8.2.10393</vt:lpwstr>
  </property>
</Properties>
</file>