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 name="未整合资金表格" sheetId="2" r:id="rId2"/>
  </sheets>
  <definedNames>
    <definedName name="_xlnm._FilterDatabase" localSheetId="1" hidden="1">未整合资金表格!$A$5:$K$35</definedName>
    <definedName name="_xlnm._FilterDatabase" localSheetId="0" hidden="1">Sheet1!$A$5:$Z$92</definedName>
    <definedName name="_xlnm.Print_Titles" localSheetId="0">Sheet1!$2:$4</definedName>
  </definedNames>
  <calcPr calcId="144525"/>
</workbook>
</file>

<file path=xl/sharedStrings.xml><?xml version="1.0" encoding="utf-8"?>
<sst xmlns="http://schemas.openxmlformats.org/spreadsheetml/2006/main" count="1167" uniqueCount="685">
  <si>
    <t>莎车县2022年巩固拓展脱贫攻坚成果同乡村振兴有效衔接项目计划表</t>
  </si>
  <si>
    <t>序号</t>
  </si>
  <si>
    <t>项目库
编号</t>
  </si>
  <si>
    <t>项目名称</t>
  </si>
  <si>
    <t>项目类别</t>
  </si>
  <si>
    <t>建设
性质</t>
  </si>
  <si>
    <t>实施期限</t>
  </si>
  <si>
    <t>建设地点</t>
  </si>
  <si>
    <t>建设任务</t>
  </si>
  <si>
    <t>投资
（万元）</t>
  </si>
  <si>
    <t>资金来源（万元）</t>
  </si>
  <si>
    <t>受益
人口
（人）</t>
  </si>
  <si>
    <t>绩效目标</t>
  </si>
  <si>
    <t>利益联结机制</t>
  </si>
  <si>
    <t>责任单位</t>
  </si>
  <si>
    <t>责任人</t>
  </si>
  <si>
    <t>备注</t>
  </si>
  <si>
    <t>财政衔接资金</t>
  </si>
  <si>
    <t>涉农整合
资金</t>
  </si>
  <si>
    <t>地方政府一般债券资金</t>
  </si>
  <si>
    <t>地县资金</t>
  </si>
  <si>
    <t>其他资金</t>
  </si>
  <si>
    <t>小计</t>
  </si>
  <si>
    <t>巩固拓展和乡村振兴</t>
  </si>
  <si>
    <t>以工代赈</t>
  </si>
  <si>
    <t>少数民族发展</t>
  </si>
  <si>
    <t>欠发达国有农场</t>
  </si>
  <si>
    <t>欠发达国有林场</t>
  </si>
  <si>
    <t>欠发达国有牧场</t>
  </si>
  <si>
    <t>合计：</t>
  </si>
  <si>
    <t>scx22-24-003</t>
  </si>
  <si>
    <t>莎车县设施农业建设项目</t>
  </si>
  <si>
    <t>产业发展</t>
  </si>
  <si>
    <t>新建</t>
  </si>
  <si>
    <t>2022.01-2022.06</t>
  </si>
  <si>
    <t>伊什库力乡、拍克其乡、荒地镇、阿拉买提镇、永安管委会、阿扎特巴格镇、阔什艾日克乡、白什坎特镇、艾力西湖镇、英阿瓦提管委会、塔尕尔其镇、巴格阿瓦提乡、喀拉苏乡、米夏镇、阿热勒乡、墩巴格乡、阿尔斯兰巴格乡、阿瓦提镇、乌达力克镇、托木吾斯塘乡、恰尔巴格乡、恰热克镇、亚喀艾热克乡、喀群乡、英吾斯唐乡、孜热甫夏提乡、霍什拉甫乡、依盖尔其镇、叶尔羌街办、达木斯乡</t>
  </si>
  <si>
    <r>
      <rPr>
        <sz val="14"/>
        <rFont val="仿宋"/>
        <charset val="134"/>
      </rPr>
      <t>总投资：19021.48万元</t>
    </r>
    <r>
      <rPr>
        <sz val="14"/>
        <rFont val="宋体"/>
        <charset val="134"/>
      </rPr>
      <t>   </t>
    </r>
    <r>
      <rPr>
        <sz val="14"/>
        <rFont val="仿宋"/>
        <charset val="134"/>
      </rPr>
      <t xml:space="preserve">
建设内容：</t>
    </r>
    <r>
      <rPr>
        <sz val="14"/>
        <rFont val="宋体"/>
        <charset val="134"/>
      </rPr>
      <t> </t>
    </r>
    <r>
      <rPr>
        <sz val="14"/>
        <rFont val="仿宋"/>
        <charset val="134"/>
      </rPr>
      <t xml:space="preserve">
1、新建温室大棚870座，60米*15米，每座17万元
其中：乌达力克镇44座，投资748万元；拍克其乡40座，投资680万元；恰尔巴格乡40座，投资680万元;伊什库力乡38座，投资646万元；墩巴格乡43座，投资731万元；恰热克镇40座，投资680万元；塔尕尔其镇20座，计划投资340万元；白什坎特镇39座，计划投资663万元；托木吾斯塘20座，投资340万元；亚喀艾日克乡新建大棚39座，投资663万元；荒地镇41座，计划投资697万元；喀群乡40座，计划投资680万元；巴格阿瓦提乡19座，投资323万元；阿拉买提乡20座，投资340万元；英阿瓦提管委19座，投资323万元；米夏镇38座，投资646万元；喀拉苏乡18座，投资306万元；阿瓦提镇20座，投资340万元；阿扎特巴格镇20座，投资340万元；英吾斯塘乡20座，投资340万元；阔什艾热克乡20座，投资340万元；阿热勒乡20座，投资340万元；依盖尔其镇20座，投资340万元；孜热普夏提乡18座，投资306万元；艾力西湖镇40座，投资680万元；叶尔羌街办20座，投资340万元；达木斯乡40座，投资680万元；霍什拉甫乡20座，投资340万元；易地搬迁安置区18座，投资306万元；阿尔斯兰巴格乡36座，投资612万元。
2、温室大棚附属配套项目：配套水、电、路等附属设施设备，计划投资1479万元。
3、温室大棚物资采购项目：为集中新建温室大棚870座采购棉被、棚膜等物资，计划投资1047.48万元。
4、米夏镇温室大棚建设项目：米夏镇建设30座移动型日光温室，并配套水、电、路等附属设施设备，计划投资920万元。
5、阿尔斯兰巴格乡设施农业基础设施配套项目：为2050座温室大棚生产基地配套水、电等附属设施，计划投资785万元。</t>
    </r>
  </si>
  <si>
    <t>本项目计划在乌达力克镇1村新建温室大棚870座并配套附属设施，为870座大棚采购棉被24360条，棚膜47850千克等；米夏镇建设移动温室30座；阿斯兰巴格乡敷设电缆线6175米等设施农业配套附属设施；进一步提升设施农业产业规模化、集约化发展，提升脱贫户科学种植管理技术水平，达到增加农民收入的目的。带动增加脱贫人口全年总收入达315万元。受益脱贫人口达210人。有效促进周边乡镇蔬菜产业发展，温室大棚持续使用年限可达10年。本项目的实施是实现产业发展，促进地区发展、增加脱贫农户收入的有效途径，是巩固拓展脱贫攻坚成果的战略重点和主要任务。通过发展优势特色产业，使广大脱贫农户在产业发展中实现就业增收。</t>
  </si>
  <si>
    <t>通过建设温室大棚，发展设施农业产业，提高产业振兴，带动农户户发展蔬菜产业积极性，解决就业岗位。</t>
  </si>
  <si>
    <t>农业农村局、各乡镇</t>
  </si>
  <si>
    <t>赵晓莉</t>
  </si>
  <si>
    <t>第一批</t>
  </si>
  <si>
    <t>scx22-24-007</t>
  </si>
  <si>
    <t>莎车县大拱棚建设项目</t>
  </si>
  <si>
    <t>恰尔巴格乡古勒巴格(1)村、苏鲁克艾日克(2)村、阿依库勒(3)村、恰尔巴格(5)村、古扎托格拉克(6)村、诺开特(8)村、英巴格(9)村、央阿克勒克(10)村、库特其(12)村；托木吾斯塘镇墩吾斯塘（4）村；乌达力克镇墩霍依拉(4)村、红旗(11)村、布拉克(21)村、博斯坦霍伊拉(22)村、琼艾日克(24)村；古勒巴格镇奥依巴格（11）村、阳光（12）村。</t>
  </si>
  <si>
    <t>总投资：4228.5万元
建设内容：新建大拱棚5638座（6.5*50/座），采购拱杆、横拉杆、固定卡、钢制预埋件、棚膜及安装，每座0.75万元。其中：恰尔巴格乡1918座、托木吾斯塘镇180座、乌达力克镇3240座、古勒巴格镇300座。</t>
  </si>
  <si>
    <t>该项目计划为恰尔巴格乡、乌达力克镇、托木斯塘镇、古勒巴格镇等4个乡镇新建大拱棚5638座，发展设施农业产业，提升土地产出率及本地蔬菜供给率，调动农户种植积极性，通过发展产业增加不低于1127个农户全年总收入不低于422.85万元，助力乡村振兴。</t>
  </si>
  <si>
    <t>通过建设大拱棚，发展设施农业产业，推动产业振兴，带动脱贫户发展蔬菜产业积极性，解决就业岗位。</t>
  </si>
  <si>
    <t>农业农村局</t>
  </si>
  <si>
    <t>scx22-24-113</t>
  </si>
  <si>
    <t>莎车县生态林果设施建设项目（电力配套设施）</t>
  </si>
  <si>
    <t>2022.01-2022.07</t>
  </si>
  <si>
    <t>恰热克镇吾斯塘贝希(10)村、拜什托格拉克(20)村；乌达力克镇；英阿瓦提管委会；亚喀艾日克乡；伊什库力乡；荒地镇托万木尕勒(5)村、阔纳巴扎(15)村；阿拉买提镇阔什阿瓦提(1)村；阿瓦提镇博斯坦(2)村；白什坎特镇；阿斯兰巴格乡；</t>
  </si>
  <si>
    <t>总投资：886.5万元
建设内容：新建18.55公里高压输变线路，配套变压器14台及低压电缆0.95km等。</t>
  </si>
  <si>
    <t>本项目将在恰热克镇、荒地镇、阿拉买提镇、阿瓦提镇、白什坎特镇共新建18.55公里高压输变线路建设，配套变压器14台及低压电缆0.95公里等。项目建成后，可带动受益10人，增加农民全年总收入5万元。有效促进我县林果业发展，改善生态环境。</t>
  </si>
  <si>
    <t>通过该项目的实施，可新增林地4.9万亩左右，使周边生态环境得以改善，带动周边部分群众就地就近就业，为培育生产、采摘、加工、储存、销售为一体的特色鲜果业奠定坚实基础。</t>
  </si>
  <si>
    <t>scx22-24-114</t>
  </si>
  <si>
    <t>莎车县生态林果设施建设项目（灌溉配套）</t>
  </si>
  <si>
    <t>阿拉买提镇阔什阿瓦提(1)村、白什坎特镇塔斯克玛(22)村、恰热克镇萨依兰干（19）村、拜什托格拉克(20)村、阿瓦提镇博斯坦(2)村</t>
  </si>
  <si>
    <t>总投资：1906.84万元
建设内容：1、疏浚白什坎特镇现状引水渠约1公里；2、新建引水渠0.57公里及配套渠系建筑物，其中：阿瓦提镇引水渠0.27公里，阿拉买提镇引水渠0.30公里，维修改造机井6眼；3、恰热克镇新建输水管线5.69公里）及配套管线附属建筑物。</t>
  </si>
  <si>
    <t>莎车县生态林果设施建设项目（灌溉配套）主要建设内容：疏浚白什坎特镇现状引水渠约1.0km，改建阿瓦提镇引水渠0.27km、阿拉买提镇引水渠0.30km，恰热克镇新建输水管线5.69km及配套附属建筑物。项目建成后，将实现为阿瓦提镇、阿拉买提镇、白什坎特镇、恰热克镇、乌达力克镇、英阿瓦提管委会、亚喀艾日克乡及伊什库力乡共计8个乡镇约3.7万亩高效节水提供灌溉配套设施及灌溉水源的保障；将改善灌溉面积3.7万亩，工程使用年限预计可达30年，受益人口满意度可达95%以上。</t>
  </si>
  <si>
    <t>通过该项目的实施，可切实解决我县巴旦木等产业发展中投入不足、管理不到位的问题，尤其是种植户无力投入导致巴旦木等林果效益不佳的问题，该项目实施后，通过引导群众加强管理，可使巴旦木等亩均产量增加31%左右，提升广大林果种植户的生产积极性，增加广大林果种植户的经济收益。</t>
  </si>
  <si>
    <t>水利局</t>
  </si>
  <si>
    <t>张依国</t>
  </si>
  <si>
    <t>scx22-24-115</t>
  </si>
  <si>
    <t>莎车县恰热克镇鲜果基地配套基础设施建设项目</t>
  </si>
  <si>
    <t>恰热克镇萨依兰干（19）村、拜什托格拉克(20)村</t>
  </si>
  <si>
    <t>总投资：757万元  
建设内容：对1.2万亩鲜果基地进行土地平整，维修改建7个井水滴灌系统</t>
  </si>
  <si>
    <t>本项目将完成土地平整面积1.2万亩，维修改建7个井水滴灌系统等。通过项目实施可有效改善项目区农田基础设施条件，提高耕地质量，极大的提高水资源利用率，改善灌溉面积0.34万亩，提高农业综合生产能力，提高农民收入。项目建设期间，将为本地人口提供150个就业岗位，累计发放劳务报酬不少于136万元。</t>
  </si>
  <si>
    <t>积极吸纳莎车籍农民工参与项目建设，进一步提高参建群众家庭收入</t>
  </si>
  <si>
    <t>恰热克镇人民政府</t>
  </si>
  <si>
    <t>买吐地·沙吾尔</t>
  </si>
  <si>
    <t>scx22-24-116</t>
  </si>
  <si>
    <t>莎车县生态林果设施建设项目（恰热克镇）</t>
  </si>
  <si>
    <t>总投资1780.74万元
建设内容：
（1）节水灌溉0.893万亩，投资1163.44万元；
（2）排碱渠23.5千米，投资470万元；
（3）植树坑换填土面积0.83万亩，投资147.3万元。</t>
  </si>
  <si>
    <t>本项目主要将在恰热克镇建设鲜果种植基地8930亩，对恰热克镇鲜果种植基地新建节水滴灌8930亩，新建排碱渠23.5千米，植树坑换填土8300亩等。该项目预计带动当地农村群众务工人数200人，预计发放劳务报酬267.12万元。该项目的实施是实现乡村振兴，促进地区发展、增加农户收入的有效途径，是地区开发的战略重点和主要任务，可实现乡村振兴工作的内生发展机制，能够促进个体（家庭）与区域协同发展，根植发展基因，激活发展动力，是产业扶持乡村振兴政策的体现。</t>
  </si>
  <si>
    <t>通过该项目的实施，可切实解决我县巴旦木等产业发展中投入不足、管理不到位的问题，尤其是种植户无力投入导致巴旦木等林果效益不佳的问题，该项目实施后，通过引导群众加强管理，可使巴旦木等亩均产量增加32%左右，提升广大林果种植户的生产积极性，增加广大林果种植户的经济收益。</t>
  </si>
  <si>
    <t>scx22-24-117</t>
  </si>
  <si>
    <t>莎车县生态林果设施建设项目（乌达力克镇）</t>
  </si>
  <si>
    <t>总投资922.14万元
建设内容：
（1）节水灌溉0.47万亩，投资435.44万元；
（2）土地平整0.23万亩，投资376万元。
（3）植树坑换填土面积0.47万亩，投资110.7万元。</t>
  </si>
  <si>
    <t>本项目计划在恰热克19村、20村新建鲜果基地高效节水面积4700亩，完成鲜果基地土地平整2300亩，植树坑换填土4700亩。通过实施该项目既完善了林果产业体系，又提高了林果业经济效益，增加了群众就业，助力巩固了乡村振兴成果。项目实施后，带动就业人员增收30万元，受益人口50人以上，节水设施建成后使用年限为10年。</t>
  </si>
  <si>
    <t>通过该项目的实施，可切实解决我县巴旦木等产业发展中投入不足、管理不到位的问题，尤其是种植户无力投入导致巴旦木等林果效益不佳的问题，该项目实施后，通过引导群众加强管理，可使巴旦木等亩均产量增加33%左右，提升广大林果种植户的生产积极性，增加广大林果种植户的经济收益。</t>
  </si>
  <si>
    <t>乌达力克镇人民政府</t>
  </si>
  <si>
    <t>吴磊</t>
  </si>
  <si>
    <t>scx22-24-118</t>
  </si>
  <si>
    <t>莎车县生态林果设施建设项目（英阿瓦提管委会）</t>
  </si>
  <si>
    <t>总投资1022.96万元
建设内容：
（1）节水灌溉0.34万亩，投资638.96万元；
（2）土地平整0.24万亩，投资384万元。</t>
  </si>
  <si>
    <t>莎车县生态林果设施建设项目（英阿瓦提片区管理委员会）主要内容是在恰热克镇19村、20村完成2400亩鲜果基地土地平整建设项目，在完成土地平整的地块上实施3400亩高效节水，植树坑回填土3400亩。通过该项目的实施，促进设施农业规模化建设，有效带动产业发展，促进农民增收。该项目的实施将明显改善低效率农田生产条件。土地条件改善后，可为产业振兴道路奠定基础。同时将提高耕地的保水保土能力、提升耕地质量、提高受益村镇土地利用率，达到旱涝保收的土地标准，改善当地农民的生产生活条件，使农民运输，农机械操作等更加方便，为发展农村经济和提高农民收入打下坚实的基础。项目建成后，预计收益农民人口数90人，带动增加农民全年总收入不少于115万元。</t>
  </si>
  <si>
    <t>通过该项目的实施，可切实解决我县巴旦木等产业发展中投入不足、管理不到位的问题，尤其是种植户无力投入导致巴旦木等林果效益不佳的问题，该项目实施后，通过引导群众加强管理，可使巴旦木等亩均产量增加34%左右，提升广大林果种植户的生产积极性，增加广大林果种植户的经济收益。</t>
  </si>
  <si>
    <t>英阿瓦提管委会</t>
  </si>
  <si>
    <t>陈军珍</t>
  </si>
  <si>
    <t>scx22-24-119</t>
  </si>
  <si>
    <t>莎车县生态林果设施建设项目（亚喀艾日克乡）</t>
  </si>
  <si>
    <t>总投资814.35万元
建设内容：
（1）新建高效节水0.33万亩、植树坑回填土0.33万亩，投资438.35万元；
（2）土地平整0.24万亩，投资376万元。</t>
  </si>
  <si>
    <t>本项目计划在恰热克镇19村、20村完成鲜果基地土地平整2400亩，系统输水管道29980米，节水灌溉系统2个。滴灌系统可使用年限在10年以上。通过生态林果设施建设，可以有效改善农业生产条件，改善林果灌溉土地面积0.33万亩，提高农田基础设施建设水平，同时促进农民增收，更好地提高农业综合生产能力。</t>
  </si>
  <si>
    <t>通过该项目的实施，可切实解决我县巴旦木等产业发展中投入不足、管理不到位的问题，尤其是种植户无力投入导致巴旦木等林果效益不佳的问题，该项目实施后，通过引导群众加强管理，可使巴旦木等亩均产量增加35%左右，提升广大林果种植户的生产积极性，增加广大林果种植户的经济收益。</t>
  </si>
  <si>
    <t>亚喀艾日克乡人民政府</t>
  </si>
  <si>
    <t>梁秀超</t>
  </si>
  <si>
    <t>scx22-24-120</t>
  </si>
  <si>
    <t>莎车县生态林果设施建设项目（伊什库力乡）</t>
  </si>
  <si>
    <t>总投资718.93万元
建设内容：
（1）新建高效节水0.32万亩、植树坑回填土0.32万亩，投资334.93万元；
（2）土地平整0.24万亩，投资384万元。</t>
  </si>
  <si>
    <t>本项目计划建设鲜果种植基地0.32万亩，其中节水灌溉0.32万亩，土地平整0.24万亩，通过该项目的实施，有效促进乡镇特色种植业规模化发展，完善产业发展布局，落实乡村振兴。项目实施完成后，可起到防风固沙，将带动增收50.24万元，受益脱贫人口可达100人，预计可改善林果灌溉土地面积3200亩，受益脱贫人口满意度预计可达95%。</t>
  </si>
  <si>
    <t>通过该项目的实施，可切实解决我县巴旦木等产业发展中投入不足、管理不到位的问题，尤其是种植户无力投入导致巴旦木等林果效益不佳的问题，该项目实施后，通过引导群众加强管理，可使巴旦木等亩均产量增加36%左右，提升广大林果种植户的生产积极性，增加广大林果种植户的经济收益。</t>
  </si>
  <si>
    <t>伊什库力乡</t>
  </si>
  <si>
    <t>韩振成</t>
  </si>
  <si>
    <t>scx22-24-121</t>
  </si>
  <si>
    <t>莎车县生态林果设施建设项目（荒地镇）</t>
  </si>
  <si>
    <t>荒地镇托万木尕勒(5)村、阔纳巴扎(15)村</t>
  </si>
  <si>
    <t>总投资1409.74万元
建设内容：
（1）节水灌溉0.5万亩，投资960万元；
（2）排碱渠21.98千米，投资449.74万元。</t>
  </si>
  <si>
    <t>本项目计划在荒地镇完成鲜果基地高效节水面积5000亩，新建排碱渠21.98公里及配套渠系建筑物、新建排水泵站1座、改建排水泵站1座、新建沉淀池1座及配套建筑物。滴灌系统可使用年限在10年以上。通过生态林果设施建设，可以有效改善农业生产条件，提高农田基础设施建设水平，促进农民增收，同时将为本地人口提供150个以上就业岗位，累计发放劳务报酬不少于212万元。</t>
  </si>
  <si>
    <t>通过该项目的实施，可切实解决我县巴旦木等产业发展中投入不足、管理不到位的问题，尤其是种植户无力投入导致巴旦木等林果效益不佳的问题，该项目实施后，通过引导群众加强管理，可使巴旦木等亩均产量增加37%左右，提升广大林果种植户的生产积极性，增加广大林果种植户的经济收益。</t>
  </si>
  <si>
    <t>荒地镇人民政府</t>
  </si>
  <si>
    <t>王强</t>
  </si>
  <si>
    <t>scx22-24-122</t>
  </si>
  <si>
    <t>莎车县生态林果设施建设项目（阿拉买提镇）</t>
  </si>
  <si>
    <t>阿拉买提镇阔什阿瓦提(1)村</t>
  </si>
  <si>
    <t>总投资1881.81万元
建设内容：
（1）苗木采购面积0.76万亩，18.24万株西梅:品种法兰西三年生，一年茎，苗高120厘米以上，根茎（地面以上25厘米处）胸径粗度2.5-3厘米，枝条充实、芽饱满、品种纯正，主根长30厘米以上（含30厘米），5条以上侧根长25厘米，毛根完整，无病虫害的一级壮苗，按照4m*7m定植。投资360万元；
（2）节水灌溉0.76万亩，投资1277.51万元；
（3）排碱渠10.1千米，投资244.3万元。</t>
  </si>
  <si>
    <t>本项目计划在阿拉买提镇阔什阿瓦提1村完成鲜果基地高效节水7600亩，系统输水管道10100米，新建高效节水灌溉系统7个，采购182400株西梅苗木。项目实施后滴灌系统可使用年限将达到10年以上，预计带动增加农户全年总收入282.2万元，受益农户人口数可达到300人，受益农户满意度可达到95%以上。通过生态林果设施建设，可以有效改善农业生产条件，改善林果灌溉土地面积7216.28亩，提高农田基础设施建设水平，同时促进农民增收，更好地提高农业综合生产能力。通过发展西梅种植产业，带动当地农民增收就业，形成规模产业。</t>
  </si>
  <si>
    <t>通过该项目的实施，可切实解决我县巴旦木等产业发展中投入不足、管理不到位的问题，尤其是种植户无力投入导致巴旦木等林果效益不佳的问题，该项目实施后，通过引导群众加强管理，可使巴旦木等亩均产量增加38%左右，提升广大林果种植户的生产积极性，增加广大林果种植户的经济收益。</t>
  </si>
  <si>
    <t>阿拉买提镇人民政府</t>
  </si>
  <si>
    <t>殷宏成</t>
  </si>
  <si>
    <t>scx22-24-123</t>
  </si>
  <si>
    <t>莎车县生态林果设施建设项目（阿瓦提镇）</t>
  </si>
  <si>
    <t>阿瓦提镇博斯坦(2)村</t>
  </si>
  <si>
    <t>总投资1681.21万元
建设内容：
（1）苗木采购面积0.65万亩，15.21万株西梅：品种法兰西三年生，一年茎，苗高120厘米以上，根茎（地面以上25厘米处）胸径粗度2.5-3厘米，枝条充实、芽饱满、品种纯正，主根长30厘米以上（含30厘米），5条以上侧根长25厘米，毛根完整，无病虫害的一级壮苗，按照4m*7m定植，投资300万元；
（2）节水灌溉0.69万亩，投资1117.61万元；
（3）排碱渠10.2千米，投资263.6万元。</t>
  </si>
  <si>
    <t>本项目计划在阿瓦提镇完成鲜果基地高效节水面积6900亩，新建排碱渠10.2公里及配套渠系建筑物、新建排水泵站1座、新建排水回用管1.6公里及配套建筑物。滴灌系统可使用年限在10年以上。通过生态林果设施建设，可以有效改善农业生产条件，提高农田基础设施建设水平，促进农民增收，同时将为本地人口提供210个就业岗位，累计发放劳务报酬不少于303万元。</t>
  </si>
  <si>
    <t>通过该项目的实施，可切实解决我县巴旦木等产业发展中投入不足、管理不到位的问题，尤其是种植户无力投入导致巴旦木等林果效益不佳的问题，该项目实施后，通过引导群众加强管理，可使巴旦木等亩均产量增加39%左右，提升广大林果种植户的生产积极性，增加广大林果种植户的经济收益。</t>
  </si>
  <si>
    <t>阿瓦提镇人民政府</t>
  </si>
  <si>
    <t>许永华</t>
  </si>
  <si>
    <t>scx22-24-124</t>
  </si>
  <si>
    <t>莎车县生态林果设施建设项目（白什坎特镇）</t>
  </si>
  <si>
    <t>白什坎特镇塔斯克玛(22)村</t>
  </si>
  <si>
    <t>总投资590.27万元
建设内容：
（1）苗木采购面积0.1421万亩，3.36万株西梅：品种法兰西两年生嫁接苗，一年茎，苗高120厘米以上，根茎（地面以上25厘米处）胸径粗度1.5厘米以上，枝条充实、芽饱满、品种纯正，主根长30厘米以上（含30厘米），5条以上侧根长25厘米，毛根完整，无病虫害的一级壮苗，成活率达95%以上，包含种植、防兔网（铁丝网，80公分以上），按照4m*7m定植，投资67.2万元；
（2）节水灌溉0.1421万亩，投资292.47万元；
（3）排碱渠6.2千米，投资230.6万元。</t>
  </si>
  <si>
    <t>莎车县生态林果设施建设项目（白什坎特镇）：新建高效节水面积1421亩，新建排碱渠6.2公里及配套渠系建筑物、新建排水泵站1座（含吸水池1座）、新建排水回用管4.38公里及配套建筑物。项目实施完成后，将加快推进白什坎特镇发展特色林果种植，提高农户收入，实施采用以工代赈方式，为不低于70人当地群众发放劳务报酬不低于94.15万元，同时提供5人以上就业，每月带来每月不低于1500元的收入。</t>
  </si>
  <si>
    <t>通过该项目的实施，可切实解决我县巴旦木等产业发展中投入不足、管理不到位的问题，尤其是种植户无力投入导致巴旦木等林果效益不佳的问题，该项目实施后，通过引导群众加强管理，可使巴旦木等亩均产量增加40%左右，提升广大林果种植户的生产积极性，增加广大林果种植户的经济收益。</t>
  </si>
  <si>
    <t>白什坎特镇人民政府</t>
  </si>
  <si>
    <t>解军</t>
  </si>
  <si>
    <t>scx22-24-125</t>
  </si>
  <si>
    <t>莎车县生态林果设施建设项目（阿斯兰巴格乡）</t>
  </si>
  <si>
    <t>总投资624.6万元
建设内容：
（1）换填种植土1158亩，土地平整248亩，投资355.8万元。
（2）节水设施1158亩，投资268.8万元。</t>
  </si>
  <si>
    <t>本项目的实施是巩固发展第一基础产业，是提升我乡林果业规模化、产业化的有效途径，是乡村振兴的要求和任务，计划在阿尔斯兰巴格乡飞机场高速路两侧平整土地248亩，换填种植土1158亩，建设节水设施1158亩。通过实施该项目既完善我乡林果产业体系，又提高林果业经济效益，增加我乡群众就业，助力巩固乡村振兴成果。项目实施后，带动我乡就业人员增收20万元，受益人口30人以上，项目建成后使用年限可达10年。</t>
  </si>
  <si>
    <t>通过该项目的实施，可切实解决我县巴旦木等产业发展中投入不足、管理不到位的问题，尤其是种植户无力投入导致巴旦木等林果效益不佳的问题，该项目实施后，通过引导群众加强管理，可使巴旦木等亩均产量增加41%左右，提升广大林果种植户的生产积极性，增加广大林果种植户的经济收益。</t>
  </si>
  <si>
    <t>阿斯兰巴格乡人民政府</t>
  </si>
  <si>
    <t>杨平山</t>
  </si>
  <si>
    <t>scx22-24-016</t>
  </si>
  <si>
    <t>莎车县现代农业（肉羊）产业园建设项目</t>
  </si>
  <si>
    <t>孜热甫夏提乡孜热甫夏提（3）村</t>
  </si>
  <si>
    <t>总投资：12815.9万元
建设内容：新建存栏25万只母羊繁育基地1座，并配套建设TMR中央厨房1座24794平方米，新建粗饲料加工厂1座15615平方米，精饲料加工厂1座12873平方米，羊粪发酵堆放区1处8370平方米。</t>
  </si>
  <si>
    <t>1.本项目主要内容是在莎车县在孜甫夏提5村新建羊舍26座，建筑面积144140平方米；新建业务用房1座，建筑面积2650平方米；建设肉羊繁育基地五个繁育区水泥路73981平方米。
2.本项目实施后能进一步促进畜牧业提质增效，实现规模化养殖经营，进一步带动劳动力就业增收，增加脱贫户收益。项目建成达产后，预计受益脱贫人口数可达12344人，带动增加脱贫人口全年总收入预计达336.02万元。</t>
  </si>
  <si>
    <t>通过良繁中心建设，带动贫困户张展，增收致富。</t>
  </si>
  <si>
    <t>畜牧局</t>
  </si>
  <si>
    <t>王军红</t>
  </si>
  <si>
    <t>第一批、自治区第二批衔接资金2000万元</t>
  </si>
  <si>
    <t>scx22-24-020</t>
  </si>
  <si>
    <t>莎车县奶牛养殖基地二期建设项目</t>
  </si>
  <si>
    <t>艾力西湖镇亚喀塔木(15)村</t>
  </si>
  <si>
    <t>总投资：2365万元
建设内容：1、新建生产区（产房1栋1122平方米，后备牛舍2栋1250平方米，犊牛舍1栋1800平方米，隔离牛舍1栋360平方米，转群通道1栋432平方米，并配套运动场、道路硬化。）
   2、饲料区（建设青贮窖2栋630平方米、975平方米，干草库1栋2400平方米）
   3、养殖设备（牛颈枷、牛卧栏、刮粪板、饮水槽等）
   4、附属设备（修蹄机、粪污翻抛机、青贮取料机、铲车、饲料自配加工设备、卧床抛撒机、卧床输松机、推草车等）</t>
  </si>
  <si>
    <t>莎车县奶牛养殖基地二期建设项目主要内容是：在艾力西湖镇15村建设牛舍5座，建筑面积约5982平方米，配套相关附属设施设备。该项目实施完成后能进一步促进畜牧业提质增效，实现规模化养殖经营，进一步带动劳动力就业增收，增加农民收益。项目建成达产后，受益脱贫人口数将达到4085人，预计带动增加脱贫人口全年总收入47.3万元。</t>
  </si>
  <si>
    <t>scx22-24-078</t>
  </si>
  <si>
    <t>莎车县农副产品加工车间建设项目</t>
  </si>
  <si>
    <t>2022.03-2022.11</t>
  </si>
  <si>
    <t>乌达力克镇幸福(13)村</t>
  </si>
  <si>
    <t>总投资：3300万元
建设内容：建设厂房5栋共计13120平方米，并配套水、电、消防、供暖、防疫等附属设施。</t>
  </si>
  <si>
    <t>本项目将为莎车县乌达力克镇13村建设5座厂房及相关附属配套，建设面积共计14076平方米，通过本项目的实施，能够促进莎车县农副产品精深加工产业发展，预计能够解决本地群众就业50人，增加农民收入，助力乡村振兴。</t>
  </si>
  <si>
    <t>吸纳当地人员就业增收。</t>
  </si>
  <si>
    <t>商工局</t>
  </si>
  <si>
    <t>王彦杰</t>
  </si>
  <si>
    <t>scx22-24-027</t>
  </si>
  <si>
    <t>莎车县伊什库力乡冷藏保鲜仓储库建设项目</t>
  </si>
  <si>
    <t>2022.03-2022.07</t>
  </si>
  <si>
    <t>伊什库力乡喀拉库木(1)村</t>
  </si>
  <si>
    <t>总投资：4700万元
建设内容：建设约10000平方米冷藏保鲜仓储库1座，并配套附属设施设备。</t>
  </si>
  <si>
    <t>本项目将为莎车县建设10000平方米冷藏保鲜仓储库1座，并购置一批冷藏保鲜设备。通过本项目的实施，能够促进莎车县物流业发展，提高产品竞争力，将增加农民就业岗位，增加农民收入，助力乡村振兴。项目实施后，预计带动增加50名农户全年总收入达60万元，配套设施可使用年限可达10年，受益农户满意度可达95%以上。</t>
  </si>
  <si>
    <t>增加就业岗位，助力农民增收，</t>
  </si>
  <si>
    <t>scx22-24-079</t>
  </si>
  <si>
    <t>阿热勒乡苏盖提力克示范村建设项目</t>
  </si>
  <si>
    <t>2022.03-2022.06</t>
  </si>
  <si>
    <t>阿热勒乡苏盖提力克(3)村</t>
  </si>
  <si>
    <t>总投资：2340.55万元（重点示范村资金1000万元、衔接资金1340.55万元）。
建设内容：1、新建2栋生产厂房，并配套购置初级加工设备、配套给排水、电力等相关附属设施。计划总投资2150万元。
2、新建2个化粪池及污水处理相关配套设施，计划投资75万元。
3、590亩耕地实施高效节水项目，计划每亩地投资1450元，合计85.55万元。
4、苏盖提力克(3)村实施环境整治垃圾处理。投资30万元。</t>
  </si>
  <si>
    <t>1、本项目是为阿热勒乡建设农产品加工车间，主要建设内容为：新建2座生产厂房，总建筑面积为5876平方米；红枣、核桃初级加工设备2台。项目建成后，可增加就业岗位10人，促进合作社和农产品加工事业的发展，增加农民全年总收入10万元。
2、本项目主要为阿热勒乡苏盖提力克（3）村新建2个化粪池及污水处理相关配套设施，为590亩耕地实施高效节水。对3村实施环境整治垃圾治理在40亩堆放垃圾的土地回填20000方覆盖土。项目的实施可保障区域群众生态环境有明显改善，污水排放有保障，减少农业灌溉水使用量，将提高农业灌溉效率提升农业种植产量增加收益，可持续影响10年以上，为今后群众生产致富、生态环境治理将提供更大帮助。项目实施后，可带动增收达12.6万元，受益人口将达305人。</t>
  </si>
  <si>
    <t>增加就业岗位，助力农民增收，增加集体收入</t>
  </si>
  <si>
    <t>scx22-24-080</t>
  </si>
  <si>
    <t>莎车县种子提升工程建设项目</t>
  </si>
  <si>
    <t>英吾斯塘乡兰干（9）村</t>
  </si>
  <si>
    <t>总投资：430万元
建设内容：
1、建设防渗引水渠约745米，配套渠系设施。
2、在320亩子基地新建高效节水设施，配套电力等附属。
3、配套小麦种子加工设备2套、棉花种子加工设备1套，主要包括复试精选机、风筛机、比重选机、包衣机、磁选机、脱壳除芒机、除尘机、并配套电力等附属设备。</t>
  </si>
  <si>
    <t>本项目在莎车县英吾斯塘乡9村建设高标准种子基地，其中，完成田间高效节水灌溉面积320亩；修建防渗渠道745米；配套小麦种子加工成套设备2套，配套棉花加工成套设备1套。项目建成后，灌溉保证率得到提高，促进了农业结构调整。同时促进村民增收，项目实施后，全面改善该村的灌溉条件。</t>
  </si>
  <si>
    <t>通过提升种子工程，可以增加农民种植产量，达到增收效果</t>
  </si>
  <si>
    <t>scx22-24-015</t>
  </si>
  <si>
    <t>二林场节水设施建设项目</t>
  </si>
  <si>
    <t>二林场</t>
  </si>
  <si>
    <t>总投资：114万元（国有贫困林场资金）
建设内容：实施节水灌溉550亩,项目区共新建1座田间系统首部泵房、沉砂池1座，共分为1个滴管系统，田间PVC-M地埋管敷设5.098km，PE地埋支管到敷设3.762km，地面PE毛管75.24km。田间配套建筑物59座，其中田间阀门井9座，排水井11座，地埋管道镇墩30座，田间穿渠建筑物7处，穿路建筑物2处，引水渠115m，配套水泵1套、配套变频启动1套、过滤器1套、0.4kv电力线0.05km，泵房22.96㎡。</t>
  </si>
  <si>
    <t>本项目为莎车县国有二林场(3队)实施滴灌，面积为550亩，主要建设内容是新建1座田间系统首部泵房、沉砂池1座、1个滴灌系统；田间配套建筑物59座，其中田间阀门井9座、排水井11座，地埋管道镇墩30座，田间穿建筑物7处，穿路建筑物2处，引水渠115米及相关附属设施。智能滴灌技术不仅能够很好的提高生产产量,同时也能够节省水资源损耗,保证农民的经济收益。项目实施完成后，能提高水资源利用率和农业综合生产能力，有效增加受益户经济收入。</t>
  </si>
  <si>
    <t>通过滴灌项目的实施，有效环节了林场巴旦木生产过程中水资源的限制，充分利用水资源，有利于巴旦木产量和品质的提升。</t>
  </si>
  <si>
    <t>莎车县国有二林场</t>
  </si>
  <si>
    <t>高小宝</t>
  </si>
  <si>
    <t>scx22-24-087</t>
  </si>
  <si>
    <t>莎车县乡村道路日常养护员补助</t>
  </si>
  <si>
    <t>就业增收</t>
  </si>
  <si>
    <t>2022.01-2022.12</t>
  </si>
  <si>
    <t>莎车县阿热勒乡、依盖尔其镇、喀拉苏乡、巴格阿瓦提乡、阿扎提巴格乡、恰尔巴格乡、阿拉买提乡、阿瓦提镇、白什坎特镇、孜热甫夏提乡、亚喀艾日克乡、霍什拉甫乡、达木斯乡、墩巴格乡、荒地镇、阔什艾日克乡、托木吾斯塘乡、英吾斯塘乡、英阿瓦提管委会、艾力西湖镇、塔尕尔其镇、古勒巴格镇、阿尔斯兰巴格乡、拍克其乡、依什库里乡、恰热克镇、乌达力克镇等</t>
  </si>
  <si>
    <t>总投资：2280万元
建设内容：招聘1900名护路员（从脱贫户、监测帮扶户中选定），每人每月补助标准1000元。</t>
  </si>
  <si>
    <t>我县招聘1900名易返贫脱贫监测户和易致贫边缘户，因特殊情况不能跨区就业的人员，从事乡村道路日常养护工作，每人每月补助标准为1000元，每年补助1.2万元。本项目的实施可带动当地脱贫户的就业，通过务工获得收益，使群众的生产生活环境得到根本改善，保障群众生活安逸、生产稳定，项目区受益脱贫人口满意度可达到95%。</t>
  </si>
  <si>
    <t>吸纳1900名莎车籍监测户、边缘户稳定就业，增加家庭收入，巩固脱贫攻坚成果，进一步释放监测户、边缘户主观能动性，防止出现返贫问题。</t>
  </si>
  <si>
    <t>交通运输局</t>
  </si>
  <si>
    <t>侯旭</t>
  </si>
  <si>
    <t>scx22-24-105</t>
  </si>
  <si>
    <t>莎车县恰热克镇拉依旦村生活污水处理设施建设项目</t>
  </si>
  <si>
    <t>乡村建设行动</t>
  </si>
  <si>
    <t>2022.01-2022.08</t>
  </si>
  <si>
    <t>恰热克镇拉依旦(15)村</t>
  </si>
  <si>
    <t>总投资：100万元  （以工代赈）
建设内容：新建排水管网约2.6公里，化粪池4座，配套附属设施。</t>
  </si>
  <si>
    <t>本项目新建排水管网2600米，化粪池4座及相关附属设施。该项目预计带动当地农村群众务工人数38人，预计发放劳务报酬19万元。该项目建成后可以有助于改善人居环境，提高村民生活质量，促进乡村振兴建设，达到村庄美化效果。</t>
  </si>
  <si>
    <t>项目建设过程中，积极吸纳莎车籍农民工参与工程建设，促进群众增收，促进乡村振兴，预计可吸纳38名莎车籍群众就业。</t>
  </si>
  <si>
    <t>scx22-24-106</t>
  </si>
  <si>
    <t>莎车县白什坎特镇2个村生活污水处理设施建设项目</t>
  </si>
  <si>
    <t>白什坎特镇托万巴格托格拉克(1)村、托喀木艾日克(11)村</t>
  </si>
  <si>
    <t>总投资：220万元  （以工代赈）
建设内容：新建排水管网5700米，化粪池5座及相关附属设施</t>
  </si>
  <si>
    <t>本项目计划在白什坎特镇1村、11村进行新建排水管网，项目内容为新建排水管网5700米、化粪池5个及相关配套设施，可持续使用10年以上，带动增加脱贫人口全年总收入可达40万元，受益脱贫人口达102人。项目建成后，实现1村、11村排水管道铺设，污水得到有效处理，村民生活水平和质量进一步提高，使村民更加贴切的感受新生活带来的好处，带动经济发展，增加农户收入。</t>
  </si>
  <si>
    <t>项目建设过程中，积极吸纳莎车籍农民工参与工程建设，促进群众增收，促进乡村振兴，预计可吸纳76名莎车籍群众就业。</t>
  </si>
  <si>
    <t>潘海</t>
  </si>
  <si>
    <t>scx22-24-107</t>
  </si>
  <si>
    <t>莎车县乌达力克镇2个村生活污水处理设施建设项目</t>
  </si>
  <si>
    <t>乌达力克镇墩霍依拉(4)村、排孜阿瓦提(15)村</t>
  </si>
  <si>
    <t>总投资：200万元  （以工代赈）
建设内容：新建排水管网6207米，化粪池22座及相关附属设施</t>
  </si>
  <si>
    <t>本项目将在莎车县乌达力克镇墩霍依拉(4)村、排孜阿瓦提(15)村建设生活污水处理设施，主要建设内容为新建排水管网总长6207米，污水检查井204座，化粪池22座。项目建成后，预计带动当地农村群众务工人数为72人，预计获取务报酬38万元。</t>
  </si>
  <si>
    <t>项目建设过程中，积极吸纳莎车籍农民工参与工程建设，促进群众增收，促进乡村振兴，预计可吸纳72名莎车籍群众就业。</t>
  </si>
  <si>
    <t>王泽龙</t>
  </si>
  <si>
    <t>scx22-24-108</t>
  </si>
  <si>
    <t>莎车县孜热甫夏提乡5个村生活污水处理设施建设项目</t>
  </si>
  <si>
    <t>孜热甫夏提乡孜热甫夏提（3）村、库木巴格（5）村、萨依巴格（8）村、喀勒提拉（9）村、希望（13）村</t>
  </si>
  <si>
    <t>总投资：750万元  （以工代赈）
建设内容：新建排水管网22997.5米，化粪池39座及相关附属设施</t>
  </si>
  <si>
    <t>项目计划在莎车县孜热甫夏提乡5个村建设生活污水处理设施，新建排水管网22997.5米，化粪池39座及相关附属设施，投资750万元。项目的实施为了发展农村基础设施建设，提升改善人居环境，同时充分吸纳当地群众就近就地就业，增加收入，激发内生发展动力，助力巩固拓展脱贫攻坚成果、全面推进乡村振兴。项目实施后，预计带动农民全年总收入143万元，受益农民人口数将达到121人，将有效改善人居环境，工程使用年限可达20年，受益群众满意度将达到95%以上。</t>
  </si>
  <si>
    <t>项目建设过程中，积极吸纳莎车籍农民工参与工程建设，促进群众增收，促进乡村振兴，预计可吸纳286名莎车籍群众就业。</t>
  </si>
  <si>
    <t>孜热甫夏提乡人民政府</t>
  </si>
  <si>
    <t>阿克巴尔·茹仙</t>
  </si>
  <si>
    <t>scx22-24-109</t>
  </si>
  <si>
    <t>莎车县米夏镇6个村生活污水处理设施建设项目</t>
  </si>
  <si>
    <t>米夏镇阿热勒库勒干（1）村、恰热克（7）村、吾斯塘博依（13）村、亚勒古孜巴格（15）村、亚尕其拉（18）村、琼库尔克什拉克（21）村</t>
  </si>
  <si>
    <t>总投资：600万元  （以工代赈）
建设内容：新建排水管网18134.5米，化粪池32座及相关附属设施</t>
  </si>
  <si>
    <t>莎车县米夏镇6个村生活污水处理设施建设项目主要内容是：新建排水管网18134.5米，化粪池32座及相关附属设施。项目实施完成后能有效改善现有农村生活污水无序排放、处理能力不足的局面，对保护流 域水质、改善区农村的卫生环境和生态环境、提高人民生活质量都具有极大的积极作用。预计带动增加脱贫人口全年总收入达114万元，受益脱贫人口数可达228人，管道使用年限预计可达5年。</t>
  </si>
  <si>
    <t>项目建设过程中，积极吸纳莎车籍农民工参与工程建设，促进群众增收，促进乡村振兴，预计可吸纳228名莎车籍群众就业。</t>
  </si>
  <si>
    <t>米夏镇人民政府</t>
  </si>
  <si>
    <t>严辉</t>
  </si>
  <si>
    <t>scx22-24-099</t>
  </si>
  <si>
    <t>莎车县墩巴格乡村组道路、桥涵维修改造项目</t>
  </si>
  <si>
    <t>2022.01-2022.10</t>
  </si>
  <si>
    <t>墩巴格乡恰尔巴格(1)村、尤库日阿依库勒(3)村、墩巴格(6)村、尤库日曲许盖(9)村、托万曲许盖（10）村</t>
  </si>
  <si>
    <t>总投资：260万元  （以工代赈）
建设内容：维修改造村组道路3.53公里，新建桥涵17座</t>
  </si>
  <si>
    <t>本项目计划为墩巴格乡新建道路3.53公里，其中：恰尔巴格(1)村里程0.865公里、尤库日曲许盖(9)村里程0.524公里、托万曲许盖（10）村里程2.141公里，并在尤库日阿依库勒(3)村、墩巴格(6)村新建桥涵17座。项目建设期间，将为本地人口提供89个就业岗位，累计发放劳务报酬不少于48万元。道路建成后可持续使用8年以上。该项目的实施可以促进地方经济稳步增长，解决道路安全问题，促进脱贫攻坚同乡村振兴有效衔接。</t>
  </si>
  <si>
    <t>积极吸纳莎车籍农民工参与工程建设，预计可吸纳108名莎车籍群众就业，进一步提高参建群众家庭收入。</t>
  </si>
  <si>
    <t>墩巴格乡</t>
  </si>
  <si>
    <t>何萌</t>
  </si>
  <si>
    <t>scx22-24-090</t>
  </si>
  <si>
    <t>莎车县艾力西湖镇防渗渠建设项目</t>
  </si>
  <si>
    <t>艾力西湖镇喀拉巴格(6)村、墩艾日克(7)村、苏盖特艾日克(24)村</t>
  </si>
  <si>
    <r>
      <rPr>
        <sz val="14"/>
        <rFont val="仿宋"/>
        <charset val="134"/>
      </rPr>
      <t>总投资：135万元  （以工代赈）
建设内容：新建防渗渠1.88公里。（流量0.1-0.9m</t>
    </r>
    <r>
      <rPr>
        <sz val="14"/>
        <rFont val="宋体"/>
        <charset val="134"/>
      </rPr>
      <t>³</t>
    </r>
    <r>
      <rPr>
        <sz val="14"/>
        <rFont val="仿宋"/>
        <charset val="134"/>
      </rPr>
      <t>/s）</t>
    </r>
  </si>
  <si>
    <t>本项目将在艾力西湖镇苏盖特艾日克（24）村、墩艾日克（7）村、喀拉巴格（6）村建设防渗渠1.88km，其中24村渠道长度489米，7村渠道长度1046米，6村渠道长度345米，渠道设计流量0.2m³/s，衬砌形式为预制砼板矩形渠，并配套相关建筑物。通过项目的实施，将带动就业不少于67人，发放劳务报酬不少于26万元，渠道使用年限可达10年，受益农户满意度将达到95%以上。项目实施后将会节约水量，促进农作物亩产增加，带动项目区农民的收入增加，促进项目区的经济发展。</t>
  </si>
  <si>
    <t>艾力西湖镇</t>
  </si>
  <si>
    <t>龙世新</t>
  </si>
  <si>
    <t>scx22-24-071</t>
  </si>
  <si>
    <t>村组道路建设项目</t>
  </si>
  <si>
    <t>新/改建</t>
  </si>
  <si>
    <t>乌达力克镇乌希拉克(12)村；艾力西湖镇其兰格日(9)村；恰热克镇丘古其（16）村、萨依兰干（19）村、拜什托格拉克（19）村；亚喀艾日克乡吐木休克沙热依(1)村；英阿瓦提管委会阔纳阿瓦提（6）村；伊什库力乡喀拉库木（1）村；阿拉买提镇阔什阿瓦提(1)村；白什坎特镇塔斯克玛(22)村；阿瓦提镇诺其(1)村；</t>
  </si>
  <si>
    <t>总投资：1888万元
建设内容：
新/改建农村公路49.65公里，完善桥涵等附属设施。其中：
1、乌达力克镇、艾力西湖镇、恰热克镇、亚喀艾日克乡村组道路建设项目，新、改建村组道路7.4公里，投资175万元；
2、英阿瓦提管委会阔纳阿瓦提（6）村村组道路建设项目，新建沥青道路5.8公里，含桥梁1座，投资395万元；
3、恰热克镇拜什托格拉克（20）村村组道路建设项目，新建砂石路面7.6公里，投资260万元；
4、恰热克镇萨依兰干（19）村村组道路建设项目，新建砂石路面11.2公里，投资335万元；
5、伊什库力乡喀拉库木（1）村村组道路建设项目，新建道路0.35公里，投资150万元。
6、恰热克丘古其（16）村村组道路建设项目，新建砂石路面7.7公里，投资273万元。
7、阿拉买提镇阔什阿瓦提(1)村、白什坎特镇塔斯克玛(22)村、阿瓦提镇诺其(1)村村组道路建设项目，新建砂石路面9.6公里，投资300万元。</t>
  </si>
  <si>
    <t>本项目建设四级农村公路49.65公里，建设地点为莎车县恰热克镇、乌达力克镇、英阿瓦提管委会、白什坎特镇、艾力西湖镇、阿瓦提镇、阿拉买提镇、亚喀艾日克乡、伊什库力乡9个乡镇12个村，项目覆盖农民户3597户，受益人数14388人，道路设计可使用年限8年，受益群众满意率达到95%。项目完成后将进一步改善莎车县交通基础设施条件，便利各族群众交通出行。</t>
  </si>
  <si>
    <t>带动本地低收入群众就业，增加家庭收入。</t>
  </si>
  <si>
    <t>scx22-24-029</t>
  </si>
  <si>
    <t>易地搬迁安置区田间生产道路建设项目</t>
  </si>
  <si>
    <t>易地搬迁后扶</t>
  </si>
  <si>
    <t>2022.03-2022.10</t>
  </si>
  <si>
    <t>易地搬迁安置区8个村</t>
  </si>
  <si>
    <t>总投资：800万元 （以工代赈）
建设内容：新建生产戈壁道路40公里，配套相关附属设施。</t>
  </si>
  <si>
    <t>项目总投资800万元，本项目计划建设产田道路40公里，项目建成后预计带动当地农村农户全年总收入达83万元，受益农户可达到120人，道路预计可使用8年。</t>
  </si>
  <si>
    <t>永安管委会</t>
  </si>
  <si>
    <t>唐啸天</t>
  </si>
  <si>
    <t>scx22-24-028</t>
  </si>
  <si>
    <t>易地搬迁安置区骆驼养殖基地设施建设项目</t>
  </si>
  <si>
    <t>易地搬迁安置区</t>
  </si>
  <si>
    <t>总投资：300万元 （以工代赈） 
建设内容：
修建饲草料棚1栋，配套给排水、电力、等附属设施。</t>
  </si>
  <si>
    <t>本项目为骆驼养殖基地建设饲草料棚2栋，总建筑面积为2000平方米，每座建筑面积为1000平方米，修建铁艺围墙450米，地面硬化面积3288平方米，并配套建设给排水、电力等附属设施。项目建成后，预计带动当地农村群众务工人数为112人，预计发放劳务报酬56万元。</t>
  </si>
  <si>
    <t>通过良繁中心建设，带动贫困户发展，增收致富。</t>
  </si>
  <si>
    <t>scx22-24-100</t>
  </si>
  <si>
    <t>恰尔巴格乡库特其村示范村建设项目</t>
  </si>
  <si>
    <t>2022.03-2022.09</t>
  </si>
  <si>
    <t>恰尔巴格乡库特其(12)村</t>
  </si>
  <si>
    <t>计划投资：1015万元（自治区重点示范村资金1000万元）
建设内容：
1、全价饲料加工厂房建设配套项目：新建加工厂房1000平方米，配套水，电等附属设施，投资200万元。
2、恰尔巴格乡库特其(12)村新建1000平方米农产品清洗、筛选、加工厂房1座，配套水、电力等附属设施设备，投资150万元。
3、土地平整300亩，节水滴灌1000亩，投资260万元。
4、新建垃圾转运站100平方米，配套船式垃圾箱4个等配套附属设施，投资90万元。
5、改造100平米水冲式公共厕所1座，并配套附属设施，投资30万元。
6、恰尔巴格乡库特其(12)村新建化粪池3座及尾水处理设施，投资180万元。
7、村组巷道硬化4000平方米，投资55万元。
8、新建高标准农田200亩，投资50万元。</t>
  </si>
  <si>
    <t>该项目实施后，将为恰尔巴格乡库特其（12）村示范创建打下坚实基础，预计分红人数80人，带动增加全年总收入20万元。同时为该村基础设施、产业发展等活动提供良好的设施设备，提升居民幸福指数、提供就业多元化渠道。</t>
  </si>
  <si>
    <t>恰尔巴格乡人民政府</t>
  </si>
  <si>
    <t>徐立广</t>
  </si>
  <si>
    <t>scx22-24-035</t>
  </si>
  <si>
    <t>莎车县乡村车间附属配套项目</t>
  </si>
  <si>
    <t>白什坎特镇尤库日巴格托格拉克(2)村、仓巴扎(9)村、库玛(13)村、明园(23)村；孜热甫夏提乡希望（13）村；阿拉买提镇阿孜拉(11)村；塔尕尔其镇古再(1)村、塔尕尔其古勒巴格(14)村；阿瓦提镇阿瓦提巴扎(12)村；荒地镇恰希勒克(23)村、巴扎（27）村；古勒巴格镇阳光（12）村；拍克其乡阿其克(9)村；伊什库力乡喀拉库木(1)村；恰尔巴格乡古扎(7)村；阿斯兰巴格乡古扎(8)村；墩巴格乡尤库日阿依库勒(3)村；喀群乡铁热克巴格(11)村；易地搬迁安置区安康（8）村；</t>
  </si>
  <si>
    <t>总投资：1879万元     
建设内容：
1、白什坎特镇红旗产业园内1000米排水管道进行维修改造。尤库日巴格托格拉克(2)村、仓巴扎(9)村（红旗产业园）、库玛(13)村、明园(23)村扶贫车间消防配套设施，计划投资330万元。
2、孜热甫夏提乡希望（13）村乡村车间配套附属，对原有变压器增容一台 200KW的变压器及配套线路等配套设施；计划投资58万元；
3、阿拉买提镇阿孜拉(11)村乡村车间建设50立方消防水池并配套相关附属设备；计划投资100万元；
4、塔尕尔其镇古再(1)村、塔尕尔其古勒巴格(14)村对乡村车间消防设施维修(蓄水池防水材料、消防泵、消防管、消防管防火涂料等设备）；计划投资30万元；
5、阿瓦提镇阿瓦提巴扎(12)村1000平米乡村车间进行消防改造，改造消防管道150米等；计划投资10万元；
6、荒地镇巴扎（27）村乡村车间新建附属用房1座及附属设施，投资65万元。
7、古勒巴格镇阳光（12）村乡村车间配套建设化粪池1座，給排水、电等设施；计划投资17万元；
8、荒地镇恰希勒克(23)村、墩巴格乡尤库日阿依库勒(3)村、喀群乡铁热克巴格(11)村、易地搬迁安置区安康（8）村等4座乡村车间消防池维修。计划投资40万元；
9、拍克其乡阿其克(9)村，建设食品级厂房300平米1座、1000平方米的厂房2座、1600平方米厂房1座、50平方米的消防水池，配套相关附属设施，计划投资698万元。
10、伊什库力乡喀拉库木(1)村为油脂加工车间配套生产车间道路（800米）、天然气管道及设施、外网排水设施、高压线路设施及油等附属设施。计划投资366万元。
11、恰尔巴格乡古扎(7)村馕加工车间配套变压器1套，投资65万元。
12、阿斯兰巴格乡古扎(8)村乡村车间地面改造3000平方米，并配套电力、供暖等附属设施。投资100万元</t>
  </si>
  <si>
    <t>本项目将为莎车县乡村车间建设厂房4座、附属业务1座、购置变压器3台、建设消防水池3个，采购电锅炉2台，乡村车间吸纳乡村人口200人实现就近就地就业，乡村车间及附属设施年租金收入15万元，本项目的建设能够更加完善乡村车间基础功能，使企业生产经营活动更加安全方便，使入驻企业吸纳更多的群众实现就地就近就业，提高受益人口收入，增加人民幸福感，助力乡村振兴。</t>
  </si>
  <si>
    <t>scx22-24-101</t>
  </si>
  <si>
    <t>莎车县粮食产能综合提升配套项目</t>
  </si>
  <si>
    <t>艾力西湖镇、荒地镇、敦巴格乡、阔什艾日克、阿瓦提乡、依盖尔其镇、亚喀艾日克乡、恰热克镇、拍克其乡、阿拉买提镇、托木吾斯塘乡镇、阿斯兰巴格乡等乡镇</t>
  </si>
  <si>
    <t>总投资：1561万元
建设内容：对18361.42亩粮田进行配套建设，计划投资1561万元。土地平整共计18361.42亩，其中:墩巴格乡646亩，投资56.78万元；荒地镇2496.51亩，投资228.73万元；阔什艾日克1435.78亩，投资102.28万元；艾力西湖镇1887亩，投资242.29万元；拍克其乡1394亩，投资112.53万元；恰热克镇2457亩，投资175.02万元；阿瓦提镇1729亩，投资123.16万元；依盖尔其镇936亩，投资66.68万元；亚喀艾日克乡1264亩，投资100.51万元；阿拉买提乡2531.13亩，投资240.12万元；阿斯兰巴格1585亩，投资112.91万元。</t>
  </si>
  <si>
    <t>本项目将为12个乡镇平整土地共计18361.42亩，该项目的实施将明显改善低效率农田生产条件。土地条件改善后，可为产业振兴道路奠定基础。同时将提高耕地的保水保土能力、提升耕地质量、提高受益村镇土地利用率，达到旱涝保收的土地标准，改善当地农民的生产生活条件，使农民运输，农机械操作等更加方便，为发展农村经济和提高农民收入打下坚实的基础。项目建成后，受益农户人数达800人以上。</t>
  </si>
  <si>
    <t>项目实施期间发放劳务报酬，从而促进乡镇农户增收创收，项目实施后将提高农作物产量，为我县种植业发展打好基础，增加农民经济收入。</t>
  </si>
  <si>
    <t>赵晓丽</t>
  </si>
  <si>
    <t>scx22-24-102</t>
  </si>
  <si>
    <t>莎车县阿热勒乡市场建设项目</t>
  </si>
  <si>
    <t>阿热勒巴依都维(12)村</t>
  </si>
  <si>
    <t>总投资：1200万元
建设内容：建设交易棚6350平方米，配套相关附属设施。</t>
  </si>
  <si>
    <t>本项目将为莎车县建设建设交易棚6350平方米1座，通过本项目的实施，能够促进莎车县农村小市场发展，增加群众就业岗位，增加群众收入，助力乡村振兴。项目实施后，预计吸纳20人就业，带动就业人员全年总收入可达24万元，配套设施可使用年限可达10年，受益人员满意度可达95%以上。</t>
  </si>
  <si>
    <t>带动农户就业，增加其收入，提高家庭收入</t>
  </si>
  <si>
    <t>scx22-24-098</t>
  </si>
  <si>
    <t>高标准农田建设项目
(一期)</t>
  </si>
  <si>
    <t>艾力西湖镇库尔干(4)村、喀拉巴格(6)村；荒地镇尤库日塔尕其(1)村、巴扎（27）村；霍什拉甫乡艾赛勒巴格(10)村；阿瓦提镇协海尔巴格(7)村、阿日希(9)村、提干库木(10)村、诺代(17)村；巴格阿瓦提乡阿克切克勒(5)村、团结(7)村、喀拉坡塔(8)村；拍克其乡依玛(1)村、阿亚克拍克其(8)村、阿其克(9)村、墩吾斯塘(12)村、托普恰(13)村、萨特马库木(14)村；英吾斯塘乡阔什吾斯塘(3)村；恰热克镇萨依巴格(2)村；伊什库力乡喀拉库木(1)村、博斯坦(2)村、比格勒(3)村、希日普哈纳(9)村、吐格曼贝希(21)村、幸福（24）村；阔什艾日克乡阿克巴什(5)村、博孜艾日克(11)村、阔什艾日克(10)村；阿斯兰巴格乡阿力米力克(15)村；永安管委会阿克兰干（3）村；依盖尔其镇喀拉亚尕其(2)村、库木巴格(4)村、推墩(9)村、都维萨热依(10)村、再依力克兰干(11)村、依盖尔其加里(14)村、玉吉米力克(18)村；阿扎特巴格镇喀什噶尔买里斯(4)村、喀勒帕克墩(5)村、墩吾斯塘(6)村、亚普玛(11)村；伯什坎特镇英买里(4)村、托万托喀木艾日克(8)村、塔合塔科瑞克(16)村、团结(25)村。</t>
  </si>
  <si>
    <t>总投资：配套衔接资金2600.6万元
建设内容：建设高标准农田52979亩，安装节水滴灌、渠系配套等附属设施。</t>
  </si>
  <si>
    <t>本项目计划为15个乡镇进行高标准农田建设，高标准农田建设面积为52979亩，修建防渗渠4438米。建设完成后，农田设施使用寿命在5年以上，可以有效改善农业生产条件，提高农田基础设施建设水平，稳步提高农业综合生产能力，提高农业综合生产能力、保障粮食安全，巩固拓展脱贫攻坚成果与乡村振兴有效衔接。</t>
  </si>
  <si>
    <t>scx22-24-133</t>
  </si>
  <si>
    <t>高标准农田建设项目
(二期)</t>
  </si>
  <si>
    <t>荒地镇、良种场、乌达力克镇、恰热克镇、英阿瓦提管委会</t>
  </si>
  <si>
    <t>总投资：2750万元
建设内容：1、建设高标准农田29669亩，安装节水滴灌、渠系配套等附属设施，亩均1300元，投资856.51万元。良种场11573亩、阿尔斯兰巴格乡2024亩、乌达力克镇11129亩、荒地镇4943亩。
2、建设优质棉基地20756亩，安装节水滴灌、渠系配套等附属设施，亩均1300元，投资1893.49万元。荒地镇5483亩、英阿瓦提管委会11926亩、阿拉买提镇5483亩。</t>
  </si>
  <si>
    <t>本项目计划为6个乡镇进行高标准农田建设，高标准农田建设面积为50425亩。建设完成后，农田设施使用寿命在5年以上，可以有效改善农业生产条件，提高农田基础设施建设水平，稳步提高农业综合生产能力，提高农业综合生产能力、保障粮食安全，巩固拓展脱贫攻坚成果与乡村振兴有效衔接。</t>
  </si>
  <si>
    <t>scx22-24-008</t>
  </si>
  <si>
    <t>莎车县现代农业（肉羊）产业园水源建设工程</t>
  </si>
  <si>
    <t>孜热甫夏提乡巴什库孜玛勒（1）村</t>
  </si>
  <si>
    <r>
      <rPr>
        <sz val="14"/>
        <rFont val="仿宋"/>
        <charset val="134"/>
      </rPr>
      <t>总投资：376.53万元     
建设内容：建设1座8500m</t>
    </r>
    <r>
      <rPr>
        <sz val="14"/>
        <rFont val="宋体"/>
        <charset val="134"/>
      </rPr>
      <t>³</t>
    </r>
    <r>
      <rPr>
        <sz val="14"/>
        <rFont val="仿宋"/>
        <charset val="134"/>
      </rPr>
      <t>沉沙调节池，配套沉砂调节池进水渠、旁通渠、退水渠总计182m，阀门井2座，管理站房87平方米，闸门自动化设备1套、消防机井3眼，变压器4套、10KV 电力线 1千米。
本次设计中沉砂池及其附属建筑物、调蓄池设计使用年限为 30 年，建筑物混凝土设计标准为C30F200W6，钢筋混凝土设计标准为 C30F200W6，钢筋的混泥土保护层厚度不小于3cm。</t>
    </r>
  </si>
  <si>
    <t>莎车县现代农业（肉羊）产业园水源建设工程主要是新建 1 座沉砂调节池，配套沉砂调节池进水渠、旁通渠、退水渠总计182米，及配套附属设施。项目实施完成后将解决牲畜50万头(标畜)的饮用水问题，工程使用年限达15年以上，受益农牧民满意度可达95%以上。项目的实施使产业园缺水生态环境得以缓解，为产业园的安全运行及牲畜的生长提供必要的条件，提高产业园经济发展及农牧民生活质量。</t>
  </si>
  <si>
    <t>优化产业园区配套设施，促进稳定就业，促进农户增收</t>
  </si>
  <si>
    <t>scx22-24-097</t>
  </si>
  <si>
    <t>低产田改造项目（一期）</t>
  </si>
  <si>
    <t>艾力西湖镇库尔干(4)村、喀拉巴格(6)村；荒地镇巴扎（27）村；阿瓦提镇提干库木(10)村；亚喀艾日克乡萨依吾斯塘(5)村；拍克其乡墩吾斯塘(12)村；伊什库力乡希日普哈纳(9)村、吐格曼贝希(21)村；阔什艾日克乡阿克巴什(5)村、博孜艾日克(11)村；阿斯兰巴格乡阿力米力克(15)村；乌达力克镇墩霍依拉(4)村、红旗(11)村、博斯坦霍伊拉(22)村、琼艾日克(24)村；依盖尔其镇依盖尔其加里(14)村；阿扎特巴格镇喀什噶尔买里斯(4)村、喀勒帕克墩(5)村、墩吾斯塘(6)村、亚普玛(11)村；恰尔巴格乡恰尔巴格(5)村；托木斯塘镇</t>
  </si>
  <si>
    <t>总投资：1952.17万元
建设内容：平整土地共计21690.93亩，其中艾力西湖镇4068.91亩，投资366.2万元；荒地镇515亩，投资46.35万元；阿瓦提镇327亩，投资29.43万元；亚喀艾日克乡577亩，投资51.93万元；拍克其乡200亩，投资18万元；伊什库力乡1501亩，投资135.09万元；阔什艾日克乡1074亩，投资96.66万元；阿斯兰巴格乡1638亩，投资147.42万元；乌达力克镇6675亩，投资600.75万元；依盖尔其镇1020.37亩，投资91.83万元；阿扎特巴格镇3854.66亩，投资346.91万元；托木斯塘镇140亩，投资12.6万元；恰尔巴格乡100亩，投资9万元。</t>
  </si>
  <si>
    <t>本项目将为13个乡镇平整土地共计21690.94亩。该项目的实施将明显改善低效率农田生产条件。土地条件改善后，可为产业振兴道路奠定基础。同时将提高耕地的保水保土能力、提升耕地质量、提高受益村镇土地利用率，达到旱涝保收的土地标准，改善当地农民的生产生活条件，使农民运输，农机械操作等更加方便，为发展农村经济和提高农民收入打下坚实的基础。项目建成后，受益农户人数达1000人以上。</t>
  </si>
  <si>
    <t>scx22-24-021</t>
  </si>
  <si>
    <t>莎车县养殖小区建设项目</t>
  </si>
  <si>
    <t>孜热甫夏提幸福（13）村、阿斯兰巴格乡</t>
  </si>
  <si>
    <t>总投资：485万元
建设内容：
1、孜热甫夏提新建新建猪圈4座、饲草料棚500平方米、药浴池1座，并配套附属设施等，投资350万元。
2、阿斯兰巴格乡种猪繁育基地配套高压线缆、配电柜、配电室等，投资135万元。</t>
  </si>
  <si>
    <t>莎车县养殖小区建设项目主要内容是：在孜热甫夏提乡建设畜牧养殖小区及种猪标准化繁育基地，共计2个。该项目实施完成后能进一步促进畜牧业提质增效，实现规模化养殖经营，进一步带动脱贫劳动力就业增收，增加脱贫户收益。项目建成达产后，受益脱贫人口数将达到50人，预计带动增加脱贫人口全年总收入达100万元，养殖小区使用年限可达10年，受益脱贫人口满意度将达95%。</t>
  </si>
  <si>
    <t>通过生物资产收益，带动贫困户张展，增收致富，为脱贫户拓宽增收渠道</t>
  </si>
  <si>
    <t>scx22-24-111</t>
  </si>
  <si>
    <t>莎车县繁育中心附属配套建设项目</t>
  </si>
  <si>
    <t>总投资：270万元
建设内容：1、种猪标准化繁育基地建设饲草料通道，建设面积10000平方米。投资120万元。
2、第九繁育中心建设消防水池300立方米。投资150万元。</t>
  </si>
  <si>
    <t>莎车县繁育中心附属配套建设项目主要内容是：在种猪标准化繁育基地建设饲草料通道10000平方米，第九良繁中心（附属）建设消防水池300立方米。本项目实施完成后能进一步促进畜牧业提质增效，实现规模化养殖经营，进一步带动农民劳动力就业增收，增加农民收益。项目建成后，受益脱贫人口数将达到50人，预计带动增加脱贫人口全年总收入达200万元，良繁中心使用年限可达到10年，受益脱贫人口满意度将达到95%。</t>
  </si>
  <si>
    <t>通过生物资产收益，带动贫困户发展，增收致富，为脱贫户拓宽增收渠道</t>
  </si>
  <si>
    <t>scx22-24-131</t>
  </si>
  <si>
    <t>莎车县依盖尔其镇、阿热勒乡扬水站建设项目</t>
  </si>
  <si>
    <t>基础设施巩固提升</t>
  </si>
  <si>
    <t>依盖尔其镇阔纳先拜巴扎(8)村、阿热勒乡吐格曼贝希(6)村</t>
  </si>
  <si>
    <t>总投资：335万元
建设内容：1.依盖尔其镇扬水站：设计流量0.3立方米每秒，新建扬水管道0.15千米，配套55kw水泵两台，160kva变压器1座、10kv高压线路0.30千米。
2.阿热勒乡扬水站：设计流量0.1立方米每秒，新建进水池2座、扬水管道2.38千米、配套55kw水泵两台，160kva变压器1座，10kv高压线路1.9千米。</t>
  </si>
  <si>
    <t>莎车县依盖尔其镇、阿热勒乡扬水站建设项目，主要建设内容为依盖尔其镇、阿热勒乡新建扬水站2座，及新建扬水管道2.53公里并配套附属设施设备。工程使用年限可达5年以上，目前现状为退水渠水直接排入叶尓羌河，存在水资源浪费的情况，有限的水源不能得到充分利用,通过项目的实施可使原有的2万亩粮食及经济作物提高灌溉保证率，使得整个灌区2万亩耕地增产，受益人口满意度可达95%以上。</t>
  </si>
  <si>
    <t>提高农作物产量，实现灌溉用水精量化，工程实施后，可实现按需灌水，保持了土壤适宜的湿度、疏松、土壤宜耕性得到了改善</t>
  </si>
  <si>
    <t>scx22-24-132</t>
  </si>
  <si>
    <t>莎车县渡槽输水建设项目</t>
  </si>
  <si>
    <t>霍什拉甫乡、伊什库力乡、依盖尔其镇、喀群乡、阿尔斯兰巴格乡</t>
  </si>
  <si>
    <t>总投资：350万元
建设内容：1、霍什拉甫乡新建50米渡槽1个。
2、伊什库力乡新建26米渡槽3个，22米渡槽一个。
3、依盖尔其镇新建18.4米渡槽1个，维修18米渡槽1个。
4、喀群乡新建30米渡槽1个。
5、阿尔斯兰巴格乡新建16米渡槽一个。</t>
  </si>
  <si>
    <t>莎车县渡槽输水建设项目，主要是在霍什拉普乡、伊什库力乡、依盖尔其镇、喀群乡、阿尔斯兰巴格乡新建8座渡槽，维修1座渡槽。建筑物总长232.4米。本项目实施完成后将改善农田灌溉5000亩，提高水资源利用率，改善农作物生长，使灌区内缺水生态环境得以缓解，为渠道的安全运行及灌区农作物的生产提供必要的条件，改善灌区现状，提高灌区经济发展及农牧民生活质量。项目实施后，渡槽预计可使用10年，受益人口满意度可达95%以上。</t>
  </si>
  <si>
    <t>scx22-24-047</t>
  </si>
  <si>
    <t>莎车县产业基础配套项目</t>
  </si>
  <si>
    <t>伊什库力乡、拍克其乡、托木吾斯塘镇、恰热克镇、孜热甫夏提乡</t>
  </si>
  <si>
    <t>总投资：3797.52万元
建设内容：1、拍克其乡玉奇科瑞克(5)村、布祖润(6)村、拍克其(7)村防渗渠改建项目，改建防渗渠5.257公里并配套渠系建筑物，设计流量0.15立方米/每秒，386.24万元
2、拍克其乡斯也克(3)村防渗渠改建项目，改建防渗渠3.680公里并配套渠系建筑物，设计流量0.30立方米/每秒，344.1万元
3、拍克其乡玛江库木(15)村、喀乃托格拉克(16)村防渗渠改建项目，改建防渗渠2.603公里并配套渠系建筑物，设计流量0.1-0.35立方米/每秒，352.46万元
4、拍克其乡色日克托格拉克(11)村防渗渠改建项目，改建防渗渠2.698公里并配套渠系建筑物，设计流量0.1-0.2立方米/每秒，246.78万元
5、托木吾斯塘乡祥和（5）村、阿克迪勒（7）村、吉格代艾日克（8）村防渗渠改建项目，改建防渗渠3.64公里并配套渠系建筑物，设计流量0.1-0.5立方米/每秒，390.53万元
6、伊什库力乡博斯坦(2)村防渗渠改建项目，改建防渗渠1.709公里并配套渠系建筑物，设计流量0.3-0.5立方米/每秒，206.07万元
7、伊什库力乡比格勒(3)村3、4组防渗渠改建项目，改建防渗渠2.82公里并配套渠系建筑物，设计流量0.2立方米/每秒，344.98万元
8、伊什库力乡比格勒(3)村2组防渗渠改建项目，改建防渗渠1.994公里并配套渠系建筑物，设计流量0.2-0.4立方米/每秒，249.73万元
9、伊什库力乡阿克库木贝希(13)村防渗渠改建项目，改建防渗渠1.11公里并配套渠系建筑物，设计流量0.1立方米/每秒，103.9万元
10、孜热甫夏提乡巴什库孜玛勒（1）村防渗渠改建项目，改建防渗渠2.69公里并配套渠系建筑物，设计流量0.3立方米/每秒，290万元
11、孜热甫夏提乡夏普吐鲁克（11）村防渗渠改建项目，改建防渗渠3.31公里并配套渠系建筑物，设计流量0.3立方米/每秒，315万元
12、孜热普夏提乡托库孜买提（10）村防渗渠改建项目，改建防渗渠1.63公里并配套渠系建筑物，设计流量0.2立方米/每秒，170万元
13、恰热克镇恰热克(9)村、巴扎（12）村、库尔干(14)村防渗渠改建项目，改建防渗渠4.056公里并配套渠系建筑物，设计流量0.1-0.4立方米/每秒，397.73万元</t>
  </si>
  <si>
    <t>莎车县产业基础配套项目主要是修建防渗渠37.20公里，项目覆盖5个乡镇19个村。本项目实施完成后将改善农田灌溉面积37080亩，提高水资源利用率，降低渠道水渗漏损失，充分利用地下水，提高渠道水的利用系数，延长渠道的使用寿命，工程使用年限达20年以上,受益群众满意度可达95%以上。项目的实施将改善农作物生长，使灌区内缺水生态环境得以缓解，为渠道的安全运行及灌区农作物的生产提供必要的条件，改善灌区现状，提高灌区经济发展及农牧民生活质量。</t>
  </si>
  <si>
    <t>增加农户就业岗位，增加农民收入，切实改变农户思想状态，提高扶贫扶志理念，促进农户自主劳动力，使其养成勤劳致富理念。</t>
  </si>
  <si>
    <t>scx22-24-052</t>
  </si>
  <si>
    <t>莎车县人居环境整治项目</t>
  </si>
  <si>
    <t>阿拉买提镇塔尕齐吾斯塘（6）村、阿瓦提镇古勒巴格（4）村、阿瓦提镇英阿日希（16）村、巴格阿瓦提乡团结（7）村、拍克其乡阿其克（9）村、乌达力克镇博斯坦（8）村、乌达力克镇热瓦特吾斯塘（16）村、亚克艾日克乡亚克艾日克（8）村、英阿瓦提管委会英阿瓦提（3）村、墩巴格乡托万曲许盖（10）村、卡拉苏乡永和（5）村、卡拉苏乡英阿瓦提(10)村、卡拉苏乡博瓦希(12)村、阿瓦提镇阿瓦提巴扎(12)村、英阿瓦提管委会英巴扎(5)村、喀群乡坎其木都(2)村、喀群乡库尔巴格(5)村、喀群乡巴格恰(9)村、阿热勒乡布力买(1)村、阿热勒乡巴依都维(12)村、阿热勒乡阿热恰吐克(13)村、依什库力乡博斯坦(2)村、依什库力乡阔依其（17）村、依什库力乡吐格曼贝希(21)村、阿拉买提镇诺代(5)村、白什坎特镇塔斯克玛(22)村、艾力西湖镇百合提(21)村、白什坎特镇其兰格日(9)村、艾力西湖镇艾力西湖巴扎(10)村、英阿瓦提管委会阔纳阿瓦提(6)村、墩巴格乡墩巴格(6)村、恰热克镇丘古其(16)村、霍什拉甫乡阿尔塔什（4）村。</t>
  </si>
  <si>
    <t>总投资：2319万元.新建59.165公里，维修6.2公里，化粪池33座。
建设内容：
1、阿拉买提镇塔尕其吾斯塘(6)村,维修下水管网700米，投资42808.35元。
2、阿瓦提镇古勒巴格（4）村，维修下水管网1500米，投资91732.17元；
3、阿瓦提镇英阿日希(16)村，新建下水管网500米，投资148347.08元；
4、巴格阿瓦提乡团结（7）村，新建化粪池1座及下水管网150米，投资165348.56元；
5、拍克其乡阿其克(9)村，维修下水管网200米，投资12230.96元；
6、乌达力克镇博斯坦（8）村，新建下水管网22.87千米，并配套300立方化粪池1座，投资6403976.93元；
7、乌达力克镇热瓦特吾斯塘(16)村新建下水管网6千米，配套100立方化粪池3座；投资2233743.19元；
8、亚喀艾日克乡亚喀艾日克(8)村，维修管网500米，投资30577.39元；
9、英阿瓦提管委会英阿瓦提（3）村，维修管网300米，投资18346.43元；
10、墩巴格乡托万曲许盖（10）村，新建100立方化粪池4座，投资484345.88元；
11、卡拉苏乡永和（5）村，新建下水管网350米，配套100立方化粪池1座，投资224364.69元；
12、卡拉苏乡英阿瓦提(10)村，新建下水管网320米，配套100立方化粪池1座，投资214964.58元；
13、卡拉苏乡博瓦希(12)村，新建下水管网130米，配套100立方化粪池2座，投资281077.68元；
14、阿瓦提镇阿瓦提巴扎(12)村，新建100立方化粪池1座，投资121086.47元；
15、英阿瓦提管委会英巴扎(5)村，新建下水管网2.2千米配套100立方化粪池1座，投资770263.86元；
16、喀群乡坎其木都(2)村，新建下水管网185米配套100立方化粪池1座，投资176087.16元；
17、喀群乡库尔巴格(5)村，新建下水管网20米，配套100立方化粪池1座，投资126440.39元；
18、喀群乡巴格恰(9)村，新建下水管网20米，配套100立方化粪池1座，投资126440.39元；
19、阿热勒乡布力买(1)村，新建下水管网100米，配套100立方化粪池2座，投资271681元；
20、阿热勒乡巴依都维(12)村，新建下水管网30米，配套100立方化粪池1座，投资130485.79元；
21、阿热勒乡阿热恰吐克(13)村，新建下水管网30米，配套100立方化粪池1座，投资130485.79元；
22、依什库力乡博斯坦(2)村，新建下水管网60米，投资5353.92元；
23、依什库力乡阔依其（17）村，新建下水管网20米，配套100立方化粪池1座，投资126440.39元；
24、依什库力乡吐格曼贝希(21)村，新建下水管网60米，配套100立方化粪池1座，投资138515.82元；
25、阿拉买镇诺代(5)村，新建下水管网2.3千米，配套100立方化粪池1座，投资806871.21元；
26、白什坎特镇塔克斯玛(22)村维修下水管网3公里，投资183464.35元；
27、白什坎特镇其兰格日(9)村，新建下水管网6000米，投资2393834.75元；
28、艾力西湖镇艾力西湖巴扎(10)村，新建下水管网7.7千米，投资2755725.67元；
29、英阿瓦提管委会阔纳阿瓦提(6)村，新建下水管网20米，配套100立方化粪池1座，投资152125.4元；
30、墩巴格乡墩巴格(6)村，新建下水管网5千米，配套100立方化粪池3座，投资1938662.56元；
31、恰热克镇丘古其(16)村，新建下水管网3千米，配套100立方化粪池2座，投资1127414.83元；
32、霍什拉甫乡阿尔塔什（4）村，新建下水管网0.8公里，配套化粪池2个，投资1032167.66元。
33、喀群乡尤库日恰木萨勒(3)村村，新建下水管网1.1公里，投资324588.70元。</t>
  </si>
  <si>
    <t>莎车县人居环境整治项目的主要内容是在33个村新建污水管网59.165公里，维修污水管网6.2公里，新建化粪池33座。莎车县乡镇公共服务设施严重不足等诸多问题，严重制约了人民生活水平的提高。按照构建和谐社会、保障和改善民生的经济社会发展目标，居民区内基础设施改造已经迫在眉睫，通过改造让人民群众更大程度地共享社会经济发展成果，提高群众生活质量，全面推进和谐莎车县建设。
项目建成后将提升群众幸福感、安全感，改善当地生态环境，管网使用寿命可达到15年以上，将增加本地就业岗位20个，带动增加就业人口全年总收入可达10万元。</t>
  </si>
  <si>
    <t>提升农村环境质量，改善农村生态环境，打造宜居的美丽乡村。</t>
  </si>
  <si>
    <t>住建局</t>
  </si>
  <si>
    <t>汪建容</t>
  </si>
  <si>
    <t>scx22-24-136</t>
  </si>
  <si>
    <t>生态林果设施建设项目（二期）</t>
  </si>
  <si>
    <t>2022.3-2022.6</t>
  </si>
  <si>
    <t>阿瓦提镇（2）村，阿拉买提镇1村，荒地镇（5）村、（15）村，白什坎特镇塔斯克玛（22）村，恰热克镇拜什托格拉克20村、（21）村、二林场</t>
  </si>
  <si>
    <t>总投资：1474.88万元
建设内容：
1、阿瓦提镇（2）村米吉东水库6500亩土地进行平整，投资260万元。
2、阿拉买提镇1村墩巴格水库6800亩土地平整，投资260万元。
3、荒地镇5村、15村5000亩土地进行平镇，1200亩地配套滴灌设施，投资320万元。
4、白什坎特镇托喀木库勒水库1700亩土地进行土地平整，每亩400元，投资68万元。
5、白什坎特镇400亩生态林果基地配套滴灌管网（不包含泵房、沉沙池），投资60万元。
6、白什坎特镇200亩鲜果基地购植西梅4800株，含防兔设施，投资9.6万元。
7、恰热克镇拜什托格拉克（21）村生态林果种植基地新建泵站1座，铺设引水管网4000米，并配套相关附属设施，投资124万元。
8、恰热克镇20村配套1000亩林果地表滴灌管网等相关设施，投资333.28万元。
9、二林场土地平整173亩并新建低压管道，投资40万元。</t>
  </si>
  <si>
    <t>完成生态林果设施建设，主要内容包括苗木购植4800株、土地进行平整2万亩、新建泵站1座、铺设引水管网4000米、高效节水、灌溉配套0.26万亩、配套相关附属设施等。提高鲜果能力建设，为全县生态林果建设起到示范作用，带动全县林果产业发展。</t>
  </si>
  <si>
    <t>第二批</t>
  </si>
  <si>
    <t>scx22-24-137</t>
  </si>
  <si>
    <t>小额信贷贴息项目</t>
  </si>
  <si>
    <t>其他</t>
  </si>
  <si>
    <t>2022.03-2022.12</t>
  </si>
  <si>
    <t>各乡镇</t>
  </si>
  <si>
    <t>总投资：2500万元    规模：20850户
建设任务：2022年脱贫人口小额信贷投资贴息2500万元。其中：2021年底贷款余额15997户41282.44万元，贴息1919.6万元；2022年预计新增4853户12460.22万元,贴息580.4万元。</t>
  </si>
  <si>
    <t>本项目是为完成全年小额贷款政府贴息工作，主要目的在于推进我县小额贷款工作健康快速发展，更好地发挥小额贷款在解决脱贫户的产业发展资金短缺问题，助力产业发展，促进脱贫户增加收入。脱贫户获得贷款年度总金额达41282.44万元，贷款申请满足率达95%，贷款还款率达70%，贴息利率不低于3.7%。通过该项目的实施，受益脱贫户达到15997户。该项目实施完成后预计给贫困户带来0.1万元收益，共达到1599.7万元。进而提高脱贫户对社会满意度，感党恩，听党话，促进莎车社会稳定和谐发展。</t>
  </si>
  <si>
    <t>通过小额贷款贴息，激发贫困户内生动力，为发展产业提供有力保障。</t>
  </si>
  <si>
    <t>scx22-24-139</t>
  </si>
  <si>
    <t>莎车县恰热克镇防渗渠建设项目</t>
  </si>
  <si>
    <t>2022.06-2022.10</t>
  </si>
  <si>
    <t>恰热克镇萨依巴格（2）村、喀拉加什(4)村</t>
  </si>
  <si>
    <t>总投资：770万元
建设内容：
恰热克镇萨依巴格（2）村、喀拉加什(4)村改建渠道7710m及配套渠系建筑物，投资770万元。</t>
  </si>
  <si>
    <t>控制灌溉面积</t>
  </si>
  <si>
    <t>带动当地低收入户就业</t>
  </si>
  <si>
    <t>scx22-24-140</t>
  </si>
  <si>
    <t>莎车县农业产业建设项目</t>
  </si>
  <si>
    <t>阿扎特巴格乡喀什噶尔买里斯(4)村、喀勒帕克墩(5)村、孜热甫夏提乡英迈里（12）村</t>
  </si>
  <si>
    <t>总投资：397万元
1、阿扎特巴格乡喀什噶尔买里斯(4)村、喀勒帕克墩(5)村温室大棚配套电力设施（160kw变压器）1台及相关附属设施。投资30万元。
2、孜热甫夏提乡英迈里（12）村新建温室大棚10座，并配套附属设施，投资230万元。
3、对全县4.8万户脱贫户及脱贫不稳定户、边缘易致贫户和突发严重困难户蔬菜种植给予种苗补助,每户补助28.39元，总投资137万元。</t>
  </si>
  <si>
    <t>本项目的实施是通过产业发展实现巩固拓展脱贫攻坚成果与乡村振兴有效衔接的作用，从而推动扶贫产业向特色产业转变，将推动产业发展的工作与推动乡村产业振兴联系起来，以产业的持续壮大，增加当地的经济实力和活力，提供更多更稳定就业。项目计划新建日光温室大棚10座、配套电力设施1套，为48000户脱贫户及脱贫不稳定户、边缘易致贫户和突发严重困难户发展庭院种植给予蔬菜种苗补助。项目通过发展设施农业和庭院种植，提升设施农业基础设施和庭院种植技术水平，从而达到增加农民收入的目的。</t>
  </si>
  <si>
    <t>scx22-24-141</t>
  </si>
  <si>
    <t>莎车县巴格阿瓦提乡农村交通基础设施建设项目</t>
  </si>
  <si>
    <t>巴格阿瓦提乡拜什艾日克(4)村</t>
  </si>
  <si>
    <t>总投资：1837万元（以工代赈资金797万元）
建设内容：新建桥梁一座，桥梁全长307延米，桥面全宽10米，净宽9米。</t>
  </si>
  <si>
    <t>本项目总投资1837万元，其中：以工代赈资金797万元，车辆购置税补助资金1040万元。
莎车县巴格阿瓦提乡农村交通基础设施建设项目将新建桥梁一座，桥梁全长307米，桥梁全宽10米，净宽9米，路线全长0.5千米（含桥梁307米）。建设地点为莎车县莎车县巴格阿瓦提乡，项目覆盖农民户150户，受益人数607人，桥梁可使用年限达100年。项目完成后将进一步改善莎车县交通基础设施条件，便利各族群众交通出行。</t>
  </si>
  <si>
    <t>项目带动农户150户150人就近就地就业，增加家庭收入。</t>
  </si>
  <si>
    <t>scx22-24-142</t>
  </si>
  <si>
    <t>莎车县荒地镇村组道路建设项目</t>
  </si>
  <si>
    <t>荒地镇尤库日木尕勒(6)村、巴扎（27）村</t>
  </si>
  <si>
    <t>总投资：103万元（以工代赈资金）
建设内容：新建乡村道路1.8公里，其中水泥道路1.2公里，沙砾路0.6公里。</t>
  </si>
  <si>
    <t>本项目为荒地镇6村、27村新建乡村道路1.8公里，其中水泥道路1.2公里，砂砾路0.6公里。通过本项目的实施，有效的提升我镇2个村的道路状况，方便居民通行和生产生活。项目建成后，带动增收达19万元，受益人口约15人。道路使用年限可达8年。</t>
  </si>
  <si>
    <t>荒地镇</t>
  </si>
  <si>
    <t>阿布都艾尼</t>
  </si>
  <si>
    <t>scx22-24-143</t>
  </si>
  <si>
    <t>易地扶贫搬迁融资模式调整规范后的地方政府债券贴息补助资金</t>
  </si>
  <si>
    <t>2022.06-2022.12</t>
  </si>
  <si>
    <t>易地搬迁点</t>
  </si>
  <si>
    <t>总投资：598.5万元
建设内容：补助易地扶贫搬迁融资模式调整规范后的地方政府债券贴息</t>
  </si>
  <si>
    <t>及时支付利息，使得易地搬迁工作得以顺利进行，搬迁群众的住房、上学、后续产业发展等得到保障。</t>
  </si>
  <si>
    <t>使搬迁群众的住房、上学、后续产业发展等得到保障</t>
  </si>
  <si>
    <t>乡村振兴局</t>
  </si>
  <si>
    <t>高守迎</t>
  </si>
  <si>
    <t>scx22-24-144</t>
  </si>
  <si>
    <t>莎车县乡村车间附属配套项目（二期）</t>
  </si>
  <si>
    <t>塔尕尔其镇塔合塔科瑞克(15)村、喀尔苏乡永和(5)村、拍克其乡阿其克(9)村、恰尔巴格乡乌塔克其(11)村、阔什艾日克乡博孜艾日克(11)村</t>
  </si>
  <si>
    <t>总投资：357万元
建设内容：
1、为塔尕尔其镇塔合塔科瑞克(15)村食品加工车间加装通风冷却系统等附属设施，投资25万元。
2、为喀尔苏乡永和(5)村乡村车间进行电力改造等附属配套，投资5万元。
3、为拍克其乡阿其克(9)村乡村车间配套1台1250KV·A变压器等附属设施，投资146万元。
4、对恰尔巴格乡乌塔克其(11)村蔬菜加工厂厂房进行改造等附属设施建设，投资43万元。
5、阔什艾日克乡博孜艾日克(11)村乡村车间对业务用房、电路、采暖锅炉等提升改造，投资35万元。
6、莎车县乌达力克镇5村、伊什库力乡9村家禽养殖场配套室内外消防设施设备，投资103万元。</t>
  </si>
  <si>
    <t>1、拍克其乡：为发挥促进乡村产业发展，保证乡村车间的正常使用，需配套各类附属设施1套，计划投入146万元，改造完成后可以解决就地就近130人就业问题，可增加群众全年总收入0.05万元。
2、塔尕尔其乡：为保证塔合塔科瑞克（15）村食品加工车间正常使用，该车间需要增加冷却通风系统和改造一间食品化验室，计划投入25万元，改造完成后可以解决就地就近35人就业问题，可增加群众全年总收入1.2万元。
3、喀拉苏乡：为进一步提升永和（5）村车间使用效率，更好的促进产业发展，进一步带动劳动力就业，5村乡村车间需进行电力改造等附属配套，计划投入5万元，可增加50名群众全年总收入0.2万元。
4、恰尔巴格乡：为发挥促进乡村产业发展，保证提升乌塔克其（11）村乡村车间的正常使用，对蔬菜加工厂厂房进行改造等附属设施建设，项目完成后可以解决就地就近30人就业问题，可增加群众全年总收入0.2万元。
5、阔什艾日克乡：为发挥促进乡村产业发展，进一步提升博孜艾日克（11）村乡村车间使用效率，需安装电锅炉及对电路进行提升改造，计划投入35万元，项目完成后可以解决就地就近30人就业问题，可增加群众全年总收入0.3万元。</t>
  </si>
  <si>
    <t>增加就业岗位，助力农民增收</t>
  </si>
  <si>
    <t>scx22-24-059</t>
  </si>
  <si>
    <t>莎车县“雨露计划”补助项目</t>
  </si>
  <si>
    <t>巩固三保障成果</t>
  </si>
  <si>
    <t>总投资：3000万元
建设内容：对2022年新考入及历年符合条件的10000名中高职（含监测户）学生进行补助,每名学生3000元/年。</t>
  </si>
  <si>
    <t>1.2022年投入资金按照每生3000元标准拟资助在中高职就读的脱贫户、监测户子女10000人，资助金用于保障学生在校期间的学习及生活。
2.该项目实施后能增加学生的家庭收入，缓解学生家庭经济压力，提高居民素质。</t>
  </si>
  <si>
    <t>保障脱贫家庭学生掌握一项有用技能，全面提升素质和技能，实现稳定就业</t>
  </si>
  <si>
    <t>教育局</t>
  </si>
  <si>
    <t>陈海洋</t>
  </si>
  <si>
    <t>scx22-24-145</t>
  </si>
  <si>
    <t>莎车县示范村人居环境整治项目</t>
  </si>
  <si>
    <t>恰尔巴格乡阿依库勒(3)村、荒地镇布瓦库木(3)村、喀群乡尤库日恰木萨勒(3)村、塔尕尔其镇古再(1)村、巴格阿瓦提乡巴格霍依拉（2）村、阿斯兰巴格乡佰什吾斯塘(19)村、阿斯兰巴格古扎(8)村、恰热克镇托格拉克勒克(7)村、恰热克镇丘古其(16)村、阿瓦提镇古勒巴格（4）村、阿瓦提镇英阿日希(16)村、达木斯乡阔什塔格(3)村、拍克其乡阿其克(9)村、佰什坎特镇仓巴扎(9)村、孜热甫夏提乡希望（13）村、依什库力乡克什拉克(4)村、永安管委会(4)村、阔什艾日克乡阔依其(9)村、阿扎提巴格镇塔尕尔其吾斯塘(1)村、亚喀艾日克乡亚喀艾日克(8)村、墩巴格乡托万曲许盖（10）村、乌达力克镇博斯坦(8)村、乌达力克镇热瓦特吾斯塘(16)村、米夏镇托尕其（3）村、喀拉苏乡吐格曼贝希(8)村、阿热勒乡吐格曼贝希(6)村、托木吾斯塘镇友好（1）村、依希来木其（2）村、英吾斯塘乡兰干（9）村</t>
  </si>
  <si>
    <t>总投资：1001.5万元。
建设内容：
1、恰尔巴格乡（3）村,新建下水管网3490米，新建化粪池100立方米1座及附属设施配套，投资168.46万元；
2、荒地镇（3）村，新建下水管网2510米及附属设施配套，投资130.24万元；
3、喀群乡（3）村，更换100立方化粪池1座，投资8.5万元；
4、巴格阿瓦提乡（2）村，新建下水管网1723米及附属设施配套，维修下水管网1400米，投资95.27万元；
5、阿斯兰巴格乡（19）村，新建80平方米水冲式公共厕所，配套化粪池,上下水等附属设施，投资35万元；
6、恰热克镇（7）村，新建40平方米水冲式公共厕所，配套化粪池,上下水等附属设施，投资25万元；
7、阿瓦提镇（4）村，改建50平方米公共厕所1座，将旱厕改为水冲式厕所,配套化粪池,上下水等附属设施，投资25万元；
8、英吾斯塘乡（9）村，新建200立方垃圾收集池1座，投资20万元；
9、阿热勒乡6村片区综合整治（河道清淤），总投资162万元。
10、托木吾斯塘镇1村新建管网1502米及附属设施配套，新建化粪池1座，提升泵站1座，投资84.69万元；
11、托木吾斯塘镇2村新建下水管网2876米，提升泵站1座，投资186.84万元。
12、采购垃圾车斗45个，每个0.55万元。其中：达木斯乡(3)村5个、拍克其乡(9)村6个、恰热克镇(16)村2个、佰什坎特镇（9）村4个、孜热甫夏提乡(13)村7个、依什库力乡(4)村5个、塔尕尔其镇(1)村4个、塔尕尔其镇(15)村2个、永安管委会(4)村5个、阔什艾日克乡（9）村4个，阿斯兰巴格（8）村3个，投资24.75万元。
13、采购垃圾船55个，每个0.65万元。其中：阿扎提巴格镇(1)村6个、阿瓦提镇(16)村4个、阿瓦提镇(4)村4个、亚喀艾日克乡(8)村6个、墩巴格乡(10)村4个、恰尔巴格乡(3)村5个、乌达力克镇(8)村6个、乌达力克镇(16)村5个、荒地镇(3)村5个、米夏镇(3)村6个、阿斯兰巴格(19)村4个，投资35.75万元。</t>
  </si>
  <si>
    <t>建设内容：覆盖脱贫村人居环境整治32个，新建污水管网15.33公里，新建化粪池8个，新建或改建水冲式厕所3座，采购垃圾车斗47个，采购垃圾船55个。莎车县乡镇公共服务设施严重不足等诸多问题，严重制约了人民生活水平的提高。按照构建和谐社会、保障和改善民生的经济社会发展目标，居民区内基础设施改造已经迫在眉睫，通过改造有效提升群众幸福感、安全感，有效改善当地生态环境，通过项目的实施将带动增加就业人口全年总收入10万元，增加本地就业岗位20个，管网使用寿命预计达15年以上。</t>
  </si>
  <si>
    <t>scx22-24-146</t>
  </si>
  <si>
    <t>莎车县示范村村组道路建设项目</t>
  </si>
  <si>
    <t>塔尕尔其镇塔合塔科瑞克(15)村、乌达力克镇博斯坦(8)村、热瓦特吾斯塘(16)村、恰热克镇托格拉克勒克(7)村</t>
  </si>
  <si>
    <t>总投资：88.55万元
建设内容：
1.新建村组道路建设1.05公里，其中塔尕尔其镇塔合塔科瑞克(15)村0.39公里，乌达力克镇博斯坦(8)村0.16公里，乌达力克镇热瓦特吾斯塘(16)村0.19公里，恰热克镇托格拉克勒克(7)村0.31公里。投资57.75万元。
2.乌达力克镇博斯坦(8)村道路维修0.77公里，投资30.8万元。</t>
  </si>
  <si>
    <t>本项目建设四级农村公路1.82公里，建设地点为莎车县塔尕尔其镇、乌达力克镇、恰热克镇3个乡镇4个村，项目覆盖农民户202户，受益人数809人，道路设计可使用年限8年，受益群众满意率达到95%。项目完成后将进一步改善莎车县交通基础设施条件，便利各族群众交通出行。</t>
  </si>
  <si>
    <t>scx22-24-147</t>
  </si>
  <si>
    <t>莎车县示范村低产田改造建设项目</t>
  </si>
  <si>
    <t>墩巴格乡托万曲许盖（10）村、孜热甫夏提乡希望（13）村、恰尔巴格乡阿依库勒(3)村、拍克其乡阿其克(9)村、阿瓦提镇英阿日希(16)村</t>
  </si>
  <si>
    <t>总投资755.85万元。
建设内容：
1、墩巴格乡托万曲许盖（10）村新建高效节水1452亩，并配套相关附属。投资260.85万元。
2、孜热甫夏提乡希望（13）村高效节水提升改造，维修改造沉砂池5座。投资90万元。
3、恰尔巴格乡阿依库勒(3)村新建高效节水1000亩，并配套相关附属。投资190万元。
4、拍克其乡阿其克(9)村低产田改造1300亩，并配套相关附属。投资155万元。
5、阿瓦提镇英阿日希(16)村新建高效节水404亩，并配套相关附属。投资60万元。</t>
  </si>
  <si>
    <t>本项目计划为5个乡镇进行高效节水2856亩、低产改造1300亩及高效节水改造提升。建设完成后，农田设施使用寿命在5年以上，可以有效改善农业生产条件，提高农田基础设施建设水平，稳步提高农业综合生产能力，提高农业综合生产能力、保障粮食安全，巩固拓展脱贫攻坚成果与乡村振兴有效衔接。</t>
  </si>
  <si>
    <t>scx22-24-148</t>
  </si>
  <si>
    <t>莎车县示范村防渗渠建设项目</t>
  </si>
  <si>
    <t>恰热克镇托格拉克勒克(7)村、亚喀艾日克乡(8)村、伊什库力乡阿克库木贝希(13)村、吐格曼贝希(21)村、英阿瓦提管理委员会英阿瓦提(3)村、乌达力克镇团结（28）村、阿瓦提镇古勒巴格（4）村</t>
  </si>
  <si>
    <r>
      <rPr>
        <sz val="14"/>
        <rFont val="仿宋"/>
        <charset val="134"/>
      </rPr>
      <t>总投资：1339.93万元
建设内容：
（1）恰热克镇：改建防渗渠3.422km及配套渠系建筑物，设计流量0.25-0.6m</t>
    </r>
    <r>
      <rPr>
        <sz val="14"/>
        <rFont val="宋体"/>
        <charset val="134"/>
      </rPr>
      <t>³</t>
    </r>
    <r>
      <rPr>
        <sz val="14"/>
        <rFont val="仿宋"/>
        <charset val="134"/>
      </rPr>
      <t>/s，投资335.05万元；
（2）亚喀艾日克乡：改建防渗渠2km及配套渠系建筑物，设计流量0.5m</t>
    </r>
    <r>
      <rPr>
        <sz val="14"/>
        <rFont val="宋体"/>
        <charset val="134"/>
      </rPr>
      <t>³</t>
    </r>
    <r>
      <rPr>
        <sz val="14"/>
        <rFont val="仿宋"/>
        <charset val="134"/>
      </rPr>
      <t>/s，投资224万元；
（3）伊什库力乡：改建防渗渠2.884km及配套渠系建筑物，设计流量0.3-0.5m</t>
    </r>
    <r>
      <rPr>
        <sz val="14"/>
        <rFont val="宋体"/>
        <charset val="134"/>
      </rPr>
      <t>³</t>
    </r>
    <r>
      <rPr>
        <sz val="14"/>
        <rFont val="仿宋"/>
        <charset val="134"/>
      </rPr>
      <t>/s，投资317万元；
（4）英阿瓦提管理委员会：改建防渗渠2.009km及配套渠系建筑物，设计流量0.3-0.5m</t>
    </r>
    <r>
      <rPr>
        <sz val="14"/>
        <rFont val="宋体"/>
        <charset val="134"/>
      </rPr>
      <t>³</t>
    </r>
    <r>
      <rPr>
        <sz val="14"/>
        <rFont val="仿宋"/>
        <charset val="134"/>
      </rPr>
      <t>/s，投资230.36万元；
（5）乌达力克镇：改建防渗渠1.609km及配套渠系建筑物，设计流量0.12-0.2m</t>
    </r>
    <r>
      <rPr>
        <sz val="14"/>
        <rFont val="宋体"/>
        <charset val="134"/>
      </rPr>
      <t>³</t>
    </r>
    <r>
      <rPr>
        <sz val="14"/>
        <rFont val="仿宋"/>
        <charset val="134"/>
      </rPr>
      <t>/s，投资150万元；
（6）阿瓦提镇：改建防渗渠0.75km及配套渠系建筑物，设计流量0.4m</t>
    </r>
    <r>
      <rPr>
        <sz val="14"/>
        <rFont val="宋体"/>
        <charset val="134"/>
      </rPr>
      <t>³</t>
    </r>
    <r>
      <rPr>
        <sz val="14"/>
        <rFont val="仿宋"/>
        <charset val="134"/>
      </rPr>
      <t>/s，投资83.52万元；</t>
    </r>
  </si>
  <si>
    <t>莎车县示范村防渗渠建设项目主要是修建防渗渠13.48公里，项目覆盖7个乡镇。本项目实施完成后将改善农田灌溉面积14500亩，提高水资源利用率，降低渠道水渗漏损失，充分利用地下水，提高渠道水的利用系数，延长渠道的使用寿命，工程使用年限达20年以上,受益群众满意度可达95%以上。项目的实施将改善农作物生长，使灌区内缺水生态环境得以缓解，为渠道的安全运行及灌区农作物的生产提供必要的条件，改善灌区现状，提高灌区经济发展及农牧民生活质量。</t>
  </si>
  <si>
    <t>scx22-24-149</t>
  </si>
  <si>
    <t>莎车县畜禽屠宰加工车间附属设施项目</t>
  </si>
  <si>
    <t>总投资：170万元
建设内容：
为伊什库力乡喀拉库木(1)村畜禽屠宰加工车间配套钢结构生产通道及相关附属设施，投资170万元。</t>
  </si>
  <si>
    <t>莎车县畜禽屠宰加工车间附属建设项目主要建设：180米钢架构生产通道等配套设施，将鸡宰割车间、牛羊宰割车间、肉食品加工车间三者连接起来。促进农村经济的发展，丰富城市居民的“菜篮子”，又加快农民致富奔小康的步伐。项目实施后预计带动增加脱贫人口全年总收入达到3万元，可以使25户脱贫户受益。</t>
  </si>
  <si>
    <t>解决农民卖牛羊难的问题；安排部分农民的就业问题；</t>
  </si>
  <si>
    <t>工业园区</t>
  </si>
  <si>
    <t>任强</t>
  </si>
  <si>
    <t>scx22-24-151</t>
  </si>
  <si>
    <t>阿热勒乡苏盖提力克（3）村基础设施建设项目</t>
  </si>
  <si>
    <t>2022.06-2022.08</t>
  </si>
  <si>
    <t>阿热勒乡苏盖提力克（3）村</t>
  </si>
  <si>
    <t>建设内容：
1、新建公共农田水利基础设施1座并配套附属设施。
2、村民基础设施服务综合提升。新建村民服务中心1座及附属设施配套，新建农业科技服务设施1座等村民基础设施服务进行综合提升。
3、新建村组道路2公里、砂石粒道路3.5公里并配套附属设施。
4、村敬老院进行煤改电并配套设施。
5、村环境整治污水处理铺设管网3公里，新建水冲式公共厕所1座。
6、新建村公共停车场1个及配套附属设施，新建招呼站2座。</t>
  </si>
  <si>
    <t>保障项目区群众生产资料和农副产品的及时调运，对期熟农产品、果品外运外销起到保时保质运输。完善道路交通基础设施建设，减轻群众劳动强度，解决行路运输难等问题，为群众生产致富提供更大的帮助。</t>
  </si>
  <si>
    <t>阿热勒乡</t>
  </si>
  <si>
    <t>宋凯</t>
  </si>
  <si>
    <t>债券项目</t>
  </si>
  <si>
    <t>scx22-24-152</t>
  </si>
  <si>
    <t>莎车县恰尔巴格乡库特其（12）村基础设施建设项目</t>
  </si>
  <si>
    <t>恰尔巴格乡库特其（12）村</t>
  </si>
  <si>
    <t>建设内容：
1、新建防渗渠7.6公里，并配套渠系建筑物，其中1-1.5立方米/每秒流量防渗渠6公里；1立方米/每秒流量防渗渠1.6公里。
2、改造提升村组道路5公里及配套附属设施设备，新建招呼站2座。</t>
  </si>
  <si>
    <t>该项目实施完成后将提高水资源利用率，降低渠道水渗漏损失，充分利用地下水，提高渠道水的利用系数，延长渠道的使用寿命，预计工程使用年限达20年以上。改造提升村组道路将大大提高车辆的通行能力和安全性，将满足当地村民出行安全便捷的需求。</t>
  </si>
  <si>
    <t>该项目实施完成后将提高水资源利用率，降低渠道水渗漏损失，充分利用地下水，提高渠道水的利用系数，延长渠道的使用寿命。改造提升村组道路将大大提高车辆的通行能力和安全性，将满足当地村民出行安全便捷的需求。</t>
  </si>
  <si>
    <t>恰尔巴格乡</t>
  </si>
  <si>
    <t>scx22-24-153</t>
  </si>
  <si>
    <t>莎车县县城饮水安全和保障工程</t>
  </si>
  <si>
    <t>莎车县莎车镇</t>
  </si>
  <si>
    <t>建设内容：新建管径为DN1000-1400的取水头部至地表净水厂的原输水管道6公里，及其配套设施。</t>
  </si>
  <si>
    <t>解决饮水安全提升、输水管网老化等问题</t>
  </si>
  <si>
    <t>scx22-24-154</t>
  </si>
  <si>
    <t>莎车县荒地镇幸福村等4个村防渗渠建设项目</t>
  </si>
  <si>
    <t>2022.08-2022.11</t>
  </si>
  <si>
    <t>荒地镇幸福(16)村、阔纳巴扎(15)村、帕合特勒克艾日克(12)村、托万塔尕其(2)村</t>
  </si>
  <si>
    <t>总投资：168万元 
建设内容：
新建防渗渠2.046公里，配套渠系建筑物11座。</t>
  </si>
  <si>
    <t>为巩固脱贫攻坚成果，本项目将修建防渗渠2.046公里，并配备相关附属设施。通过该项目的实施，首先可以带动我镇脱贫人口通过自己劳动，增加收入，改变以前等靠要的思想。其次该项目的实施可以提升我镇农田灌溉能力。项目建成后，带动增收达31万元，受益人口约20人。渠道设计使用年限为5年。</t>
  </si>
  <si>
    <t>项目建成后，带动增收达31万元，受益人口约20人。</t>
  </si>
  <si>
    <t>结余资金立项</t>
  </si>
  <si>
    <t>scx22-24-155</t>
  </si>
  <si>
    <t>莎车县生态林果设施建设项目（恰热克镇容泄区）</t>
  </si>
  <si>
    <t>恰热克镇拜什托格拉克(20)村</t>
  </si>
  <si>
    <t>总投资：360万元 
建设内容：
新建容泄区1处，占地面积108亩。</t>
  </si>
  <si>
    <t>随着生态林果项目的持续推进，为方便排碱渠中积水集中收集并重新利用。同时可以调整产业结构，减少水资源浪费和改善水资源环境，促进生态林果业发展和推动当地经济社会高质量发展。</t>
  </si>
  <si>
    <t>项目实施过程中，预计可以带动当地居民100人就业，解决好当前就业难及人均收入低下等问题；项目实施后，预计可以蓄水50万立方，节约水资源浪费问题。</t>
  </si>
  <si>
    <t>恰热克镇</t>
  </si>
  <si>
    <t>scx22-24-156</t>
  </si>
  <si>
    <t>莎车县拍克其乡防渗渠建设项目</t>
  </si>
  <si>
    <t>拍克其乡萨特马库木（14)村、玛江库木（15)村、喀乃托格拉克（16)村</t>
  </si>
  <si>
    <t>总投资：1000万元 
建设内容：
1、拍克其乡萨特马库木（14)村渠道防渗改建1.608km,配套渠系建筑物，总投资328.97万元。
2、拍克其乡玛江库木（15)村渠道防渗改建1.929km，配套渠系建筑物，总投资333.76万元。
3、拍克其乡喀乃托格拉克（16)村渠道防渗改建2.863km,配套渠系建筑物，总投资337.27万元。</t>
  </si>
  <si>
    <t>本项目实施完成后将改善农田灌溉面积20000亩，提高水资源利用率，降低渠道水渗漏损失，充分利用地下水，提高渠道水的利用系数，延长渠道的使用寿命，工程使用年限达20年以上，受益群众满意度可达95%以上，项目的实施将改善农作物生长，使灌区内缺水生态环境得以缓解，为渠道的安全运行及灌区农作物的生产提供必要的条件，改善灌区现状，提高灌区经济发展及农牧民生活质量。</t>
  </si>
  <si>
    <t>项目的实施将改善农作物生长，使灌区内缺水生态环境得以缓解，为渠道的安全运行及灌区农作物的生产提供必要的条件，改善灌区现状，提高灌区经济发展及农牧民生活质量。</t>
  </si>
  <si>
    <t>拍克其乡</t>
  </si>
  <si>
    <t>艾麦尔·吾斯曼</t>
  </si>
  <si>
    <t>scx22-24-157</t>
  </si>
  <si>
    <t>伊什库力乡卡拉库木（1）村油脂厂提升改造及附属配套设施项目</t>
  </si>
  <si>
    <t>伊什库力乡卡拉库木（1）村</t>
  </si>
  <si>
    <t>总投资：360万元
建设内容：室内无尘车间改造1间，新建1座50立方米蓄水池及提升泵房，室内外附属配套等设施。</t>
  </si>
  <si>
    <t>伊什库力乡卡拉库木（1）村油脂厂提升改造及附属配套设施项目建设50立方米蓄水池及提升泵房、无尘车间等附属配套。该项目实施后受益贫困户将大于150人，带动增加贫困人口全年总收入达10万元。油脂厂的使用寿命大于20年，将带来可持续性收益。项目实施后，而可进一步促进产业调整，加速莎车县棉油及其油料作物产品转化增值，促进农业结构优化升级，带动周边地区棉花及油料作物种植业的发展。同时，促进我县劳动力稳定就业，逐步提高农村生产能力，增加群众收入。</t>
  </si>
  <si>
    <t>该项目实施后受益贫困户将大于150人，带动增加贫困人口全年总收入达10万元。油脂厂的使用寿命大于20年，将带来可持续性收益。</t>
  </si>
  <si>
    <t>scx22-24-158</t>
  </si>
  <si>
    <t>莎车县阿瓦提镇2022-2023年高标准农田建设项目（补建）</t>
  </si>
  <si>
    <t>阿瓦提镇</t>
  </si>
  <si>
    <t>总投资：869.81万元
建设内容：
1、实施高效节水4271亩并配套沉砂池、泵房及电力设备，总投资833.61万元。
2、莎车县阿瓦提镇塔斯克玛（18）村实施土地平整339亩，总投资36.2万元。</t>
  </si>
  <si>
    <t>本项目建设以修建高效节水灌溉设施为主要任务。项目实施后 提高了项目区农田基础设施标准，改善了农业生产条件，提高了农民科技种植、科学管理意识。同时，本项目的实施是党和国家惠农政策方针的具体体现，激发了农民学科学、用科学的热情，对提高当地农业生产的科技含量，实现农业生产的良性循环具有重要作用。
项目建设可增加就业岗位，解决了当地农闲季节富余劳动力，有利于社会稳定。</t>
  </si>
  <si>
    <t>项目建设可增加就业岗位，解决了当地农闲季节富余劳动力，有利于社会稳定。</t>
  </si>
  <si>
    <t>scx22-24-159</t>
  </si>
  <si>
    <t>莎车县林场2022-2023年高标准农田建设项目（补建）</t>
  </si>
  <si>
    <t>莎车县一林场</t>
  </si>
  <si>
    <t>总投资：1075.15万元
建设内容：
1、实施高效节水6141亩并配套沉砂池、泵房及电力设备，总投资724.59万元。
2、对莎车县一林场实施土地平整6141亩，改造土渠、土路、林场等，总投资350.56万元。</t>
  </si>
  <si>
    <t>scx22-24-160</t>
  </si>
  <si>
    <t>莎车县阿拉买提镇2022-2023年高标准农田建设项目（补建）</t>
  </si>
  <si>
    <t>阿拉买提镇</t>
  </si>
  <si>
    <t>总投资：895.04万元
建设内容：
1、实施高效节水3373亩并配套沉砂池、泵房及电力设备，总投资691.02万元。
2、对莎车县阿拉买提镇的索拉克玛（10）和安泰（17）村实施土地平整2240亩，新建斗渠4条、新建土路2条，总投资204.02万元。</t>
  </si>
  <si>
    <t>scx22-24-161</t>
  </si>
  <si>
    <t>莎车县墩巴格乡拜勒墩（11）村等3个村防渗渠建设项目</t>
  </si>
  <si>
    <t>2022.09-2022.11</t>
  </si>
  <si>
    <t>墩巴格乡托格热艾日克（8）村、托万曲许盖（10）村、拜勒墩（11）村</t>
  </si>
  <si>
    <t>总投资：120万元
建设内容：新建防渗渠1.559公里并配套相关附属设施。</t>
  </si>
  <si>
    <t>本项目主要是对莎车县墩巴格乡拜勒墩 8 村、10 村、11 村防渗改造3条斗渠，共计长 1.559km，并配套相关附属设施。项目建设期间，将为本地人口提供25个就业岗位，累计发放劳务报酬不少于22万元。该项目实施完成后将改善农田灌溉面积1000亩，提高水资源利用率，降低渠道水渗漏损失，充分利用地下水，提高渠道水的利用系数，延长渠道的使用寿命，改善农作物生长，使灌区内缺水生态环境得以缓解，为渠道的安全运行及灌区农作物的生产提供必要的条件，改善灌区现状，提高灌区经济发展及农牧民生活质量。</t>
  </si>
  <si>
    <t>项目建设期间，将为本地人口提供25个就业岗位，累计发放劳务报酬不少于22万元。该项目实施完成后将改善农田灌溉面积1000亩，提高水资源利用率，降低渠道水渗漏损失，充分利用地下水，提高渠道水的利用系数，延长渠道的使用寿命，改善农作物生长，使灌区内缺水生态环境得以缓解，为渠道的安全运行及灌区农作物的生产提供必要的条件，改善灌区现状，提高灌区经济发展及农牧民生活质量。</t>
  </si>
  <si>
    <t>墩巴格乡人民政府</t>
  </si>
  <si>
    <t>scx22-24-162</t>
  </si>
  <si>
    <t>莎车县乡村临时公益性岗位过渡安置就业补助项目</t>
  </si>
  <si>
    <t>2022.09-2022.12</t>
  </si>
  <si>
    <t>阿尔斯兰巴格乡、阿拉买提镇、阿热勒乡、阿瓦提镇、阿扎特巴格镇、艾力西湖镇、巴格阿瓦提乡、白什坎特镇、城北街道办、城东街道办、达木斯乡、墩巴格乡、荒地镇、霍什拉甫乡、喀拉苏乡、喀群乡、阔什艾日克乡、拍克其乡、恰尔巴格乡、恰热克镇、莎车镇、塔尕尔其镇、托木吾斯塘镇、乌达力克镇、亚喀艾日克乡、伊什库力乡、依盖尔其镇、英阿瓦提管委会、英吾斯塘乡、永安管委会、孜热甫夏提乡</t>
  </si>
  <si>
    <t>总投资：382.32万元
建设内容：涉及31个乡镇376个村590人，按照本地公益性岗位1620元/月/人标准，按照4个月计算，每人6480元。</t>
  </si>
  <si>
    <t>对返乡在乡脱贫户和监测对象家庭劳动力，因受新冠肺炎疫情等不确定因素影响无法外出务工的，利用衔接资金开发乡村临时公益性岗位过渡安置就业，在岗时间不超过6个月，期间按照本地乡村公益性岗位补贴标准给予岗位补贴。消除风险，以更大决心、更有力举措，在有效防控疫情的同时保持就业大局稳定,尽最大努力将疫情对就业增收带来的影响降至最低，多措并举夯实就业增收基础。</t>
  </si>
  <si>
    <t>通过对因受新冠肺炎疫情等不确定因素影响无法外出务工的脱贫户和监测对象家庭劳动力，开发乡村临时公益性岗位过渡安置就业，进行消除风险，在有效防控疫情的同时保持就业大局稳定,尽最大努力将疫情对就业增收带来的影响降至最低。</t>
  </si>
  <si>
    <t>scx22-24-163</t>
  </si>
  <si>
    <t>莎车县戈壁产业园基础设施功能提升项目</t>
  </si>
  <si>
    <t>乌达力克镇1村</t>
  </si>
  <si>
    <t>总投资：290万元
建设内容：
一、智能温室、农产品加工转换车间锅炉外接天然气项目需要购买天然气调压柜2台、外接管网1000米、挖填方，投资62万元。
二、温室大棚保温设施采购项目
采购6000条棉被，每条棉被380元，投资228万元。</t>
  </si>
  <si>
    <t>该项目计划在乌达力克镇1村，为进一步发挥莎车戈壁产业园智能温室、农产品加工转换车间的作用，在戈壁产业园智能温室、农产品加工转换车间配套天然气调压柜两台等相关设施设备，采购保温棉被6000条，为发展现代设施产业奠定基础，进一步提升改善温室大棚种植条件，提高温室大棚种植效益，巩固脱贫攻坚成果。</t>
  </si>
  <si>
    <t>进一步提升改善温室大棚种植条件，提高温室大棚种植效益，巩固脱贫攻坚成果。</t>
  </si>
  <si>
    <t>scx22-24-164</t>
  </si>
  <si>
    <t>莎车县戈壁产业园生态林果种植项目</t>
  </si>
  <si>
    <t>总投资：309.12万元
建设内容：建设面积1781.42亩，建设内容为生态林果滴灌1781.42亩，土壤改良342.51亩，投资309.12万元。</t>
  </si>
  <si>
    <t>该项目计划在乌达力克镇1村的1781.42亩生态林果地上建设滴灌，土壤改良342.51亩，该项目实施能有效改善林果种植条件、提高水资源利用率、改善环境、增加绿化，提升生态环境建设成效。</t>
  </si>
  <si>
    <t>该项目实施能有效改善林果种植条件、提高水资源利用率、改善环境、增加绿化，提升生态环境建设成效。</t>
  </si>
  <si>
    <t>scx22-24-165</t>
  </si>
  <si>
    <t>莎车县脱贫人口外出务工一次性交通补助项目</t>
  </si>
  <si>
    <t>阿尔斯兰巴格乡、阿热勒乡、阿扎特巴格镇、艾力西湖镇、巴格阿瓦提乡、荒地镇、喀群乡、阔什艾日克乡、恰尔巴格乡、恰热克镇、塔尕尔其镇、托木吾斯塘镇、乌达力克镇、亚喀艾日克乡、伊什库力乡、永安管委会、孜热甫夏提乡</t>
  </si>
  <si>
    <t>总投资：3万元
建设内容：涉及17个乡镇51个村76人（最高补助不超1000元/人，不足1000元按照实际购票金额报销），投资3万元。</t>
  </si>
  <si>
    <t>加大就业政策支持力度，本项目计划为76名跨省就业人员发放交通补助，降低脱贫人口转移就业成本，每人每年补助标准为最高补助限额1000元/人·年（往返）。本项目的实施预计受益跨省就业劳动力76人。</t>
  </si>
  <si>
    <t>本项目的实施预计受益跨省就业劳动力76人。</t>
  </si>
  <si>
    <t>人社局</t>
  </si>
  <si>
    <t>赵建忠</t>
  </si>
  <si>
    <t>scx22-24-166</t>
  </si>
  <si>
    <t>恰热克镇污水治理及设施配套项目</t>
  </si>
  <si>
    <t>恰热克镇巴扎（12）村、阿瓦提(18)村</t>
  </si>
  <si>
    <t>总投资：340万元
建设内容:新建3万立方米氧化塘并配套附属设施，新建下水管网1300米。</t>
  </si>
  <si>
    <t>恰热克镇巴扎村现有下水管网伟2012年通过项目资金建设完成，承担了镇人民政府、镇中学、小学、社区、各站所、357家商铺何附近285户居民，累计8000人的生活污水排放，因污水排放末端没有污水处理设施，导致无法正常使用，维护需大量人力物力，严重制约了人民生活水平的提高，按照构建和谐社会、保障何改善民生的经济社会发展目标，污水排放末端处理设施设备建设迫在眉睫，通过新建污水处理设施，让人民群众更大程度的共享社会经济发展成果，提高群众生活质量，全面推进和谐莎车县建设。</t>
  </si>
  <si>
    <t>项目建成后将提高群众幸福感，安全感，改善当地生态环境，管网使用寿命及污水处理设施设备使用寿命可达15年以上，将增加本地就业岗位20个，带动增加就业人口全年总收入5万元。</t>
  </si>
  <si>
    <t>scx22-24-167</t>
  </si>
  <si>
    <t>莎车县阿热勒乡人居环境综合治理项目</t>
  </si>
  <si>
    <t>阿热勒乡6村</t>
  </si>
  <si>
    <t>总投资：230万元
建设内容:对阿热勒乡6村进行垃圾清理、清淤疏浚、污水治理等人居环境整治及附属设施建设。</t>
  </si>
  <si>
    <t>通过实施莎车县阿热勒乡人居环境综合治理项目，改善阿热勒乡环境状况及周边村组的生态环境情况，大大提升了阿热勒乡生态治理达到生态振兴要求。为阿热勒乡乡村振兴建设打好基础，助力阿热勒乡全乡逐步实现乡村两级乡村振兴目标！</t>
  </si>
  <si>
    <t>为阿热勒乡乡村振兴建设打好基础，助力阿热勒乡全乡逐步实现乡村两级乡村振兴目标！</t>
  </si>
  <si>
    <t>scx22-24-168</t>
  </si>
  <si>
    <t>莎车县产业基础配套项目二期</t>
  </si>
  <si>
    <t>阿扎特巴格镇、阿瓦提镇、亚喀艾日克乡、孜热甫夏提乡、阿斯兰巴格乡、巴格阿瓦提乡</t>
  </si>
  <si>
    <t>总投资：1962万元
建设内容：
1、阿扎特巴格镇：渠道防渗2.045公里并配套渠系建筑物，设计流量0.5立方米/每秒，投资244万元；
2、阿瓦提镇：渠道防渗3.39公里并配套渠系建筑物，设计流量0.6立方米/每秒，投资388万元；
3、亚喀艾日克乡：渠道防渗3.12公里并配套渠系建筑物，设计流量0.6立方米/每秒，投资350万元；
4、孜热甫夏提塔吉克族乡：渠道防渗2.67公里并配套渠系建筑物，设计流量0.3立方米/每秒，投资290万元；
5、阿斯兰巴格乡：渠道防渗3.773公里并配套渠系建筑物，设计流量0.5立方米/每秒，投资380万元；
6、巴格阿瓦提乡：渠道防渗2.5公里并配套渠系建筑物，设计流量0.9立方米/每秒，投资310万元。</t>
  </si>
  <si>
    <t>加大小型农田水利工程投入，改善水系条件，实施配套建设，实行节水增效，提高农业生产水平。减少渠道输水渗漏损失、提高渠系水利用率、节约水资源、优化水资源配置，改善农业生产条件，提高农业生产效益，实现水资源优化配置和高效利用，保障灌区水土资源合理开发利用与保护，实现生态环境与社会经济协调发展，满足社会稳定、经济发展、生态维护等方面的要求。</t>
  </si>
  <si>
    <t>通过项目实施，可以有效带动周边乡镇劳动力从事工程建设，增加农民收入。</t>
  </si>
  <si>
    <t>scx22-24-169</t>
  </si>
  <si>
    <t>莎车县阔什艾日克乡色日克布亚村村组道路建设项目</t>
  </si>
  <si>
    <t>阔什艾日克乡色日克布亚（12）村</t>
  </si>
  <si>
    <t>总投资：140万元
建设内容:村组道路1.46公里，盖板涵1-2两座，1-3一座，10延米桥梁1座。</t>
  </si>
  <si>
    <t>项目完成后将进一步改善莎车县交通基础设施条件，便利各族群众交通出行。</t>
  </si>
  <si>
    <t>阔什艾日克乡</t>
  </si>
  <si>
    <t>买买提吐逊·肉孜</t>
  </si>
  <si>
    <t>scx22-24-170</t>
  </si>
  <si>
    <t>莎车县艾力西湖镇低产田改造及电力设施配套项目</t>
  </si>
  <si>
    <t>2022.10-2022.11</t>
  </si>
  <si>
    <r>
      <rPr>
        <sz val="11"/>
        <rFont val="宋体"/>
        <charset val="134"/>
      </rPr>
      <t>艾力西湖镇库木鲁克（</t>
    </r>
    <r>
      <rPr>
        <sz val="11"/>
        <rFont val="Times New Roman"/>
        <charset val="134"/>
      </rPr>
      <t>19</t>
    </r>
    <r>
      <rPr>
        <sz val="11"/>
        <rFont val="宋体"/>
        <charset val="134"/>
      </rPr>
      <t>）村、百合提（</t>
    </r>
    <r>
      <rPr>
        <sz val="11"/>
        <rFont val="Times New Roman"/>
        <charset val="134"/>
      </rPr>
      <t>21</t>
    </r>
    <r>
      <rPr>
        <sz val="11"/>
        <rFont val="宋体"/>
        <charset val="134"/>
      </rPr>
      <t>）村</t>
    </r>
  </si>
  <si>
    <t>总投资：295.4万元
建设内容:为库木鲁克（19）村、百合提（21）村实施1008亩低产田改造，配套10KV高压输电线路3.3公里。</t>
  </si>
  <si>
    <t>项目实施后为改善农田耕种条件，提高农田保水保土能力，提升耕地质量，提高土地利用率，改善农民生产条件，促进农作物增收。</t>
  </si>
  <si>
    <t>自治区第二批衔接资金</t>
  </si>
  <si>
    <t>scx22-24-171</t>
  </si>
  <si>
    <t>莎车县农田产能提升项目</t>
  </si>
  <si>
    <t>2022.11-2022.12</t>
  </si>
  <si>
    <t>依盖尔其镇、艾力西湖镇、巴格阿瓦提乡、拍克其乡、墩巴格乡、佰什坎特镇</t>
  </si>
  <si>
    <t>总投资：2188万元
建设项目：对全县22167亩农田进行土地平整及配套建设，计划投资2188万元，其中：依盖尔其镇4613亩398万元，艾力西湖镇3940亩344.85万元，巴格阿瓦提乡4118亩398.22万元，拍克其乡4263亩393.28万元，墩巴格乡1600亩269.05万元，佰什坎特镇3633亩384.6万元。</t>
  </si>
  <si>
    <t>本项目将为6个乡镇平整土地共计22167亩。该项目的实施将明显改善低效率农田生产条件。土地条件改善后，可为产业振兴道路奠定基础。同时将提高耕地的保水保土能力、提升耕地质量、提高受益村镇土地利用率，达到旱涝保收的土地标准，改善当地农民的生产生活条件，使农民运输，农机械操作等更加方便，为发展农村经济和提高农民收入打下坚实的基础。</t>
  </si>
  <si>
    <t>项目的实施将明显改善低效率农田生产条件。土地条件改善后，将提高耕地的保水保土能力、提升耕地质量、提高受益村镇土地利用率，达到旱涝保收的土地标准，改善当地农民的生产生活条件，使农民运输，农机械操作等更加方便，为发展农村经济和提高农民收入打下坚实的基础</t>
  </si>
  <si>
    <t>scx22-24-172</t>
  </si>
  <si>
    <t>莎车县农田规模化整理项目</t>
  </si>
  <si>
    <t>依盖尔其镇、巴格阿瓦提乡、佰什坎特镇</t>
  </si>
  <si>
    <t>总投资：889.6万元
建设项目：对全县7375亩农田进行规模化整理及配套建设，计划投资889万元。其中：依盖尔其镇3092亩388.69万元，巴格阿瓦提乡1984亩162.01万元，佰什坎特镇2299亩338.9万元。</t>
  </si>
  <si>
    <t>本项目将为3个乡镇平整土地共计7375亩。该项目的实施将明显改善低效率农田生产条件。土地条件改善后，可为产业振兴道路奠定基础。同时将提高耕地的保水保土能力、提升耕地质量、提高受益村镇土地利用率，达到旱涝保收的土地标准，改善当地农民的生产生活条件，使农民运输，农机械操作等更加方便，为发展农村经济和提高农民收入打下坚实的基础。</t>
  </si>
  <si>
    <t>scx22-24-173</t>
  </si>
  <si>
    <t>莎车县产业基础配套项目三期</t>
  </si>
  <si>
    <t>英阿瓦提管委会5村、乌达力克镇7村、乌达力克镇22村、孜热甫夏提乡8村、恰尔巴格乡1村、恰尔巴格乡15村、恰尔巴格乡4村、巴格阿瓦提乡7村、阿瓦提镇17村、恰尔巴格乡2村</t>
  </si>
  <si>
    <t>总投资：3000万元
建设内容:
1、英阿瓦提管委会5村渠道防渗3.38km及配套建筑物，计划投资393.76万元；
2、乌达力克镇7村渠道防渗1.87km及配套建筑物，计划投资259.57万元；
3、乌达力克镇22村渠道防渗2.18km及配套建筑物，计划投资322.48万元；
4、孜热甫夏提乡8村渠道防渗1.7km及配套建筑物，计划投资240.7万元；
5、恰尔巴格乡1村渠道防渗2km及配套建筑物，计划投资268.95万元；
6、恰尔巴格乡15村渠道防渗2km及配套建筑物，计划投资382.52万元；
7、恰尔巴格乡4村渠道防渗1.98km及配套建筑物，计划投资277.12万元；
8、巴格阿瓦提乡7村渠道防渗2.67km及配套建筑物，计划投资305.3万元；
9、阿瓦提镇17村渠道防渗1.3km及配套建筑物，计划投资186.4万元；
10、恰尔巴格乡2村渠道防渗2.15km及配套建筑物，计划投资363.2万元。</t>
  </si>
  <si>
    <t>莎车县产业基础配套项目二期主要是修建防渗渠21.59254公里，项目覆盖6个乡镇。本项目实施完成后将改善农田灌溉面积18.47万亩，提高水资源利用率，降低渠道水渗漏损失，充分利用地下水，提高渠道水的利用系数，延长渠道的使用寿命，工程使用年限达20年以上,受益群众满意度可达95%以上。</t>
  </si>
  <si>
    <t>莎车县未整合资金情况一览表</t>
  </si>
  <si>
    <t>县市</t>
  </si>
  <si>
    <t>财政资金名称</t>
  </si>
  <si>
    <t>地区文号</t>
  </si>
  <si>
    <t>到位额度
（万元）</t>
  </si>
  <si>
    <t>未整合额度
（万元）</t>
  </si>
  <si>
    <t>合计</t>
  </si>
  <si>
    <t>莎车县</t>
  </si>
  <si>
    <t>中央水利发展资金</t>
  </si>
  <si>
    <t>喀地财农〔2021〕41号</t>
  </si>
  <si>
    <t>提前下达2022年中央水利发展资金（统筹整合部分）</t>
  </si>
  <si>
    <t>中央农业生产发展资金</t>
  </si>
  <si>
    <t>喀地财农〔2022〕6号</t>
  </si>
  <si>
    <t>2022年中央农业生产发展资金（统筹整合部分）</t>
  </si>
  <si>
    <t>喀地财农〔2022〕14号</t>
  </si>
  <si>
    <t>中央林业改革发展资金</t>
  </si>
  <si>
    <t>喀地财建（2021）136号</t>
  </si>
  <si>
    <t>提前下达2022年中央林业改革发展资金（统筹整合）</t>
  </si>
  <si>
    <t>喀地财建（2022）33号</t>
  </si>
  <si>
    <t>关于调整2022年提前下达、拨付2022年第二批中央林业改革发展资金（统筹整合）</t>
  </si>
  <si>
    <t>喀地财建（2022）34号</t>
  </si>
  <si>
    <t>关于拨付2022年第二批中央林业改革发展资金（统筹整合）</t>
  </si>
  <si>
    <t>喀地财建（2022）58号</t>
  </si>
  <si>
    <t>关于拨付2022年中央林业改革发展资金（森林草原航空消防补助经费）（统筹整合）的通知</t>
  </si>
  <si>
    <t>中央农田建设补助资金</t>
  </si>
  <si>
    <t>喀地财农〔2021〕38号</t>
  </si>
  <si>
    <t>提前下达2022年中央农田建设补助资金（统筹整合部分）</t>
  </si>
  <si>
    <t>喀地财农〔2022〕7号</t>
  </si>
  <si>
    <t>关于下达2022年中央农田建设补助资金预算（统筹整合部分）的通知</t>
  </si>
  <si>
    <t>中央林业生态保护恢复资金（草原生态修复治理补助资金部分）</t>
  </si>
  <si>
    <t>喀地财建（2021）125号</t>
  </si>
  <si>
    <t>提前下达2022年林业草原生态保护恢复资金（统筹整合）</t>
  </si>
  <si>
    <t>喀地财建（2022）31号</t>
  </si>
  <si>
    <t>关于拨付2022年第二批中央林业草原生态保护恢复资金（国家级自然保护区、草原生态修复治理）的通知</t>
  </si>
  <si>
    <t>中央车辆购置税收入补助地方用于一般公路建设项目资金（支持农村公路部分）</t>
  </si>
  <si>
    <t>喀地财建（2022）50号</t>
  </si>
  <si>
    <t>车辆购置税收入补助地方用于一般公路建设项目资金（支持农村公路部分）</t>
  </si>
  <si>
    <t>中央农村危房改造补助资金</t>
  </si>
  <si>
    <t>喀地财社〔2021〕111号</t>
  </si>
  <si>
    <t>提前下达2022年中央财政农村危房改造补助资金预算</t>
  </si>
  <si>
    <t>喀地财社〔2022〕37号</t>
  </si>
  <si>
    <t>2022年中央财政农村危房改造补助资金（第二批）</t>
  </si>
  <si>
    <t>中央产粮大县奖励资金</t>
  </si>
  <si>
    <t>喀地财建（2021）71号</t>
  </si>
  <si>
    <t>关于调整下达2022中央产粮大县奖励资金的通知（秘密文件）</t>
  </si>
  <si>
    <t>中央生猪（牛羊）调出大县奖励资金（省级统筹部分）</t>
  </si>
  <si>
    <t>喀地财建（2021）113号</t>
  </si>
  <si>
    <t>提前下达2022年生猪（牛羊）调出大县奖励（统筹整合）</t>
  </si>
  <si>
    <t>喀地财建（2022）56号</t>
  </si>
  <si>
    <t>生猪（牛羊）调出大县奖励资金</t>
  </si>
  <si>
    <t>中央农业资源及生态保护补助资金（对农民的直接补贴除外）</t>
  </si>
  <si>
    <t>喀地财农〔2021〕39号</t>
  </si>
  <si>
    <t>提前下达2022年中央农业资源及生态保护补助（统筹整合部分）</t>
  </si>
  <si>
    <t>喀地财农〔2022〕12号</t>
  </si>
  <si>
    <t>2022年中央农业资源及生态保护补助（统筹整合部分）</t>
  </si>
  <si>
    <t>中央基建投资用于“三农”建设部分</t>
  </si>
  <si>
    <t>喀地财建（2022）25号</t>
  </si>
  <si>
    <t>关于下达2022年以工代赈示范工程（第一批）中央基建投资预算（统筹整合部分）的通知</t>
  </si>
  <si>
    <t>喀地财建（2022）20号</t>
  </si>
  <si>
    <t>关于下达2022年藏粮于地藏粮于技专项（高标准农田和东北黑土地保护建设项目）中央基建投资预算（拨款）（统筹整合部分）的通知</t>
  </si>
  <si>
    <t>自治区农业生产发展资金</t>
  </si>
  <si>
    <t>喀地财农〔2021〕56号</t>
  </si>
  <si>
    <t>提前下达2022年中央农业生产发展资金（统筹整合部分）</t>
  </si>
  <si>
    <t>自治区畜牧业生产发展资金</t>
  </si>
  <si>
    <t>喀地财农〔2021〕46号</t>
  </si>
  <si>
    <t>提前下达2022年自治区畜牧业生产发展资金（统筹整合部分）</t>
  </si>
  <si>
    <t>自治区林业补助资金</t>
  </si>
  <si>
    <t>喀地财建（2022）8号</t>
  </si>
  <si>
    <t>关于拨付2022年自治区财政林业专项资金</t>
  </si>
  <si>
    <t>自治区农田建设补助资金</t>
  </si>
  <si>
    <t>喀地财农〔2020〕51号</t>
  </si>
  <si>
    <t>提前下达2022年自治区农田建设补助资金（统筹整合部分）</t>
  </si>
  <si>
    <t>喀地财农〔2022〕18号</t>
  </si>
  <si>
    <t>关于下达2022年自治区农田建设补助资金（统筹整合部分）预算的通知</t>
  </si>
  <si>
    <t>自治区农村综合改革转移支付</t>
  </si>
  <si>
    <t>喀地财农〔2021〕54号</t>
  </si>
  <si>
    <t>提前下达自治区农村综合改革转移支付（统筹整合部分）</t>
  </si>
  <si>
    <t>自治区农村环境连片整治示范资金</t>
  </si>
  <si>
    <t>喀地财建【2021】127号</t>
  </si>
  <si>
    <t>提前下达2022年自治区农村环境整治资金（统筹整合部分）</t>
  </si>
  <si>
    <t>自治区旅游发展基金</t>
  </si>
  <si>
    <t>喀地财教〔2022〕49号</t>
  </si>
  <si>
    <t>关于拨付2022年旅游发展专项资金（统筹整合部分）的通知</t>
  </si>
</sst>
</file>

<file path=xl/styles.xml><?xml version="1.0" encoding="utf-8"?>
<styleSheet xmlns="http://schemas.openxmlformats.org/spreadsheetml/2006/main">
  <numFmts count="6">
    <numFmt numFmtId="42" formatCode="_ &quot;￥&quot;* #,##0_ ;_ &quot;￥&quot;* \-#,##0_ ;_ &quot;￥&quot;* &quot;-&quot;_ ;_ @_ "/>
    <numFmt numFmtId="176" formatCode="0.00_);[Red]\(0.00\)"/>
    <numFmt numFmtId="44" formatCode="_ &quot;￥&quot;* #,##0.00_ ;_ &quot;￥&quot;* \-#,##0.00_ ;_ &quot;￥&quot;* &quot;-&quot;??_ ;_ @_ "/>
    <numFmt numFmtId="41" formatCode="_ * #,##0_ ;_ * \-#,##0_ ;_ * &quot;-&quot;_ ;_ @_ "/>
    <numFmt numFmtId="177" formatCode="0.00_ "/>
    <numFmt numFmtId="43" formatCode="_ * #,##0.00_ ;_ * \-#,##0.00_ ;_ * &quot;-&quot;??_ ;_ @_ "/>
  </numFmts>
  <fonts count="43">
    <font>
      <sz val="11"/>
      <color theme="1"/>
      <name val="宋体"/>
      <charset val="134"/>
      <scheme val="minor"/>
    </font>
    <font>
      <sz val="10"/>
      <color theme="1"/>
      <name val="宋体"/>
      <charset val="134"/>
      <scheme val="minor"/>
    </font>
    <font>
      <sz val="20"/>
      <color theme="1"/>
      <name val="宋体"/>
      <charset val="134"/>
      <scheme val="minor"/>
    </font>
    <font>
      <sz val="10"/>
      <color theme="1"/>
      <name val="仿宋"/>
      <charset val="134"/>
    </font>
    <font>
      <sz val="10"/>
      <name val="仿宋"/>
      <charset val="134"/>
    </font>
    <font>
      <sz val="12"/>
      <color theme="1"/>
      <name val="宋体"/>
      <charset val="134"/>
      <scheme val="minor"/>
    </font>
    <font>
      <sz val="11"/>
      <name val="宋体"/>
      <charset val="134"/>
      <scheme val="minor"/>
    </font>
    <font>
      <sz val="16"/>
      <name val="黑体"/>
      <charset val="134"/>
    </font>
    <font>
      <sz val="9"/>
      <name val="宋体"/>
      <charset val="134"/>
      <scheme val="minor"/>
    </font>
    <font>
      <sz val="20"/>
      <name val="宋体"/>
      <charset val="134"/>
      <scheme val="minor"/>
    </font>
    <font>
      <sz val="14"/>
      <name val="仿宋"/>
      <charset val="134"/>
    </font>
    <font>
      <sz val="10"/>
      <name val="宋体"/>
      <charset val="134"/>
      <scheme val="minor"/>
    </font>
    <font>
      <sz val="36"/>
      <name val="方正小标宋简体"/>
      <charset val="134"/>
    </font>
    <font>
      <sz val="14"/>
      <name val="宋体"/>
      <charset val="134"/>
    </font>
    <font>
      <sz val="14"/>
      <name val="宋体"/>
      <charset val="134"/>
      <scheme val="minor"/>
    </font>
    <font>
      <sz val="14"/>
      <name val="Times New Roman"/>
      <charset val="134"/>
    </font>
    <font>
      <sz val="11"/>
      <name val="宋体"/>
      <charset val="134"/>
    </font>
    <font>
      <sz val="10"/>
      <color theme="1"/>
      <name val="宋体"/>
      <charset val="134"/>
      <scheme val="major"/>
    </font>
    <font>
      <sz val="14"/>
      <color theme="1"/>
      <name val="仿宋"/>
      <charset val="134"/>
    </font>
    <font>
      <sz val="11"/>
      <name val="Times New Roman"/>
      <charset val="134"/>
    </font>
    <font>
      <sz val="11"/>
      <name val="仿宋"/>
      <charset val="134"/>
    </font>
    <font>
      <sz val="10"/>
      <name val="宋体"/>
      <charset val="134"/>
    </font>
    <font>
      <sz val="11"/>
      <color theme="0"/>
      <name val="宋体"/>
      <charset val="0"/>
      <scheme val="minor"/>
    </font>
    <font>
      <sz val="11"/>
      <color theme="1"/>
      <name val="宋体"/>
      <charset val="0"/>
      <scheme val="minor"/>
    </font>
    <font>
      <b/>
      <sz val="11"/>
      <color rgb="FFFFFFFF"/>
      <name val="宋体"/>
      <charset val="0"/>
      <scheme val="minor"/>
    </font>
    <font>
      <b/>
      <sz val="15"/>
      <color theme="3"/>
      <name val="宋体"/>
      <charset val="134"/>
      <scheme val="minor"/>
    </font>
    <font>
      <sz val="11"/>
      <color rgb="FFFF0000"/>
      <name val="宋体"/>
      <charset val="0"/>
      <scheme val="minor"/>
    </font>
    <font>
      <sz val="11"/>
      <color rgb="FF3F3F76"/>
      <name val="宋体"/>
      <charset val="0"/>
      <scheme val="minor"/>
    </font>
    <font>
      <sz val="11"/>
      <color rgb="FF9C6500"/>
      <name val="宋体"/>
      <charset val="0"/>
      <scheme val="minor"/>
    </font>
    <font>
      <b/>
      <sz val="11"/>
      <color rgb="FFFA7D00"/>
      <name val="宋体"/>
      <charset val="0"/>
      <scheme val="minor"/>
    </font>
    <font>
      <b/>
      <sz val="18"/>
      <color theme="3"/>
      <name val="宋体"/>
      <charset val="134"/>
      <scheme val="minor"/>
    </font>
    <font>
      <sz val="11"/>
      <color rgb="FF9C0006"/>
      <name val="宋体"/>
      <charset val="0"/>
      <scheme val="minor"/>
    </font>
    <font>
      <sz val="11"/>
      <color rgb="FFFA7D00"/>
      <name val="宋体"/>
      <charset val="0"/>
      <scheme val="minor"/>
    </font>
    <font>
      <sz val="11"/>
      <color rgb="FF006100"/>
      <name val="宋体"/>
      <charset val="0"/>
      <scheme val="minor"/>
    </font>
    <font>
      <u/>
      <sz val="11"/>
      <color rgb="FF0000FF"/>
      <name val="宋体"/>
      <charset val="0"/>
      <scheme val="minor"/>
    </font>
    <font>
      <sz val="12"/>
      <name val="宋体"/>
      <charset val="134"/>
    </font>
    <font>
      <b/>
      <sz val="11"/>
      <color theme="1"/>
      <name val="宋体"/>
      <charset val="0"/>
      <scheme val="minor"/>
    </font>
    <font>
      <b/>
      <sz val="13"/>
      <color theme="3"/>
      <name val="宋体"/>
      <charset val="134"/>
      <scheme val="minor"/>
    </font>
    <font>
      <b/>
      <sz val="11"/>
      <color theme="3"/>
      <name val="宋体"/>
      <charset val="134"/>
      <scheme val="minor"/>
    </font>
    <font>
      <u/>
      <sz val="11"/>
      <color rgb="FF800080"/>
      <name val="宋体"/>
      <charset val="0"/>
      <scheme val="minor"/>
    </font>
    <font>
      <i/>
      <sz val="11"/>
      <color rgb="FF7F7F7F"/>
      <name val="宋体"/>
      <charset val="0"/>
      <scheme val="minor"/>
    </font>
    <font>
      <b/>
      <sz val="11"/>
      <color rgb="FF3F3F3F"/>
      <name val="宋体"/>
      <charset val="0"/>
      <scheme val="minor"/>
    </font>
    <font>
      <sz val="11"/>
      <color indexed="8"/>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rgb="FFFFEB9C"/>
        <bgColor indexed="64"/>
      </patternFill>
    </fill>
    <fill>
      <patternFill patternType="solid">
        <fgColor rgb="FFF2F2F2"/>
        <bgColor indexed="64"/>
      </patternFill>
    </fill>
    <fill>
      <patternFill patternType="solid">
        <fgColor rgb="FFFFC7CE"/>
        <bgColor indexed="64"/>
      </patternFill>
    </fill>
    <fill>
      <patternFill patternType="solid">
        <fgColor theme="4"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rgb="FFC6EFCE"/>
        <bgColor indexed="64"/>
      </patternFill>
    </fill>
    <fill>
      <patternFill patternType="solid">
        <fgColor theme="5" tint="0.599993896298105"/>
        <bgColor indexed="64"/>
      </patternFill>
    </fill>
    <fill>
      <patternFill patternType="solid">
        <fgColor rgb="FFFFFFCC"/>
        <bgColor indexed="64"/>
      </patternFill>
    </fill>
    <fill>
      <patternFill patternType="solid">
        <fgColor theme="9"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57">
    <xf numFmtId="0" fontId="0" fillId="0" borderId="0">
      <alignment vertical="center"/>
    </xf>
    <xf numFmtId="42" fontId="0" fillId="0" borderId="0" applyFont="0" applyFill="0" applyBorder="0" applyAlignment="0" applyProtection="0">
      <alignment vertical="center"/>
    </xf>
    <xf numFmtId="0" fontId="23" fillId="7" borderId="0" applyNumberFormat="0" applyBorder="0" applyAlignment="0" applyProtection="0">
      <alignment vertical="center"/>
    </xf>
    <xf numFmtId="0" fontId="27" fillId="9"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5" borderId="0" applyNumberFormat="0" applyBorder="0" applyAlignment="0" applyProtection="0">
      <alignment vertical="center"/>
    </xf>
    <xf numFmtId="0" fontId="31" fillId="12" borderId="0" applyNumberFormat="0" applyBorder="0" applyAlignment="0" applyProtection="0">
      <alignment vertical="center"/>
    </xf>
    <xf numFmtId="43" fontId="0" fillId="0" borderId="0" applyFont="0" applyFill="0" applyBorder="0" applyAlignment="0" applyProtection="0">
      <alignment vertical="center"/>
    </xf>
    <xf numFmtId="0" fontId="22" fillId="17" borderId="0" applyNumberFormat="0" applyBorder="0" applyAlignment="0" applyProtection="0">
      <alignment vertical="center"/>
    </xf>
    <xf numFmtId="0" fontId="34" fillId="0" borderId="0" applyNumberFormat="0" applyFill="0" applyBorder="0" applyAlignment="0" applyProtection="0">
      <alignment vertical="center"/>
    </xf>
    <xf numFmtId="0" fontId="35" fillId="0" borderId="0">
      <alignment vertical="center"/>
    </xf>
    <xf numFmtId="9" fontId="0" fillId="0" borderId="0" applyFont="0" applyFill="0" applyBorder="0" applyAlignment="0" applyProtection="0">
      <alignment vertical="center"/>
    </xf>
    <xf numFmtId="0" fontId="39" fillId="0" borderId="0" applyNumberFormat="0" applyFill="0" applyBorder="0" applyAlignment="0" applyProtection="0">
      <alignment vertical="center"/>
    </xf>
    <xf numFmtId="0" fontId="0" fillId="21" borderId="15" applyNumberFormat="0" applyFont="0" applyAlignment="0" applyProtection="0">
      <alignment vertical="center"/>
    </xf>
    <xf numFmtId="0" fontId="22" fillId="24" borderId="0" applyNumberFormat="0" applyBorder="0" applyAlignment="0" applyProtection="0">
      <alignment vertical="center"/>
    </xf>
    <xf numFmtId="0" fontId="3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0" fillId="0" borderId="0"/>
    <xf numFmtId="0" fontId="40" fillId="0" borderId="0" applyNumberFormat="0" applyFill="0" applyBorder="0" applyAlignment="0" applyProtection="0">
      <alignment vertical="center"/>
    </xf>
    <xf numFmtId="0" fontId="25" fillId="0" borderId="10" applyNumberFormat="0" applyFill="0" applyAlignment="0" applyProtection="0">
      <alignment vertical="center"/>
    </xf>
    <xf numFmtId="0" fontId="37" fillId="0" borderId="10" applyNumberFormat="0" applyFill="0" applyAlignment="0" applyProtection="0">
      <alignment vertical="center"/>
    </xf>
    <xf numFmtId="0" fontId="22" fillId="6" borderId="0" applyNumberFormat="0" applyBorder="0" applyAlignment="0" applyProtection="0">
      <alignment vertical="center"/>
    </xf>
    <xf numFmtId="0" fontId="38" fillId="0" borderId="14" applyNumberFormat="0" applyFill="0" applyAlignment="0" applyProtection="0">
      <alignment vertical="center"/>
    </xf>
    <xf numFmtId="0" fontId="22" fillId="26" borderId="0" applyNumberFormat="0" applyBorder="0" applyAlignment="0" applyProtection="0">
      <alignment vertical="center"/>
    </xf>
    <xf numFmtId="0" fontId="41" fillId="11" borderId="16" applyNumberFormat="0" applyAlignment="0" applyProtection="0">
      <alignment vertical="center"/>
    </xf>
    <xf numFmtId="0" fontId="29" fillId="11" borderId="11" applyNumberFormat="0" applyAlignment="0" applyProtection="0">
      <alignment vertical="center"/>
    </xf>
    <xf numFmtId="0" fontId="24" fillId="8" borderId="9" applyNumberFormat="0" applyAlignment="0" applyProtection="0">
      <alignment vertical="center"/>
    </xf>
    <xf numFmtId="0" fontId="23" fillId="25" borderId="0" applyNumberFormat="0" applyBorder="0" applyAlignment="0" applyProtection="0">
      <alignment vertical="center"/>
    </xf>
    <xf numFmtId="0" fontId="22" fillId="23" borderId="0" applyNumberFormat="0" applyBorder="0" applyAlignment="0" applyProtection="0">
      <alignment vertical="center"/>
    </xf>
    <xf numFmtId="0" fontId="32" fillId="0" borderId="12" applyNumberFormat="0" applyFill="0" applyAlignment="0" applyProtection="0">
      <alignment vertical="center"/>
    </xf>
    <xf numFmtId="0" fontId="36" fillId="0" borderId="13" applyNumberFormat="0" applyFill="0" applyAlignment="0" applyProtection="0">
      <alignment vertical="center"/>
    </xf>
    <xf numFmtId="0" fontId="33" fillId="19" borderId="0" applyNumberFormat="0" applyBorder="0" applyAlignment="0" applyProtection="0">
      <alignment vertical="center"/>
    </xf>
    <xf numFmtId="0" fontId="35" fillId="0" borderId="0">
      <alignment vertical="center"/>
    </xf>
    <xf numFmtId="0" fontId="28" fillId="10" borderId="0" applyNumberFormat="0" applyBorder="0" applyAlignment="0" applyProtection="0">
      <alignment vertical="center"/>
    </xf>
    <xf numFmtId="0" fontId="23" fillId="30" borderId="0" applyNumberFormat="0" applyBorder="0" applyAlignment="0" applyProtection="0">
      <alignment vertical="center"/>
    </xf>
    <xf numFmtId="0" fontId="22" fillId="18" borderId="0" applyNumberFormat="0" applyBorder="0" applyAlignment="0" applyProtection="0">
      <alignment vertical="center"/>
    </xf>
    <xf numFmtId="0" fontId="23" fillId="13" borderId="0" applyNumberFormat="0" applyBorder="0" applyAlignment="0" applyProtection="0">
      <alignment vertical="center"/>
    </xf>
    <xf numFmtId="0" fontId="23" fillId="29" borderId="0" applyNumberFormat="0" applyBorder="0" applyAlignment="0" applyProtection="0">
      <alignment vertical="center"/>
    </xf>
    <xf numFmtId="0" fontId="23" fillId="16" borderId="0" applyNumberFormat="0" applyBorder="0" applyAlignment="0" applyProtection="0">
      <alignment vertical="center"/>
    </xf>
    <xf numFmtId="0" fontId="23" fillId="20" borderId="0" applyNumberFormat="0" applyBorder="0" applyAlignment="0" applyProtection="0">
      <alignment vertical="center"/>
    </xf>
    <xf numFmtId="0" fontId="22" fillId="28" borderId="0" applyNumberFormat="0" applyBorder="0" applyAlignment="0" applyProtection="0">
      <alignment vertical="center"/>
    </xf>
    <xf numFmtId="0" fontId="22" fillId="32" borderId="0" applyNumberFormat="0" applyBorder="0" applyAlignment="0" applyProtection="0">
      <alignment vertical="center"/>
    </xf>
    <xf numFmtId="0" fontId="23" fillId="4" borderId="0" applyNumberFormat="0" applyBorder="0" applyAlignment="0" applyProtection="0">
      <alignment vertical="center"/>
    </xf>
    <xf numFmtId="0" fontId="23" fillId="15" borderId="0" applyNumberFormat="0" applyBorder="0" applyAlignment="0" applyProtection="0">
      <alignment vertical="center"/>
    </xf>
    <xf numFmtId="0" fontId="22" fillId="3" borderId="0" applyNumberFormat="0" applyBorder="0" applyAlignment="0" applyProtection="0">
      <alignment vertical="center"/>
    </xf>
    <xf numFmtId="0" fontId="0" fillId="0" borderId="0"/>
    <xf numFmtId="0" fontId="23" fillId="31" borderId="0" applyNumberFormat="0" applyBorder="0" applyAlignment="0" applyProtection="0">
      <alignment vertical="center"/>
    </xf>
    <xf numFmtId="0" fontId="22" fillId="2" borderId="0" applyNumberFormat="0" applyBorder="0" applyAlignment="0" applyProtection="0">
      <alignment vertical="center"/>
    </xf>
    <xf numFmtId="0" fontId="22" fillId="14" borderId="0" applyNumberFormat="0" applyBorder="0" applyAlignment="0" applyProtection="0">
      <alignment vertical="center"/>
    </xf>
    <xf numFmtId="0" fontId="23" fillId="22" borderId="0" applyNumberFormat="0" applyBorder="0" applyAlignment="0" applyProtection="0">
      <alignment vertical="center"/>
    </xf>
    <xf numFmtId="0" fontId="22" fillId="27" borderId="0" applyNumberFormat="0" applyBorder="0" applyAlignment="0" applyProtection="0">
      <alignment vertical="center"/>
    </xf>
    <xf numFmtId="0" fontId="0" fillId="0" borderId="0">
      <alignment vertical="center"/>
    </xf>
    <xf numFmtId="0" fontId="35" fillId="0" borderId="0">
      <alignment vertical="center"/>
    </xf>
    <xf numFmtId="0" fontId="0" fillId="0" borderId="0"/>
    <xf numFmtId="0" fontId="42" fillId="0" borderId="0"/>
  </cellStyleXfs>
  <cellXfs count="85">
    <xf numFmtId="0" fontId="0" fillId="0" borderId="0" xfId="0">
      <alignment vertical="center"/>
    </xf>
    <xf numFmtId="0" fontId="0" fillId="0" borderId="0" xfId="0" applyFont="1" applyFill="1" applyAlignment="1">
      <alignment horizontal="center" vertical="center"/>
    </xf>
    <xf numFmtId="0" fontId="0" fillId="0" borderId="0" xfId="0" applyFill="1" applyAlignment="1">
      <alignment horizontal="center" vertical="center"/>
    </xf>
    <xf numFmtId="0" fontId="0" fillId="0" borderId="0" xfId="0" applyFill="1">
      <alignment vertical="center"/>
    </xf>
    <xf numFmtId="0" fontId="1" fillId="0" borderId="0" xfId="0" applyFont="1" applyFill="1" applyAlignment="1">
      <alignment vertical="center" wrapText="1"/>
    </xf>
    <xf numFmtId="0" fontId="2" fillId="0" borderId="0" xfId="0" applyFont="1" applyFill="1" applyAlignment="1">
      <alignment horizontal="center" vertical="center"/>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pplyProtection="1">
      <alignment vertical="center" wrapText="1"/>
      <protection locked="0"/>
    </xf>
    <xf numFmtId="0" fontId="4" fillId="0" borderId="1" xfId="0" applyFont="1" applyFill="1" applyBorder="1" applyAlignment="1">
      <alignment horizontal="center" vertical="center"/>
    </xf>
    <xf numFmtId="0" fontId="4" fillId="0" borderId="1" xfId="56" applyNumberFormat="1" applyFont="1" applyFill="1" applyBorder="1" applyAlignment="1" applyProtection="1">
      <alignment horizontal="left" vertical="center" wrapText="1"/>
    </xf>
    <xf numFmtId="0" fontId="4"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left" vertical="center" wrapText="1"/>
      <protection locked="0"/>
    </xf>
    <xf numFmtId="0" fontId="4" fillId="0" borderId="1" xfId="0" applyNumberFormat="1" applyFont="1" applyFill="1" applyBorder="1" applyAlignment="1" applyProtection="1">
      <alignment vertical="center" wrapText="1"/>
      <protection locked="0"/>
    </xf>
    <xf numFmtId="177" fontId="4" fillId="0" borderId="1" xfId="0" applyNumberFormat="1" applyFont="1" applyFill="1" applyBorder="1" applyAlignment="1" applyProtection="1">
      <alignment horizontal="center" vertical="center"/>
      <protection locked="0"/>
    </xf>
    <xf numFmtId="0" fontId="4" fillId="0" borderId="1" xfId="0" applyNumberFormat="1" applyFont="1" applyFill="1" applyBorder="1" applyAlignment="1" applyProtection="1">
      <alignment horizontal="center" vertical="center"/>
      <protection locked="0"/>
    </xf>
    <xf numFmtId="176" fontId="4" fillId="0" borderId="1" xfId="0" applyNumberFormat="1" applyFont="1" applyFill="1" applyBorder="1" applyAlignment="1" applyProtection="1">
      <alignment horizontal="center" vertical="center"/>
      <protection locked="0"/>
    </xf>
    <xf numFmtId="176" fontId="4" fillId="0" borderId="1" xfId="0" applyNumberFormat="1" applyFont="1" applyFill="1" applyBorder="1" applyAlignment="1">
      <alignment horizontal="center" vertical="center"/>
    </xf>
    <xf numFmtId="0" fontId="4" fillId="0" borderId="1" xfId="56"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horizontal="justify" vertical="center" wrapText="1"/>
      <protection locked="0"/>
    </xf>
    <xf numFmtId="0" fontId="2" fillId="0" borderId="0" xfId="0" applyFont="1" applyFill="1" applyAlignment="1">
      <alignment vertical="center"/>
    </xf>
    <xf numFmtId="0" fontId="5" fillId="0" borderId="0" xfId="0" applyFont="1" applyFill="1" applyAlignment="1">
      <alignment horizontal="center" vertical="center"/>
    </xf>
    <xf numFmtId="0" fontId="6" fillId="0" borderId="0" xfId="0" applyFont="1" applyFill="1" applyBorder="1" applyAlignment="1">
      <alignment vertical="center"/>
    </xf>
    <xf numFmtId="0" fontId="7" fillId="0" borderId="0" xfId="0" applyFont="1" applyFill="1" applyBorder="1" applyAlignment="1">
      <alignment vertical="center"/>
    </xf>
    <xf numFmtId="0" fontId="8"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Fill="1" applyBorder="1" applyAlignment="1">
      <alignment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0" applyFont="1" applyFill="1" applyBorder="1" applyAlignment="1">
      <alignment horizontal="left" vertical="center"/>
    </xf>
    <xf numFmtId="0" fontId="8" fillId="0" borderId="0" xfId="0" applyNumberFormat="1" applyFont="1" applyFill="1" applyBorder="1" applyAlignment="1">
      <alignment horizontal="center" vertical="center"/>
    </xf>
    <xf numFmtId="0" fontId="12" fillId="0" borderId="0"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7" fillId="0" borderId="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19" applyFont="1" applyFill="1" applyBorder="1" applyAlignment="1">
      <alignment horizontal="center" vertical="center" wrapText="1"/>
    </xf>
    <xf numFmtId="0" fontId="10" fillId="0" borderId="1" xfId="55" applyFont="1" applyFill="1" applyBorder="1" applyAlignment="1">
      <alignment horizontal="center" vertical="center" wrapText="1"/>
    </xf>
    <xf numFmtId="0" fontId="10" fillId="0" borderId="1" xfId="55" applyFont="1" applyFill="1" applyBorder="1" applyAlignment="1">
      <alignment horizontal="left"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2" fillId="0" borderId="0" xfId="0" applyNumberFormat="1" applyFont="1" applyFill="1" applyBorder="1" applyAlignment="1">
      <alignment horizontal="center" vertical="center" wrapText="1"/>
    </xf>
    <xf numFmtId="0" fontId="7" fillId="0" borderId="1" xfId="34"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7" fontId="10" fillId="0" borderId="1" xfId="0" applyNumberFormat="1" applyFont="1" applyFill="1" applyBorder="1" applyAlignment="1">
      <alignment horizontal="center" vertical="center"/>
    </xf>
    <xf numFmtId="177" fontId="10" fillId="0" borderId="1" xfId="19" applyNumberFormat="1" applyFont="1" applyFill="1" applyBorder="1" applyAlignment="1">
      <alignment horizontal="center" vertical="center"/>
    </xf>
    <xf numFmtId="177" fontId="10" fillId="0" borderId="1" xfId="19" applyNumberFormat="1" applyFont="1" applyFill="1" applyBorder="1" applyAlignment="1">
      <alignment horizontal="center" vertical="center" wrapText="1"/>
    </xf>
    <xf numFmtId="177" fontId="10" fillId="0" borderId="7" xfId="0" applyNumberFormat="1" applyFont="1" applyFill="1" applyBorder="1" applyAlignment="1">
      <alignment horizontal="center" vertical="center" wrapText="1"/>
    </xf>
    <xf numFmtId="177" fontId="10" fillId="0" borderId="7" xfId="0" applyNumberFormat="1" applyFont="1" applyFill="1" applyBorder="1" applyAlignment="1">
      <alignment horizontal="center" vertical="center"/>
    </xf>
    <xf numFmtId="177" fontId="10" fillId="0" borderId="8" xfId="0" applyNumberFormat="1" applyFont="1" applyFill="1" applyBorder="1" applyAlignment="1">
      <alignment horizontal="center" vertical="center" wrapText="1"/>
    </xf>
    <xf numFmtId="177" fontId="10" fillId="0" borderId="8" xfId="0" applyNumberFormat="1" applyFont="1" applyFill="1" applyBorder="1" applyAlignment="1">
      <alignment horizontal="center" vertical="center"/>
    </xf>
    <xf numFmtId="177" fontId="14" fillId="0" borderId="1" xfId="0" applyNumberFormat="1" applyFont="1" applyFill="1" applyBorder="1" applyAlignment="1">
      <alignment horizontal="center" vertical="center"/>
    </xf>
    <xf numFmtId="0" fontId="10"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0" fontId="10" fillId="0" borderId="1" xfId="34"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10"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16"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177" fontId="10" fillId="0" borderId="1" xfId="0" applyNumberFormat="1" applyFont="1" applyFill="1" applyBorder="1" applyAlignment="1">
      <alignment vertical="center" wrapText="1"/>
    </xf>
    <xf numFmtId="177" fontId="18" fillId="0" borderId="1" xfId="0"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xf>
    <xf numFmtId="0" fontId="20"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1" fillId="0" borderId="1" xfId="55"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常规_自治区下达塔城2007年财政扶贫资金项目下达计划表－1048万元" xfId="11"/>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常规 2 5"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常规 16" xfId="34"/>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40% - 强调文字颜色 6" xfId="51" builtinId="51"/>
    <cellStyle name="60% - 强调文字颜色 6" xfId="52" builtinId="52"/>
    <cellStyle name="常规 2" xfId="53"/>
    <cellStyle name="常规 3" xfId="54"/>
    <cellStyle name="常规 4" xfId="55"/>
    <cellStyle name="常规 2 4" xfId="56"/>
  </cellStyles>
  <tableStyles count="0" defaultTableStyle="TableStyleMedium2" defaultPivotStyle="PivotStyleLight16"/>
  <colors>
    <mruColors>
      <color rgb="00FF0000"/>
      <color rgb="00FFC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7</xdr:col>
      <xdr:colOff>0</xdr:colOff>
      <xdr:row>5</xdr:row>
      <xdr:rowOff>0</xdr:rowOff>
    </xdr:from>
    <xdr:to>
      <xdr:col>7</xdr:col>
      <xdr:colOff>79375</xdr:colOff>
      <xdr:row>5</xdr:row>
      <xdr:rowOff>666115</xdr:rowOff>
    </xdr:to>
    <xdr:sp>
      <xdr:nvSpPr>
        <xdr:cNvPr id="2"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3"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4"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5"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12065</xdr:colOff>
      <xdr:row>5</xdr:row>
      <xdr:rowOff>0</xdr:rowOff>
    </xdr:from>
    <xdr:to>
      <xdr:col>7</xdr:col>
      <xdr:colOff>91440</xdr:colOff>
      <xdr:row>5</xdr:row>
      <xdr:rowOff>688975</xdr:rowOff>
    </xdr:to>
    <xdr:sp>
      <xdr:nvSpPr>
        <xdr:cNvPr id="6" name="Text Box 9540"/>
        <xdr:cNvSpPr txBox="1"/>
      </xdr:nvSpPr>
      <xdr:spPr>
        <a:xfrm>
          <a:off x="10865485"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7" name="Text Box 9540"/>
        <xdr:cNvSpPr txBox="1"/>
      </xdr:nvSpPr>
      <xdr:spPr>
        <a:xfrm>
          <a:off x="10853420"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8" name="Text Box 9540"/>
        <xdr:cNvSpPr txBox="1"/>
      </xdr:nvSpPr>
      <xdr:spPr>
        <a:xfrm>
          <a:off x="10853420"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9" name="Text Box 9540"/>
        <xdr:cNvSpPr txBox="1"/>
      </xdr:nvSpPr>
      <xdr:spPr>
        <a:xfrm>
          <a:off x="10853420" y="34671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10" name="Text Box 9540"/>
        <xdr:cNvSpPr txBox="1"/>
      </xdr:nvSpPr>
      <xdr:spPr>
        <a:xfrm>
          <a:off x="10853420" y="34671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11" name="Text Box 9540"/>
        <xdr:cNvSpPr txBox="1"/>
      </xdr:nvSpPr>
      <xdr:spPr>
        <a:xfrm>
          <a:off x="10853420"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76835</xdr:colOff>
      <xdr:row>5</xdr:row>
      <xdr:rowOff>713105</xdr:rowOff>
    </xdr:to>
    <xdr:sp>
      <xdr:nvSpPr>
        <xdr:cNvPr id="12" name="Text Box 9540"/>
        <xdr:cNvSpPr txBox="1"/>
      </xdr:nvSpPr>
      <xdr:spPr>
        <a:xfrm>
          <a:off x="10853420" y="3467100"/>
          <a:ext cx="76835" cy="71310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4"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5"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6"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7"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8"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9"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637540</xdr:rowOff>
    </xdr:to>
    <xdr:sp>
      <xdr:nvSpPr>
        <xdr:cNvPr id="20" name="Text Box 9540"/>
        <xdr:cNvSpPr txBox="1"/>
      </xdr:nvSpPr>
      <xdr:spPr>
        <a:xfrm>
          <a:off x="10853420" y="3467100"/>
          <a:ext cx="99060" cy="63754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637540</xdr:rowOff>
    </xdr:to>
    <xdr:sp>
      <xdr:nvSpPr>
        <xdr:cNvPr id="21" name="Text Box 9540"/>
        <xdr:cNvSpPr txBox="1"/>
      </xdr:nvSpPr>
      <xdr:spPr>
        <a:xfrm>
          <a:off x="10853420" y="3467100"/>
          <a:ext cx="99060" cy="63754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22"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23"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24"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25"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26"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27"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28"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29"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30"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31"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32"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33"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34"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35"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36"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37"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38"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39"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0"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1"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2"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3"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4"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5"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6"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7"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8"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49"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50"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51"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52"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53"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54"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55"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577215</xdr:rowOff>
    </xdr:to>
    <xdr:sp>
      <xdr:nvSpPr>
        <xdr:cNvPr id="56" name="Text Box 9540"/>
        <xdr:cNvSpPr txBox="1"/>
      </xdr:nvSpPr>
      <xdr:spPr>
        <a:xfrm>
          <a:off x="10853420" y="3467100"/>
          <a:ext cx="99060" cy="5772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577215</xdr:rowOff>
    </xdr:to>
    <xdr:sp>
      <xdr:nvSpPr>
        <xdr:cNvPr id="57" name="Text Box 9540"/>
        <xdr:cNvSpPr txBox="1"/>
      </xdr:nvSpPr>
      <xdr:spPr>
        <a:xfrm>
          <a:off x="10853420" y="3467100"/>
          <a:ext cx="99060" cy="5772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577215</xdr:rowOff>
    </xdr:to>
    <xdr:sp>
      <xdr:nvSpPr>
        <xdr:cNvPr id="58" name="Text Box 9540"/>
        <xdr:cNvSpPr txBox="1"/>
      </xdr:nvSpPr>
      <xdr:spPr>
        <a:xfrm>
          <a:off x="10853420" y="3467100"/>
          <a:ext cx="99060" cy="5772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577215</xdr:rowOff>
    </xdr:to>
    <xdr:sp>
      <xdr:nvSpPr>
        <xdr:cNvPr id="59" name="Text Box 9540"/>
        <xdr:cNvSpPr txBox="1"/>
      </xdr:nvSpPr>
      <xdr:spPr>
        <a:xfrm>
          <a:off x="10853420" y="3467100"/>
          <a:ext cx="99060" cy="5772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577215</xdr:rowOff>
    </xdr:to>
    <xdr:sp>
      <xdr:nvSpPr>
        <xdr:cNvPr id="60" name="Text Box 9540"/>
        <xdr:cNvSpPr txBox="1"/>
      </xdr:nvSpPr>
      <xdr:spPr>
        <a:xfrm>
          <a:off x="10853420" y="3467100"/>
          <a:ext cx="99060" cy="5772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577215</xdr:rowOff>
    </xdr:to>
    <xdr:sp>
      <xdr:nvSpPr>
        <xdr:cNvPr id="61" name="Text Box 9540"/>
        <xdr:cNvSpPr txBox="1"/>
      </xdr:nvSpPr>
      <xdr:spPr>
        <a:xfrm>
          <a:off x="10853420" y="3467100"/>
          <a:ext cx="99060" cy="5772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577215</xdr:rowOff>
    </xdr:to>
    <xdr:sp>
      <xdr:nvSpPr>
        <xdr:cNvPr id="62" name="Text Box 9540"/>
        <xdr:cNvSpPr txBox="1"/>
      </xdr:nvSpPr>
      <xdr:spPr>
        <a:xfrm>
          <a:off x="10853420" y="3467100"/>
          <a:ext cx="99060" cy="5772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577215</xdr:rowOff>
    </xdr:to>
    <xdr:sp>
      <xdr:nvSpPr>
        <xdr:cNvPr id="63" name="Text Box 9540"/>
        <xdr:cNvSpPr txBox="1"/>
      </xdr:nvSpPr>
      <xdr:spPr>
        <a:xfrm>
          <a:off x="10853420" y="3467100"/>
          <a:ext cx="99060" cy="5772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622300</xdr:rowOff>
    </xdr:to>
    <xdr:sp>
      <xdr:nvSpPr>
        <xdr:cNvPr id="64" name="Text Box 9540"/>
        <xdr:cNvSpPr txBox="1"/>
      </xdr:nvSpPr>
      <xdr:spPr>
        <a:xfrm>
          <a:off x="10853420" y="3467100"/>
          <a:ext cx="79375" cy="62230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3"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65"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622300</xdr:rowOff>
    </xdr:to>
    <xdr:sp>
      <xdr:nvSpPr>
        <xdr:cNvPr id="68" name="Text Box 9540"/>
        <xdr:cNvSpPr txBox="1"/>
      </xdr:nvSpPr>
      <xdr:spPr>
        <a:xfrm>
          <a:off x="10853420" y="3467100"/>
          <a:ext cx="79375" cy="62230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66"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67"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12065</xdr:colOff>
      <xdr:row>5</xdr:row>
      <xdr:rowOff>0</xdr:rowOff>
    </xdr:from>
    <xdr:to>
      <xdr:col>7</xdr:col>
      <xdr:colOff>91440</xdr:colOff>
      <xdr:row>5</xdr:row>
      <xdr:rowOff>688975</xdr:rowOff>
    </xdr:to>
    <xdr:sp>
      <xdr:nvSpPr>
        <xdr:cNvPr id="69" name="Text Box 9540"/>
        <xdr:cNvSpPr txBox="1"/>
      </xdr:nvSpPr>
      <xdr:spPr>
        <a:xfrm>
          <a:off x="10865485"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70" name="Text Box 9540"/>
        <xdr:cNvSpPr txBox="1"/>
      </xdr:nvSpPr>
      <xdr:spPr>
        <a:xfrm>
          <a:off x="10853420"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71" name="Text Box 9540"/>
        <xdr:cNvSpPr txBox="1"/>
      </xdr:nvSpPr>
      <xdr:spPr>
        <a:xfrm>
          <a:off x="10853420" y="34671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72" name="Text Box 9540"/>
        <xdr:cNvSpPr txBox="1"/>
      </xdr:nvSpPr>
      <xdr:spPr>
        <a:xfrm>
          <a:off x="10853420" y="34671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73" name="Text Box 9540"/>
        <xdr:cNvSpPr txBox="1"/>
      </xdr:nvSpPr>
      <xdr:spPr>
        <a:xfrm>
          <a:off x="10853420"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74"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75"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76"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77"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12065</xdr:colOff>
      <xdr:row>5</xdr:row>
      <xdr:rowOff>0</xdr:rowOff>
    </xdr:from>
    <xdr:to>
      <xdr:col>7</xdr:col>
      <xdr:colOff>91440</xdr:colOff>
      <xdr:row>5</xdr:row>
      <xdr:rowOff>688975</xdr:rowOff>
    </xdr:to>
    <xdr:sp>
      <xdr:nvSpPr>
        <xdr:cNvPr id="78" name="Text Box 9540"/>
        <xdr:cNvSpPr txBox="1"/>
      </xdr:nvSpPr>
      <xdr:spPr>
        <a:xfrm>
          <a:off x="10865485"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79" name="Text Box 9540"/>
        <xdr:cNvSpPr txBox="1"/>
      </xdr:nvSpPr>
      <xdr:spPr>
        <a:xfrm>
          <a:off x="10853420"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80" name="Text Box 9540"/>
        <xdr:cNvSpPr txBox="1"/>
      </xdr:nvSpPr>
      <xdr:spPr>
        <a:xfrm>
          <a:off x="10853420" y="34671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81" name="Text Box 9540"/>
        <xdr:cNvSpPr txBox="1"/>
      </xdr:nvSpPr>
      <xdr:spPr>
        <a:xfrm>
          <a:off x="10853420" y="34671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82" name="Text Box 9540"/>
        <xdr:cNvSpPr txBox="1"/>
      </xdr:nvSpPr>
      <xdr:spPr>
        <a:xfrm>
          <a:off x="10853420"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83"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84"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622300</xdr:rowOff>
    </xdr:to>
    <xdr:sp>
      <xdr:nvSpPr>
        <xdr:cNvPr id="85" name="Text Box 9540"/>
        <xdr:cNvSpPr txBox="1"/>
      </xdr:nvSpPr>
      <xdr:spPr>
        <a:xfrm>
          <a:off x="10853420" y="3467100"/>
          <a:ext cx="79375" cy="62230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86"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87"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88"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89"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90"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1" name="Text Box 9540"/>
        <xdr:cNvSpPr txBox="1"/>
      </xdr:nvSpPr>
      <xdr:spPr>
        <a:xfrm>
          <a:off x="10853420" y="34671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2" name="Text Box 9540"/>
        <xdr:cNvSpPr txBox="1"/>
      </xdr:nvSpPr>
      <xdr:spPr>
        <a:xfrm>
          <a:off x="10853420" y="34671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3" name="Text Box 9540"/>
        <xdr:cNvSpPr txBox="1"/>
      </xdr:nvSpPr>
      <xdr:spPr>
        <a:xfrm>
          <a:off x="10853420" y="34671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4" name="Text Box 9540"/>
        <xdr:cNvSpPr txBox="1"/>
      </xdr:nvSpPr>
      <xdr:spPr>
        <a:xfrm>
          <a:off x="10853420" y="34671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5" name="Text Box 9540"/>
        <xdr:cNvSpPr txBox="1"/>
      </xdr:nvSpPr>
      <xdr:spPr>
        <a:xfrm>
          <a:off x="10853420" y="34671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6" name="Text Box 9540"/>
        <xdr:cNvSpPr txBox="1"/>
      </xdr:nvSpPr>
      <xdr:spPr>
        <a:xfrm>
          <a:off x="10853420" y="34671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7" name="Text Box 9540"/>
        <xdr:cNvSpPr txBox="1"/>
      </xdr:nvSpPr>
      <xdr:spPr>
        <a:xfrm>
          <a:off x="10853420" y="34671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8" name="Text Box 9540"/>
        <xdr:cNvSpPr txBox="1"/>
      </xdr:nvSpPr>
      <xdr:spPr>
        <a:xfrm>
          <a:off x="10853420" y="34671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99" name="Text Box 9540"/>
        <xdr:cNvSpPr txBox="1"/>
      </xdr:nvSpPr>
      <xdr:spPr>
        <a:xfrm>
          <a:off x="10853420" y="34671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100" name="Text Box 9540"/>
        <xdr:cNvSpPr txBox="1"/>
      </xdr:nvSpPr>
      <xdr:spPr>
        <a:xfrm>
          <a:off x="10853420" y="34671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101" name="Text Box 9540"/>
        <xdr:cNvSpPr txBox="1"/>
      </xdr:nvSpPr>
      <xdr:spPr>
        <a:xfrm>
          <a:off x="10853420" y="34671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102" name="Text Box 9540"/>
        <xdr:cNvSpPr txBox="1"/>
      </xdr:nvSpPr>
      <xdr:spPr>
        <a:xfrm>
          <a:off x="10853420" y="34671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103" name="Text Box 9540"/>
        <xdr:cNvSpPr txBox="1"/>
      </xdr:nvSpPr>
      <xdr:spPr>
        <a:xfrm>
          <a:off x="10853420" y="34671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104" name="Text Box 9540"/>
        <xdr:cNvSpPr txBox="1"/>
      </xdr:nvSpPr>
      <xdr:spPr>
        <a:xfrm>
          <a:off x="10853420" y="34671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105" name="Text Box 9540"/>
        <xdr:cNvSpPr txBox="1"/>
      </xdr:nvSpPr>
      <xdr:spPr>
        <a:xfrm>
          <a:off x="10853420" y="34671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634365</xdr:rowOff>
    </xdr:to>
    <xdr:sp>
      <xdr:nvSpPr>
        <xdr:cNvPr id="106" name="Text Box 9540"/>
        <xdr:cNvSpPr txBox="1"/>
      </xdr:nvSpPr>
      <xdr:spPr>
        <a:xfrm>
          <a:off x="10853420" y="3467100"/>
          <a:ext cx="99060" cy="634365"/>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07"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08"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09"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10"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11"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12"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13"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14"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15"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16"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17"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18"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19"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20"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21"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22"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23"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24"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25"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26"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27"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28"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29"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30"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31"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32"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33"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134" name="Text Box 9540"/>
        <xdr:cNvSpPr txBox="1"/>
      </xdr:nvSpPr>
      <xdr:spPr>
        <a:xfrm>
          <a:off x="10853420"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76835</xdr:colOff>
      <xdr:row>5</xdr:row>
      <xdr:rowOff>713105</xdr:rowOff>
    </xdr:to>
    <xdr:sp>
      <xdr:nvSpPr>
        <xdr:cNvPr id="135" name="Text Box 9540"/>
        <xdr:cNvSpPr txBox="1"/>
      </xdr:nvSpPr>
      <xdr:spPr>
        <a:xfrm>
          <a:off x="10853420" y="3467100"/>
          <a:ext cx="76835" cy="71310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36"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37"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38"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39"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40"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41"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42"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43"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44"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45"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46"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47"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48"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49"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50"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51"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52"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53"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54"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55"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56"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57"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58"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59"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60"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61"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62"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63"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64"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65"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66"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67"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68"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69"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70"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71"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172" name="Text Box 9540"/>
        <xdr:cNvSpPr txBox="1"/>
      </xdr:nvSpPr>
      <xdr:spPr>
        <a:xfrm>
          <a:off x="10853420"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76835</xdr:colOff>
      <xdr:row>5</xdr:row>
      <xdr:rowOff>713105</xdr:rowOff>
    </xdr:to>
    <xdr:sp>
      <xdr:nvSpPr>
        <xdr:cNvPr id="173" name="Text Box 9540"/>
        <xdr:cNvSpPr txBox="1"/>
      </xdr:nvSpPr>
      <xdr:spPr>
        <a:xfrm>
          <a:off x="10853420" y="3467100"/>
          <a:ext cx="76835" cy="71310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74"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75"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76"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77"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78"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79"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99060</xdr:colOff>
      <xdr:row>5</xdr:row>
      <xdr:rowOff>635000</xdr:rowOff>
    </xdr:to>
    <xdr:sp>
      <xdr:nvSpPr>
        <xdr:cNvPr id="180" name="Text Box 9540"/>
        <xdr:cNvSpPr txBox="1"/>
      </xdr:nvSpPr>
      <xdr:spPr>
        <a:xfrm>
          <a:off x="10853420" y="3467100"/>
          <a:ext cx="99060" cy="63500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81"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86360</xdr:colOff>
      <xdr:row>5</xdr:row>
      <xdr:rowOff>666750</xdr:rowOff>
    </xdr:to>
    <xdr:sp>
      <xdr:nvSpPr>
        <xdr:cNvPr id="182" name="Text Box 9540"/>
        <xdr:cNvSpPr txBox="1"/>
      </xdr:nvSpPr>
      <xdr:spPr>
        <a:xfrm>
          <a:off x="10853420" y="3467100"/>
          <a:ext cx="86360" cy="66675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83"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84"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12065</xdr:colOff>
      <xdr:row>5</xdr:row>
      <xdr:rowOff>0</xdr:rowOff>
    </xdr:from>
    <xdr:to>
      <xdr:col>7</xdr:col>
      <xdr:colOff>91440</xdr:colOff>
      <xdr:row>5</xdr:row>
      <xdr:rowOff>688975</xdr:rowOff>
    </xdr:to>
    <xdr:sp>
      <xdr:nvSpPr>
        <xdr:cNvPr id="185" name="Text Box 9540"/>
        <xdr:cNvSpPr txBox="1"/>
      </xdr:nvSpPr>
      <xdr:spPr>
        <a:xfrm>
          <a:off x="10865485"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186" name="Text Box 9540"/>
        <xdr:cNvSpPr txBox="1"/>
      </xdr:nvSpPr>
      <xdr:spPr>
        <a:xfrm>
          <a:off x="10853420"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187" name="Text Box 9540"/>
        <xdr:cNvSpPr txBox="1"/>
      </xdr:nvSpPr>
      <xdr:spPr>
        <a:xfrm>
          <a:off x="10853420" y="34671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188" name="Text Box 9540"/>
        <xdr:cNvSpPr txBox="1"/>
      </xdr:nvSpPr>
      <xdr:spPr>
        <a:xfrm>
          <a:off x="10853420" y="34671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189" name="Text Box 9540"/>
        <xdr:cNvSpPr txBox="1"/>
      </xdr:nvSpPr>
      <xdr:spPr>
        <a:xfrm>
          <a:off x="10853420"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90"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91"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92"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93"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94"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195"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12065</xdr:colOff>
      <xdr:row>5</xdr:row>
      <xdr:rowOff>0</xdr:rowOff>
    </xdr:from>
    <xdr:to>
      <xdr:col>7</xdr:col>
      <xdr:colOff>91440</xdr:colOff>
      <xdr:row>5</xdr:row>
      <xdr:rowOff>688975</xdr:rowOff>
    </xdr:to>
    <xdr:sp>
      <xdr:nvSpPr>
        <xdr:cNvPr id="196" name="Text Box 9540"/>
        <xdr:cNvSpPr txBox="1"/>
      </xdr:nvSpPr>
      <xdr:spPr>
        <a:xfrm>
          <a:off x="10865485"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197" name="Text Box 9540"/>
        <xdr:cNvSpPr txBox="1"/>
      </xdr:nvSpPr>
      <xdr:spPr>
        <a:xfrm>
          <a:off x="10853420"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198" name="Text Box 9540"/>
        <xdr:cNvSpPr txBox="1"/>
      </xdr:nvSpPr>
      <xdr:spPr>
        <a:xfrm>
          <a:off x="10853420" y="34671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199" name="Text Box 9540"/>
        <xdr:cNvSpPr txBox="1"/>
      </xdr:nvSpPr>
      <xdr:spPr>
        <a:xfrm>
          <a:off x="10853420" y="34671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200" name="Text Box 9540"/>
        <xdr:cNvSpPr txBox="1"/>
      </xdr:nvSpPr>
      <xdr:spPr>
        <a:xfrm>
          <a:off x="10853420"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201"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202"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203"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204"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12065</xdr:colOff>
      <xdr:row>5</xdr:row>
      <xdr:rowOff>0</xdr:rowOff>
    </xdr:from>
    <xdr:to>
      <xdr:col>7</xdr:col>
      <xdr:colOff>91440</xdr:colOff>
      <xdr:row>5</xdr:row>
      <xdr:rowOff>688975</xdr:rowOff>
    </xdr:to>
    <xdr:sp>
      <xdr:nvSpPr>
        <xdr:cNvPr id="205" name="Text Box 9540"/>
        <xdr:cNvSpPr txBox="1"/>
      </xdr:nvSpPr>
      <xdr:spPr>
        <a:xfrm>
          <a:off x="10865485"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206" name="Text Box 9540"/>
        <xdr:cNvSpPr txBox="1"/>
      </xdr:nvSpPr>
      <xdr:spPr>
        <a:xfrm>
          <a:off x="10853420"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207" name="Text Box 9540"/>
        <xdr:cNvSpPr txBox="1"/>
      </xdr:nvSpPr>
      <xdr:spPr>
        <a:xfrm>
          <a:off x="10853420" y="34671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85725</xdr:colOff>
      <xdr:row>5</xdr:row>
      <xdr:rowOff>690880</xdr:rowOff>
    </xdr:to>
    <xdr:sp>
      <xdr:nvSpPr>
        <xdr:cNvPr id="208" name="Text Box 9540"/>
        <xdr:cNvSpPr txBox="1"/>
      </xdr:nvSpPr>
      <xdr:spPr>
        <a:xfrm>
          <a:off x="10853420" y="3467100"/>
          <a:ext cx="85725" cy="69088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688975</xdr:rowOff>
    </xdr:to>
    <xdr:sp>
      <xdr:nvSpPr>
        <xdr:cNvPr id="209" name="Text Box 9540"/>
        <xdr:cNvSpPr txBox="1"/>
      </xdr:nvSpPr>
      <xdr:spPr>
        <a:xfrm>
          <a:off x="10853420" y="3467100"/>
          <a:ext cx="79375" cy="68897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210"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211"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622300</xdr:rowOff>
    </xdr:to>
    <xdr:sp>
      <xdr:nvSpPr>
        <xdr:cNvPr id="212" name="Text Box 9540"/>
        <xdr:cNvSpPr txBox="1"/>
      </xdr:nvSpPr>
      <xdr:spPr>
        <a:xfrm>
          <a:off x="10853420" y="3467100"/>
          <a:ext cx="79375" cy="622300"/>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213"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xdr:row>
      <xdr:rowOff>0</xdr:rowOff>
    </xdr:from>
    <xdr:to>
      <xdr:col>7</xdr:col>
      <xdr:colOff>79375</xdr:colOff>
      <xdr:row>5</xdr:row>
      <xdr:rowOff>666115</xdr:rowOff>
    </xdr:to>
    <xdr:sp>
      <xdr:nvSpPr>
        <xdr:cNvPr id="214" name="Text Box 9540"/>
        <xdr:cNvSpPr txBox="1"/>
      </xdr:nvSpPr>
      <xdr:spPr>
        <a:xfrm>
          <a:off x="10853420" y="3467100"/>
          <a:ext cx="79375" cy="666115"/>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15"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16"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17"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18"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11430</xdr:colOff>
      <xdr:row>57</xdr:row>
      <xdr:rowOff>0</xdr:rowOff>
    </xdr:from>
    <xdr:to>
      <xdr:col>7</xdr:col>
      <xdr:colOff>89535</xdr:colOff>
      <xdr:row>57</xdr:row>
      <xdr:rowOff>694690</xdr:rowOff>
    </xdr:to>
    <xdr:sp>
      <xdr:nvSpPr>
        <xdr:cNvPr id="219" name="Text Box 9540"/>
        <xdr:cNvSpPr txBox="1"/>
      </xdr:nvSpPr>
      <xdr:spPr>
        <a:xfrm>
          <a:off x="10864850" y="102149275"/>
          <a:ext cx="78105"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220"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221"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222"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223"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224"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709930</xdr:rowOff>
    </xdr:to>
    <xdr:sp>
      <xdr:nvSpPr>
        <xdr:cNvPr id="225" name="Text Box 9540"/>
        <xdr:cNvSpPr txBox="1"/>
      </xdr:nvSpPr>
      <xdr:spPr>
        <a:xfrm>
          <a:off x="10853420" y="102149275"/>
          <a:ext cx="78740" cy="70993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26"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27"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28"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29"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30"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31"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32"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33"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234"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235"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236"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237"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38"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39"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40"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41"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242"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243"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244"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245"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46"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47"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48"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49"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250"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251"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52"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53"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54"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55"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56"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57"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58"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59"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60"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61"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62"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263"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264"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265"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266"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267"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591185</xdr:rowOff>
    </xdr:to>
    <xdr:sp>
      <xdr:nvSpPr>
        <xdr:cNvPr id="268" name="Text Box 9540"/>
        <xdr:cNvSpPr txBox="1"/>
      </xdr:nvSpPr>
      <xdr:spPr>
        <a:xfrm>
          <a:off x="10853420" y="102149275"/>
          <a:ext cx="100965" cy="59118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591185</xdr:rowOff>
    </xdr:to>
    <xdr:sp>
      <xdr:nvSpPr>
        <xdr:cNvPr id="269" name="Text Box 9540"/>
        <xdr:cNvSpPr txBox="1"/>
      </xdr:nvSpPr>
      <xdr:spPr>
        <a:xfrm>
          <a:off x="10853420" y="102149275"/>
          <a:ext cx="100965" cy="59118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591185</xdr:rowOff>
    </xdr:to>
    <xdr:sp>
      <xdr:nvSpPr>
        <xdr:cNvPr id="270" name="Text Box 9540"/>
        <xdr:cNvSpPr txBox="1"/>
      </xdr:nvSpPr>
      <xdr:spPr>
        <a:xfrm>
          <a:off x="10853420" y="102149275"/>
          <a:ext cx="100965" cy="59118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591185</xdr:rowOff>
    </xdr:to>
    <xdr:sp>
      <xdr:nvSpPr>
        <xdr:cNvPr id="271" name="Text Box 9540"/>
        <xdr:cNvSpPr txBox="1"/>
      </xdr:nvSpPr>
      <xdr:spPr>
        <a:xfrm>
          <a:off x="10853420" y="102149275"/>
          <a:ext cx="100965" cy="59118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591185</xdr:rowOff>
    </xdr:to>
    <xdr:sp>
      <xdr:nvSpPr>
        <xdr:cNvPr id="272" name="Text Box 9540"/>
        <xdr:cNvSpPr txBox="1"/>
      </xdr:nvSpPr>
      <xdr:spPr>
        <a:xfrm>
          <a:off x="10853420" y="102149275"/>
          <a:ext cx="100965" cy="59118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591185</xdr:rowOff>
    </xdr:to>
    <xdr:sp>
      <xdr:nvSpPr>
        <xdr:cNvPr id="273" name="Text Box 9540"/>
        <xdr:cNvSpPr txBox="1"/>
      </xdr:nvSpPr>
      <xdr:spPr>
        <a:xfrm>
          <a:off x="10853420" y="102149275"/>
          <a:ext cx="100965" cy="59118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591185</xdr:rowOff>
    </xdr:to>
    <xdr:sp>
      <xdr:nvSpPr>
        <xdr:cNvPr id="274" name="Text Box 9540"/>
        <xdr:cNvSpPr txBox="1"/>
      </xdr:nvSpPr>
      <xdr:spPr>
        <a:xfrm>
          <a:off x="10853420" y="102149275"/>
          <a:ext cx="100965" cy="59118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591185</xdr:rowOff>
    </xdr:to>
    <xdr:sp>
      <xdr:nvSpPr>
        <xdr:cNvPr id="275" name="Text Box 9540"/>
        <xdr:cNvSpPr txBox="1"/>
      </xdr:nvSpPr>
      <xdr:spPr>
        <a:xfrm>
          <a:off x="10853420" y="102149275"/>
          <a:ext cx="100965" cy="591185"/>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621030</xdr:rowOff>
    </xdr:to>
    <xdr:sp>
      <xdr:nvSpPr>
        <xdr:cNvPr id="276" name="Text Box 9540"/>
        <xdr:cNvSpPr txBox="1"/>
      </xdr:nvSpPr>
      <xdr:spPr>
        <a:xfrm>
          <a:off x="10853420" y="102149275"/>
          <a:ext cx="78740" cy="62103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77"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78"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621030</xdr:rowOff>
    </xdr:to>
    <xdr:sp>
      <xdr:nvSpPr>
        <xdr:cNvPr id="279" name="Text Box 9540"/>
        <xdr:cNvSpPr txBox="1"/>
      </xdr:nvSpPr>
      <xdr:spPr>
        <a:xfrm>
          <a:off x="10853420" y="102149275"/>
          <a:ext cx="78740" cy="62103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80"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81"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11430</xdr:colOff>
      <xdr:row>57</xdr:row>
      <xdr:rowOff>0</xdr:rowOff>
    </xdr:from>
    <xdr:to>
      <xdr:col>7</xdr:col>
      <xdr:colOff>89535</xdr:colOff>
      <xdr:row>57</xdr:row>
      <xdr:rowOff>694690</xdr:rowOff>
    </xdr:to>
    <xdr:sp>
      <xdr:nvSpPr>
        <xdr:cNvPr id="282" name="Text Box 9540"/>
        <xdr:cNvSpPr txBox="1"/>
      </xdr:nvSpPr>
      <xdr:spPr>
        <a:xfrm>
          <a:off x="10864850" y="102149275"/>
          <a:ext cx="78105"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283"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284"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285"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286"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87"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88"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89"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90"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11430</xdr:colOff>
      <xdr:row>57</xdr:row>
      <xdr:rowOff>0</xdr:rowOff>
    </xdr:from>
    <xdr:to>
      <xdr:col>7</xdr:col>
      <xdr:colOff>89535</xdr:colOff>
      <xdr:row>57</xdr:row>
      <xdr:rowOff>694690</xdr:rowOff>
    </xdr:to>
    <xdr:sp>
      <xdr:nvSpPr>
        <xdr:cNvPr id="291" name="Text Box 9540"/>
        <xdr:cNvSpPr txBox="1"/>
      </xdr:nvSpPr>
      <xdr:spPr>
        <a:xfrm>
          <a:off x="10864850" y="102149275"/>
          <a:ext cx="78105"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292"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293"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294"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295"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96"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97"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621030</xdr:rowOff>
    </xdr:to>
    <xdr:sp>
      <xdr:nvSpPr>
        <xdr:cNvPr id="298" name="Text Box 9540"/>
        <xdr:cNvSpPr txBox="1"/>
      </xdr:nvSpPr>
      <xdr:spPr>
        <a:xfrm>
          <a:off x="10853420" y="102149275"/>
          <a:ext cx="78740" cy="62103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299"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300"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301"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302"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303"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04"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05"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06"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07"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08"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09"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10"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11"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12"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13"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14"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15"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16"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17"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18"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19"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20"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21"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22"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23"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24"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25"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26"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27"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28"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29"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30"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31"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32"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33"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34"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35"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36"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37"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38"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39"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40"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41"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42"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43"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44"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45"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346"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347"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709930</xdr:rowOff>
    </xdr:to>
    <xdr:sp>
      <xdr:nvSpPr>
        <xdr:cNvPr id="348" name="Text Box 9540"/>
        <xdr:cNvSpPr txBox="1"/>
      </xdr:nvSpPr>
      <xdr:spPr>
        <a:xfrm>
          <a:off x="10853420" y="102149275"/>
          <a:ext cx="78740" cy="70993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349"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350"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351"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52"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53"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54"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55"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56"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57"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58"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59"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60"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61"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62"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63"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64"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65"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66"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67"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68"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69"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70"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71"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72"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73"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74"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75"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76"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77"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78"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79"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80"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81"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82"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83"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384"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385"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709930</xdr:rowOff>
    </xdr:to>
    <xdr:sp>
      <xdr:nvSpPr>
        <xdr:cNvPr id="386" name="Text Box 9540"/>
        <xdr:cNvSpPr txBox="1"/>
      </xdr:nvSpPr>
      <xdr:spPr>
        <a:xfrm>
          <a:off x="10853420" y="102149275"/>
          <a:ext cx="78740" cy="70993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387"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388"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389"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90"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91"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92"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100965</xdr:colOff>
      <xdr:row>57</xdr:row>
      <xdr:rowOff>635635</xdr:rowOff>
    </xdr:to>
    <xdr:sp>
      <xdr:nvSpPr>
        <xdr:cNvPr id="393" name="Text Box 9540"/>
        <xdr:cNvSpPr txBox="1"/>
      </xdr:nvSpPr>
      <xdr:spPr>
        <a:xfrm>
          <a:off x="10853420" y="102149275"/>
          <a:ext cx="100965" cy="635635"/>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94"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89535</xdr:colOff>
      <xdr:row>57</xdr:row>
      <xdr:rowOff>665480</xdr:rowOff>
    </xdr:to>
    <xdr:sp>
      <xdr:nvSpPr>
        <xdr:cNvPr id="395" name="Text Box 9540"/>
        <xdr:cNvSpPr txBox="1"/>
      </xdr:nvSpPr>
      <xdr:spPr>
        <a:xfrm>
          <a:off x="10853420" y="102149275"/>
          <a:ext cx="89535"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396"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397"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11430</xdr:colOff>
      <xdr:row>57</xdr:row>
      <xdr:rowOff>0</xdr:rowOff>
    </xdr:from>
    <xdr:to>
      <xdr:col>7</xdr:col>
      <xdr:colOff>89535</xdr:colOff>
      <xdr:row>57</xdr:row>
      <xdr:rowOff>694690</xdr:rowOff>
    </xdr:to>
    <xdr:sp>
      <xdr:nvSpPr>
        <xdr:cNvPr id="398" name="Text Box 9540"/>
        <xdr:cNvSpPr txBox="1"/>
      </xdr:nvSpPr>
      <xdr:spPr>
        <a:xfrm>
          <a:off x="10864850" y="102149275"/>
          <a:ext cx="78105"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399"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400"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401"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402"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403"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404"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405"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406"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407"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408"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11430</xdr:colOff>
      <xdr:row>57</xdr:row>
      <xdr:rowOff>0</xdr:rowOff>
    </xdr:from>
    <xdr:to>
      <xdr:col>7</xdr:col>
      <xdr:colOff>89535</xdr:colOff>
      <xdr:row>57</xdr:row>
      <xdr:rowOff>694690</xdr:rowOff>
    </xdr:to>
    <xdr:sp>
      <xdr:nvSpPr>
        <xdr:cNvPr id="409" name="Text Box 9540"/>
        <xdr:cNvSpPr txBox="1"/>
      </xdr:nvSpPr>
      <xdr:spPr>
        <a:xfrm>
          <a:off x="10864850" y="102149275"/>
          <a:ext cx="78105"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410"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411"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412"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413"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414"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415"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416"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417"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11430</xdr:colOff>
      <xdr:row>57</xdr:row>
      <xdr:rowOff>0</xdr:rowOff>
    </xdr:from>
    <xdr:to>
      <xdr:col>7</xdr:col>
      <xdr:colOff>89535</xdr:colOff>
      <xdr:row>57</xdr:row>
      <xdr:rowOff>694690</xdr:rowOff>
    </xdr:to>
    <xdr:sp>
      <xdr:nvSpPr>
        <xdr:cNvPr id="418" name="Text Box 9540"/>
        <xdr:cNvSpPr txBox="1"/>
      </xdr:nvSpPr>
      <xdr:spPr>
        <a:xfrm>
          <a:off x="10864850" y="102149275"/>
          <a:ext cx="78105"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419"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420"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421"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694690</xdr:rowOff>
    </xdr:to>
    <xdr:sp>
      <xdr:nvSpPr>
        <xdr:cNvPr id="422" name="Text Box 9540"/>
        <xdr:cNvSpPr txBox="1"/>
      </xdr:nvSpPr>
      <xdr:spPr>
        <a:xfrm>
          <a:off x="10853420" y="102149275"/>
          <a:ext cx="78740" cy="69469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423"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424"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621030</xdr:rowOff>
    </xdr:to>
    <xdr:sp>
      <xdr:nvSpPr>
        <xdr:cNvPr id="425" name="Text Box 9540"/>
        <xdr:cNvSpPr txBox="1"/>
      </xdr:nvSpPr>
      <xdr:spPr>
        <a:xfrm>
          <a:off x="10853420" y="102149275"/>
          <a:ext cx="78740" cy="62103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426"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78740</xdr:colOff>
      <xdr:row>57</xdr:row>
      <xdr:rowOff>665480</xdr:rowOff>
    </xdr:to>
    <xdr:sp>
      <xdr:nvSpPr>
        <xdr:cNvPr id="427" name="Text Box 9540"/>
        <xdr:cNvSpPr txBox="1"/>
      </xdr:nvSpPr>
      <xdr:spPr>
        <a:xfrm>
          <a:off x="10853420" y="102149275"/>
          <a:ext cx="7874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428"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429"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430"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431"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12700</xdr:colOff>
      <xdr:row>57</xdr:row>
      <xdr:rowOff>0</xdr:rowOff>
    </xdr:from>
    <xdr:to>
      <xdr:col>7</xdr:col>
      <xdr:colOff>88900</xdr:colOff>
      <xdr:row>57</xdr:row>
      <xdr:rowOff>694690</xdr:rowOff>
    </xdr:to>
    <xdr:sp>
      <xdr:nvSpPr>
        <xdr:cNvPr id="432" name="Text Box 9540"/>
        <xdr:cNvSpPr txBox="1"/>
      </xdr:nvSpPr>
      <xdr:spPr>
        <a:xfrm>
          <a:off x="108661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433"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434"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435"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436"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437"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709930</xdr:rowOff>
    </xdr:to>
    <xdr:sp>
      <xdr:nvSpPr>
        <xdr:cNvPr id="438" name="Text Box 9540"/>
        <xdr:cNvSpPr txBox="1"/>
      </xdr:nvSpPr>
      <xdr:spPr>
        <a:xfrm>
          <a:off x="10853420" y="102149275"/>
          <a:ext cx="76200" cy="70993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439"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440"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441"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442"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443"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444"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45"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46"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447"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448"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449"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450"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51"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52"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53"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54"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455"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456"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457"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458"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59"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60"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61"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62"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463"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464"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65"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66"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67"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68"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69"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70"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71"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72"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73"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74"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75"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476"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477"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478"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479"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480"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591185</xdr:rowOff>
    </xdr:to>
    <xdr:sp>
      <xdr:nvSpPr>
        <xdr:cNvPr id="481" name="Text Box 9540"/>
        <xdr:cNvSpPr txBox="1"/>
      </xdr:nvSpPr>
      <xdr:spPr>
        <a:xfrm>
          <a:off x="10853420" y="102149275"/>
          <a:ext cx="102235" cy="59118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591185</xdr:rowOff>
    </xdr:to>
    <xdr:sp>
      <xdr:nvSpPr>
        <xdr:cNvPr id="482" name="Text Box 9540"/>
        <xdr:cNvSpPr txBox="1"/>
      </xdr:nvSpPr>
      <xdr:spPr>
        <a:xfrm>
          <a:off x="10853420" y="102149275"/>
          <a:ext cx="102235" cy="59118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591185</xdr:rowOff>
    </xdr:to>
    <xdr:sp>
      <xdr:nvSpPr>
        <xdr:cNvPr id="483" name="Text Box 9540"/>
        <xdr:cNvSpPr txBox="1"/>
      </xdr:nvSpPr>
      <xdr:spPr>
        <a:xfrm>
          <a:off x="10853420" y="102149275"/>
          <a:ext cx="102235" cy="59118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591185</xdr:rowOff>
    </xdr:to>
    <xdr:sp>
      <xdr:nvSpPr>
        <xdr:cNvPr id="484" name="Text Box 9540"/>
        <xdr:cNvSpPr txBox="1"/>
      </xdr:nvSpPr>
      <xdr:spPr>
        <a:xfrm>
          <a:off x="10853420" y="102149275"/>
          <a:ext cx="102235" cy="59118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591185</xdr:rowOff>
    </xdr:to>
    <xdr:sp>
      <xdr:nvSpPr>
        <xdr:cNvPr id="485" name="Text Box 9540"/>
        <xdr:cNvSpPr txBox="1"/>
      </xdr:nvSpPr>
      <xdr:spPr>
        <a:xfrm>
          <a:off x="10853420" y="102149275"/>
          <a:ext cx="102235" cy="59118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591185</xdr:rowOff>
    </xdr:to>
    <xdr:sp>
      <xdr:nvSpPr>
        <xdr:cNvPr id="486" name="Text Box 9540"/>
        <xdr:cNvSpPr txBox="1"/>
      </xdr:nvSpPr>
      <xdr:spPr>
        <a:xfrm>
          <a:off x="10853420" y="102149275"/>
          <a:ext cx="102235" cy="59118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591185</xdr:rowOff>
    </xdr:to>
    <xdr:sp>
      <xdr:nvSpPr>
        <xdr:cNvPr id="487" name="Text Box 9540"/>
        <xdr:cNvSpPr txBox="1"/>
      </xdr:nvSpPr>
      <xdr:spPr>
        <a:xfrm>
          <a:off x="10853420" y="102149275"/>
          <a:ext cx="102235" cy="59118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591185</xdr:rowOff>
    </xdr:to>
    <xdr:sp>
      <xdr:nvSpPr>
        <xdr:cNvPr id="488" name="Text Box 9540"/>
        <xdr:cNvSpPr txBox="1"/>
      </xdr:nvSpPr>
      <xdr:spPr>
        <a:xfrm>
          <a:off x="10853420" y="102149275"/>
          <a:ext cx="102235" cy="591185"/>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621030</xdr:rowOff>
    </xdr:to>
    <xdr:sp>
      <xdr:nvSpPr>
        <xdr:cNvPr id="489" name="Text Box 9540"/>
        <xdr:cNvSpPr txBox="1"/>
      </xdr:nvSpPr>
      <xdr:spPr>
        <a:xfrm>
          <a:off x="10853420" y="102149275"/>
          <a:ext cx="76200" cy="62103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490"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491"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621030</xdr:rowOff>
    </xdr:to>
    <xdr:sp>
      <xdr:nvSpPr>
        <xdr:cNvPr id="492" name="Text Box 9540"/>
        <xdr:cNvSpPr txBox="1"/>
      </xdr:nvSpPr>
      <xdr:spPr>
        <a:xfrm>
          <a:off x="10853420" y="102149275"/>
          <a:ext cx="76200" cy="62103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493"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494"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12700</xdr:colOff>
      <xdr:row>57</xdr:row>
      <xdr:rowOff>0</xdr:rowOff>
    </xdr:from>
    <xdr:to>
      <xdr:col>7</xdr:col>
      <xdr:colOff>88900</xdr:colOff>
      <xdr:row>57</xdr:row>
      <xdr:rowOff>694690</xdr:rowOff>
    </xdr:to>
    <xdr:sp>
      <xdr:nvSpPr>
        <xdr:cNvPr id="495" name="Text Box 9540"/>
        <xdr:cNvSpPr txBox="1"/>
      </xdr:nvSpPr>
      <xdr:spPr>
        <a:xfrm>
          <a:off x="108661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496"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497"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498"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499"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500"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501"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502"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503"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12700</xdr:colOff>
      <xdr:row>57</xdr:row>
      <xdr:rowOff>0</xdr:rowOff>
    </xdr:from>
    <xdr:to>
      <xdr:col>7</xdr:col>
      <xdr:colOff>88900</xdr:colOff>
      <xdr:row>57</xdr:row>
      <xdr:rowOff>694690</xdr:rowOff>
    </xdr:to>
    <xdr:sp>
      <xdr:nvSpPr>
        <xdr:cNvPr id="504" name="Text Box 9540"/>
        <xdr:cNvSpPr txBox="1"/>
      </xdr:nvSpPr>
      <xdr:spPr>
        <a:xfrm>
          <a:off x="108661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505"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506"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507"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508"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509"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510"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621030</xdr:rowOff>
    </xdr:to>
    <xdr:sp>
      <xdr:nvSpPr>
        <xdr:cNvPr id="511" name="Text Box 9540"/>
        <xdr:cNvSpPr txBox="1"/>
      </xdr:nvSpPr>
      <xdr:spPr>
        <a:xfrm>
          <a:off x="10853420" y="102149275"/>
          <a:ext cx="76200" cy="62103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512"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513"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514"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515"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516"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17"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18"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19"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20"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21"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22"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23"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24"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25"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26"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27"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28"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29"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30"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31"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32"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33"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34"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35"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36"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37"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38"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39"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40"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41"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42"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43"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44"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45"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46"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47"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48"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49"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50"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51"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52"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53"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54"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55"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56"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57"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58"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559"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560"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709930</xdr:rowOff>
    </xdr:to>
    <xdr:sp>
      <xdr:nvSpPr>
        <xdr:cNvPr id="561" name="Text Box 9540"/>
        <xdr:cNvSpPr txBox="1"/>
      </xdr:nvSpPr>
      <xdr:spPr>
        <a:xfrm>
          <a:off x="10853420" y="102149275"/>
          <a:ext cx="76200" cy="70993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562"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563"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564"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65"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66"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67"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68"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69"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70"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71"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72"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73"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74"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75"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76"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77"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78"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79"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80"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81"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82"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83"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84"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85"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86"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87"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88"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89"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90"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91"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92"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93"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594"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95"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596"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597"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598"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709930</xdr:rowOff>
    </xdr:to>
    <xdr:sp>
      <xdr:nvSpPr>
        <xdr:cNvPr id="599" name="Text Box 9540"/>
        <xdr:cNvSpPr txBox="1"/>
      </xdr:nvSpPr>
      <xdr:spPr>
        <a:xfrm>
          <a:off x="10853420" y="102149275"/>
          <a:ext cx="76200" cy="70993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00"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01"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02"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603"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604"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605"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102235</xdr:colOff>
      <xdr:row>57</xdr:row>
      <xdr:rowOff>635635</xdr:rowOff>
    </xdr:to>
    <xdr:sp>
      <xdr:nvSpPr>
        <xdr:cNvPr id="606" name="Text Box 9540"/>
        <xdr:cNvSpPr txBox="1"/>
      </xdr:nvSpPr>
      <xdr:spPr>
        <a:xfrm>
          <a:off x="10853420" y="102149275"/>
          <a:ext cx="102235" cy="635635"/>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607"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88900</xdr:colOff>
      <xdr:row>57</xdr:row>
      <xdr:rowOff>665480</xdr:rowOff>
    </xdr:to>
    <xdr:sp>
      <xdr:nvSpPr>
        <xdr:cNvPr id="608" name="Text Box 9540"/>
        <xdr:cNvSpPr txBox="1"/>
      </xdr:nvSpPr>
      <xdr:spPr>
        <a:xfrm>
          <a:off x="10853420" y="102149275"/>
          <a:ext cx="889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09"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10"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12700</xdr:colOff>
      <xdr:row>57</xdr:row>
      <xdr:rowOff>0</xdr:rowOff>
    </xdr:from>
    <xdr:to>
      <xdr:col>7</xdr:col>
      <xdr:colOff>88900</xdr:colOff>
      <xdr:row>57</xdr:row>
      <xdr:rowOff>694690</xdr:rowOff>
    </xdr:to>
    <xdr:sp>
      <xdr:nvSpPr>
        <xdr:cNvPr id="611" name="Text Box 9540"/>
        <xdr:cNvSpPr txBox="1"/>
      </xdr:nvSpPr>
      <xdr:spPr>
        <a:xfrm>
          <a:off x="108661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612"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613"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614"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615"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16"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17"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18"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19"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20"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21"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12700</xdr:colOff>
      <xdr:row>57</xdr:row>
      <xdr:rowOff>0</xdr:rowOff>
    </xdr:from>
    <xdr:to>
      <xdr:col>7</xdr:col>
      <xdr:colOff>88900</xdr:colOff>
      <xdr:row>57</xdr:row>
      <xdr:rowOff>694690</xdr:rowOff>
    </xdr:to>
    <xdr:sp>
      <xdr:nvSpPr>
        <xdr:cNvPr id="622" name="Text Box 9540"/>
        <xdr:cNvSpPr txBox="1"/>
      </xdr:nvSpPr>
      <xdr:spPr>
        <a:xfrm>
          <a:off x="108661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623"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624"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625"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626"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27"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28"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29"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30"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12700</xdr:colOff>
      <xdr:row>57</xdr:row>
      <xdr:rowOff>0</xdr:rowOff>
    </xdr:from>
    <xdr:to>
      <xdr:col>7</xdr:col>
      <xdr:colOff>88900</xdr:colOff>
      <xdr:row>57</xdr:row>
      <xdr:rowOff>694690</xdr:rowOff>
    </xdr:to>
    <xdr:sp>
      <xdr:nvSpPr>
        <xdr:cNvPr id="631" name="Text Box 9540"/>
        <xdr:cNvSpPr txBox="1"/>
      </xdr:nvSpPr>
      <xdr:spPr>
        <a:xfrm>
          <a:off x="108661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632"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633"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634"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694690</xdr:rowOff>
    </xdr:to>
    <xdr:sp>
      <xdr:nvSpPr>
        <xdr:cNvPr id="635" name="Text Box 9540"/>
        <xdr:cNvSpPr txBox="1"/>
      </xdr:nvSpPr>
      <xdr:spPr>
        <a:xfrm>
          <a:off x="10853420" y="102149275"/>
          <a:ext cx="76200" cy="69469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36"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37"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621030</xdr:rowOff>
    </xdr:to>
    <xdr:sp>
      <xdr:nvSpPr>
        <xdr:cNvPr id="638" name="Text Box 9540"/>
        <xdr:cNvSpPr txBox="1"/>
      </xdr:nvSpPr>
      <xdr:spPr>
        <a:xfrm>
          <a:off x="10853420" y="102149275"/>
          <a:ext cx="76200" cy="62103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39"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57</xdr:row>
      <xdr:rowOff>0</xdr:rowOff>
    </xdr:from>
    <xdr:to>
      <xdr:col>7</xdr:col>
      <xdr:colOff>76200</xdr:colOff>
      <xdr:row>57</xdr:row>
      <xdr:rowOff>665480</xdr:rowOff>
    </xdr:to>
    <xdr:sp>
      <xdr:nvSpPr>
        <xdr:cNvPr id="640" name="Text Box 9540"/>
        <xdr:cNvSpPr txBox="1"/>
      </xdr:nvSpPr>
      <xdr:spPr>
        <a:xfrm>
          <a:off x="10853420" y="1021492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641"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64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643"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644"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12065</xdr:colOff>
      <xdr:row>58</xdr:row>
      <xdr:rowOff>0</xdr:rowOff>
    </xdr:from>
    <xdr:to>
      <xdr:col>7</xdr:col>
      <xdr:colOff>91440</xdr:colOff>
      <xdr:row>58</xdr:row>
      <xdr:rowOff>688975</xdr:rowOff>
    </xdr:to>
    <xdr:sp>
      <xdr:nvSpPr>
        <xdr:cNvPr id="645" name="Text Box 9540"/>
        <xdr:cNvSpPr txBox="1"/>
      </xdr:nvSpPr>
      <xdr:spPr>
        <a:xfrm>
          <a:off x="10865485"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646"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647"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648"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649"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650"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76835</xdr:colOff>
      <xdr:row>58</xdr:row>
      <xdr:rowOff>713105</xdr:rowOff>
    </xdr:to>
    <xdr:sp>
      <xdr:nvSpPr>
        <xdr:cNvPr id="651" name="Text Box 9540"/>
        <xdr:cNvSpPr txBox="1"/>
      </xdr:nvSpPr>
      <xdr:spPr>
        <a:xfrm>
          <a:off x="10853420" y="103127175"/>
          <a:ext cx="76835" cy="71310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65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653"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654"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655"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656"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657"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637540</xdr:rowOff>
    </xdr:to>
    <xdr:sp>
      <xdr:nvSpPr>
        <xdr:cNvPr id="658" name="Text Box 9540"/>
        <xdr:cNvSpPr txBox="1"/>
      </xdr:nvSpPr>
      <xdr:spPr>
        <a:xfrm>
          <a:off x="10853420" y="103127175"/>
          <a:ext cx="99060" cy="63754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637540</xdr:rowOff>
    </xdr:to>
    <xdr:sp>
      <xdr:nvSpPr>
        <xdr:cNvPr id="659" name="Text Box 9540"/>
        <xdr:cNvSpPr txBox="1"/>
      </xdr:nvSpPr>
      <xdr:spPr>
        <a:xfrm>
          <a:off x="10853420" y="103127175"/>
          <a:ext cx="99060" cy="63754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660"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661"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662"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663"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64"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65"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66"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67"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668"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669"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670"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671"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72"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73"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74"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75"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676"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677"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78"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79"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80"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81"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82"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83"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84"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85"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86"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87"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88"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689"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690"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691"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692"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693"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577215</xdr:rowOff>
    </xdr:to>
    <xdr:sp>
      <xdr:nvSpPr>
        <xdr:cNvPr id="694" name="Text Box 9540"/>
        <xdr:cNvSpPr txBox="1"/>
      </xdr:nvSpPr>
      <xdr:spPr>
        <a:xfrm>
          <a:off x="10853420" y="103127175"/>
          <a:ext cx="99060" cy="5772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577215</xdr:rowOff>
    </xdr:to>
    <xdr:sp>
      <xdr:nvSpPr>
        <xdr:cNvPr id="695" name="Text Box 9540"/>
        <xdr:cNvSpPr txBox="1"/>
      </xdr:nvSpPr>
      <xdr:spPr>
        <a:xfrm>
          <a:off x="10853420" y="103127175"/>
          <a:ext cx="99060" cy="5772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577215</xdr:rowOff>
    </xdr:to>
    <xdr:sp>
      <xdr:nvSpPr>
        <xdr:cNvPr id="696" name="Text Box 9540"/>
        <xdr:cNvSpPr txBox="1"/>
      </xdr:nvSpPr>
      <xdr:spPr>
        <a:xfrm>
          <a:off x="10853420" y="103127175"/>
          <a:ext cx="99060" cy="5772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577215</xdr:rowOff>
    </xdr:to>
    <xdr:sp>
      <xdr:nvSpPr>
        <xdr:cNvPr id="697" name="Text Box 9540"/>
        <xdr:cNvSpPr txBox="1"/>
      </xdr:nvSpPr>
      <xdr:spPr>
        <a:xfrm>
          <a:off x="10853420" y="103127175"/>
          <a:ext cx="99060" cy="5772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577215</xdr:rowOff>
    </xdr:to>
    <xdr:sp>
      <xdr:nvSpPr>
        <xdr:cNvPr id="698" name="Text Box 9540"/>
        <xdr:cNvSpPr txBox="1"/>
      </xdr:nvSpPr>
      <xdr:spPr>
        <a:xfrm>
          <a:off x="10853420" y="103127175"/>
          <a:ext cx="99060" cy="5772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577215</xdr:rowOff>
    </xdr:to>
    <xdr:sp>
      <xdr:nvSpPr>
        <xdr:cNvPr id="699" name="Text Box 9540"/>
        <xdr:cNvSpPr txBox="1"/>
      </xdr:nvSpPr>
      <xdr:spPr>
        <a:xfrm>
          <a:off x="10853420" y="103127175"/>
          <a:ext cx="99060" cy="5772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577215</xdr:rowOff>
    </xdr:to>
    <xdr:sp>
      <xdr:nvSpPr>
        <xdr:cNvPr id="700" name="Text Box 9540"/>
        <xdr:cNvSpPr txBox="1"/>
      </xdr:nvSpPr>
      <xdr:spPr>
        <a:xfrm>
          <a:off x="10853420" y="103127175"/>
          <a:ext cx="99060" cy="5772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577215</xdr:rowOff>
    </xdr:to>
    <xdr:sp>
      <xdr:nvSpPr>
        <xdr:cNvPr id="701" name="Text Box 9540"/>
        <xdr:cNvSpPr txBox="1"/>
      </xdr:nvSpPr>
      <xdr:spPr>
        <a:xfrm>
          <a:off x="10853420" y="103127175"/>
          <a:ext cx="99060" cy="5772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622300</xdr:rowOff>
    </xdr:to>
    <xdr:sp>
      <xdr:nvSpPr>
        <xdr:cNvPr id="702" name="Text Box 9540"/>
        <xdr:cNvSpPr txBox="1"/>
      </xdr:nvSpPr>
      <xdr:spPr>
        <a:xfrm>
          <a:off x="10853420" y="103127175"/>
          <a:ext cx="79375" cy="62230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03"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04"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622300</xdr:rowOff>
    </xdr:to>
    <xdr:sp>
      <xdr:nvSpPr>
        <xdr:cNvPr id="705" name="Text Box 9540"/>
        <xdr:cNvSpPr txBox="1"/>
      </xdr:nvSpPr>
      <xdr:spPr>
        <a:xfrm>
          <a:off x="10853420" y="103127175"/>
          <a:ext cx="79375" cy="62230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06"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07"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12065</xdr:colOff>
      <xdr:row>58</xdr:row>
      <xdr:rowOff>0</xdr:rowOff>
    </xdr:from>
    <xdr:to>
      <xdr:col>7</xdr:col>
      <xdr:colOff>91440</xdr:colOff>
      <xdr:row>58</xdr:row>
      <xdr:rowOff>688975</xdr:rowOff>
    </xdr:to>
    <xdr:sp>
      <xdr:nvSpPr>
        <xdr:cNvPr id="708" name="Text Box 9540"/>
        <xdr:cNvSpPr txBox="1"/>
      </xdr:nvSpPr>
      <xdr:spPr>
        <a:xfrm>
          <a:off x="10865485"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709"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710"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711"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712"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13"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14"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15"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16"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12065</xdr:colOff>
      <xdr:row>58</xdr:row>
      <xdr:rowOff>0</xdr:rowOff>
    </xdr:from>
    <xdr:to>
      <xdr:col>7</xdr:col>
      <xdr:colOff>91440</xdr:colOff>
      <xdr:row>58</xdr:row>
      <xdr:rowOff>688975</xdr:rowOff>
    </xdr:to>
    <xdr:sp>
      <xdr:nvSpPr>
        <xdr:cNvPr id="717" name="Text Box 9540"/>
        <xdr:cNvSpPr txBox="1"/>
      </xdr:nvSpPr>
      <xdr:spPr>
        <a:xfrm>
          <a:off x="10865485"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718"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719"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720"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721"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2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23"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622300</xdr:rowOff>
    </xdr:to>
    <xdr:sp>
      <xdr:nvSpPr>
        <xdr:cNvPr id="724" name="Text Box 9540"/>
        <xdr:cNvSpPr txBox="1"/>
      </xdr:nvSpPr>
      <xdr:spPr>
        <a:xfrm>
          <a:off x="10853420" y="103127175"/>
          <a:ext cx="79375" cy="62230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25"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26"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27"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28"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29"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730"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731"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732"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733"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734"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735"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736"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737"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738"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739"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740"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741"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742"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743"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744"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745"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46"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47"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48"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49"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50"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51"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52"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53"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54"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55"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56"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57"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58"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59"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60"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61"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62"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63"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64"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65"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66"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67"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68"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69"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70"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71"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7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773"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76835</xdr:colOff>
      <xdr:row>58</xdr:row>
      <xdr:rowOff>713105</xdr:rowOff>
    </xdr:to>
    <xdr:sp>
      <xdr:nvSpPr>
        <xdr:cNvPr id="774" name="Text Box 9540"/>
        <xdr:cNvSpPr txBox="1"/>
      </xdr:nvSpPr>
      <xdr:spPr>
        <a:xfrm>
          <a:off x="10853420" y="103127175"/>
          <a:ext cx="76835" cy="71310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75"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76"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777"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78"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79"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80"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81"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82"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83"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84"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85"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86"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87"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88"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89"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90"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91"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92"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93"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94"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95"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96"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797"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98"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799"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800"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801"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802"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803"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804"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805"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806"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807"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808"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809"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10"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811"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76835</xdr:colOff>
      <xdr:row>58</xdr:row>
      <xdr:rowOff>713105</xdr:rowOff>
    </xdr:to>
    <xdr:sp>
      <xdr:nvSpPr>
        <xdr:cNvPr id="812" name="Text Box 9540"/>
        <xdr:cNvSpPr txBox="1"/>
      </xdr:nvSpPr>
      <xdr:spPr>
        <a:xfrm>
          <a:off x="10853420" y="103127175"/>
          <a:ext cx="76835" cy="71310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13"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14"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15"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816"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817"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818"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819"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820"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821"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2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23"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12065</xdr:colOff>
      <xdr:row>58</xdr:row>
      <xdr:rowOff>0</xdr:rowOff>
    </xdr:from>
    <xdr:to>
      <xdr:col>7</xdr:col>
      <xdr:colOff>91440</xdr:colOff>
      <xdr:row>58</xdr:row>
      <xdr:rowOff>688975</xdr:rowOff>
    </xdr:to>
    <xdr:sp>
      <xdr:nvSpPr>
        <xdr:cNvPr id="824" name="Text Box 9540"/>
        <xdr:cNvSpPr txBox="1"/>
      </xdr:nvSpPr>
      <xdr:spPr>
        <a:xfrm>
          <a:off x="10865485"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825"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826"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827"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828"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29"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30"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31"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3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33"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34"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12065</xdr:colOff>
      <xdr:row>58</xdr:row>
      <xdr:rowOff>0</xdr:rowOff>
    </xdr:from>
    <xdr:to>
      <xdr:col>7</xdr:col>
      <xdr:colOff>91440</xdr:colOff>
      <xdr:row>58</xdr:row>
      <xdr:rowOff>688975</xdr:rowOff>
    </xdr:to>
    <xdr:sp>
      <xdr:nvSpPr>
        <xdr:cNvPr id="835" name="Text Box 9540"/>
        <xdr:cNvSpPr txBox="1"/>
      </xdr:nvSpPr>
      <xdr:spPr>
        <a:xfrm>
          <a:off x="10865485"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836"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837"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838"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839"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40"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41"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4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43"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12065</xdr:colOff>
      <xdr:row>58</xdr:row>
      <xdr:rowOff>0</xdr:rowOff>
    </xdr:from>
    <xdr:to>
      <xdr:col>7</xdr:col>
      <xdr:colOff>91440</xdr:colOff>
      <xdr:row>58</xdr:row>
      <xdr:rowOff>688975</xdr:rowOff>
    </xdr:to>
    <xdr:sp>
      <xdr:nvSpPr>
        <xdr:cNvPr id="844" name="Text Box 9540"/>
        <xdr:cNvSpPr txBox="1"/>
      </xdr:nvSpPr>
      <xdr:spPr>
        <a:xfrm>
          <a:off x="10865485"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845"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846"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847"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848"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49"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50"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622300</xdr:rowOff>
    </xdr:to>
    <xdr:sp>
      <xdr:nvSpPr>
        <xdr:cNvPr id="851" name="Text Box 9540"/>
        <xdr:cNvSpPr txBox="1"/>
      </xdr:nvSpPr>
      <xdr:spPr>
        <a:xfrm>
          <a:off x="10853420" y="103127175"/>
          <a:ext cx="79375" cy="62230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5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853"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854"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855"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856"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857"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11430</xdr:colOff>
      <xdr:row>58</xdr:row>
      <xdr:rowOff>0</xdr:rowOff>
    </xdr:from>
    <xdr:to>
      <xdr:col>7</xdr:col>
      <xdr:colOff>89535</xdr:colOff>
      <xdr:row>58</xdr:row>
      <xdr:rowOff>694690</xdr:rowOff>
    </xdr:to>
    <xdr:sp>
      <xdr:nvSpPr>
        <xdr:cNvPr id="858" name="Text Box 9540"/>
        <xdr:cNvSpPr txBox="1"/>
      </xdr:nvSpPr>
      <xdr:spPr>
        <a:xfrm>
          <a:off x="10864850" y="103127175"/>
          <a:ext cx="78105"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859"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860"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861"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862"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863"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709930</xdr:rowOff>
    </xdr:to>
    <xdr:sp>
      <xdr:nvSpPr>
        <xdr:cNvPr id="864" name="Text Box 9540"/>
        <xdr:cNvSpPr txBox="1"/>
      </xdr:nvSpPr>
      <xdr:spPr>
        <a:xfrm>
          <a:off x="10853420" y="103127175"/>
          <a:ext cx="78740" cy="70993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865"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866"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867"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868"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869"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870"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71"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72"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873"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874"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875"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876"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77"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78"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79"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80"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881"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882"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883"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884"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85"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86"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87"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88"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889"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890"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91"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92"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93"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94"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95"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96"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97"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98"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899"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00"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01"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02"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03"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04"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05"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06"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591185</xdr:rowOff>
    </xdr:to>
    <xdr:sp>
      <xdr:nvSpPr>
        <xdr:cNvPr id="907" name="Text Box 9540"/>
        <xdr:cNvSpPr txBox="1"/>
      </xdr:nvSpPr>
      <xdr:spPr>
        <a:xfrm>
          <a:off x="10853420" y="103127175"/>
          <a:ext cx="100965" cy="59118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591185</xdr:rowOff>
    </xdr:to>
    <xdr:sp>
      <xdr:nvSpPr>
        <xdr:cNvPr id="908" name="Text Box 9540"/>
        <xdr:cNvSpPr txBox="1"/>
      </xdr:nvSpPr>
      <xdr:spPr>
        <a:xfrm>
          <a:off x="10853420" y="103127175"/>
          <a:ext cx="100965" cy="59118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591185</xdr:rowOff>
    </xdr:to>
    <xdr:sp>
      <xdr:nvSpPr>
        <xdr:cNvPr id="909" name="Text Box 9540"/>
        <xdr:cNvSpPr txBox="1"/>
      </xdr:nvSpPr>
      <xdr:spPr>
        <a:xfrm>
          <a:off x="10853420" y="103127175"/>
          <a:ext cx="100965" cy="59118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591185</xdr:rowOff>
    </xdr:to>
    <xdr:sp>
      <xdr:nvSpPr>
        <xdr:cNvPr id="910" name="Text Box 9540"/>
        <xdr:cNvSpPr txBox="1"/>
      </xdr:nvSpPr>
      <xdr:spPr>
        <a:xfrm>
          <a:off x="10853420" y="103127175"/>
          <a:ext cx="100965" cy="59118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591185</xdr:rowOff>
    </xdr:to>
    <xdr:sp>
      <xdr:nvSpPr>
        <xdr:cNvPr id="911" name="Text Box 9540"/>
        <xdr:cNvSpPr txBox="1"/>
      </xdr:nvSpPr>
      <xdr:spPr>
        <a:xfrm>
          <a:off x="10853420" y="103127175"/>
          <a:ext cx="100965" cy="59118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591185</xdr:rowOff>
    </xdr:to>
    <xdr:sp>
      <xdr:nvSpPr>
        <xdr:cNvPr id="912" name="Text Box 9540"/>
        <xdr:cNvSpPr txBox="1"/>
      </xdr:nvSpPr>
      <xdr:spPr>
        <a:xfrm>
          <a:off x="10853420" y="103127175"/>
          <a:ext cx="100965" cy="59118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591185</xdr:rowOff>
    </xdr:to>
    <xdr:sp>
      <xdr:nvSpPr>
        <xdr:cNvPr id="913" name="Text Box 9540"/>
        <xdr:cNvSpPr txBox="1"/>
      </xdr:nvSpPr>
      <xdr:spPr>
        <a:xfrm>
          <a:off x="10853420" y="103127175"/>
          <a:ext cx="100965" cy="59118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591185</xdr:rowOff>
    </xdr:to>
    <xdr:sp>
      <xdr:nvSpPr>
        <xdr:cNvPr id="914" name="Text Box 9540"/>
        <xdr:cNvSpPr txBox="1"/>
      </xdr:nvSpPr>
      <xdr:spPr>
        <a:xfrm>
          <a:off x="10853420" y="103127175"/>
          <a:ext cx="100965" cy="591185"/>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621030</xdr:rowOff>
    </xdr:to>
    <xdr:sp>
      <xdr:nvSpPr>
        <xdr:cNvPr id="915" name="Text Box 9540"/>
        <xdr:cNvSpPr txBox="1"/>
      </xdr:nvSpPr>
      <xdr:spPr>
        <a:xfrm>
          <a:off x="10853420" y="103127175"/>
          <a:ext cx="78740" cy="62103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16"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17"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621030</xdr:rowOff>
    </xdr:to>
    <xdr:sp>
      <xdr:nvSpPr>
        <xdr:cNvPr id="918" name="Text Box 9540"/>
        <xdr:cNvSpPr txBox="1"/>
      </xdr:nvSpPr>
      <xdr:spPr>
        <a:xfrm>
          <a:off x="10853420" y="103127175"/>
          <a:ext cx="78740" cy="62103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19"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20"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11430</xdr:colOff>
      <xdr:row>58</xdr:row>
      <xdr:rowOff>0</xdr:rowOff>
    </xdr:from>
    <xdr:to>
      <xdr:col>7</xdr:col>
      <xdr:colOff>89535</xdr:colOff>
      <xdr:row>58</xdr:row>
      <xdr:rowOff>694690</xdr:rowOff>
    </xdr:to>
    <xdr:sp>
      <xdr:nvSpPr>
        <xdr:cNvPr id="921" name="Text Box 9540"/>
        <xdr:cNvSpPr txBox="1"/>
      </xdr:nvSpPr>
      <xdr:spPr>
        <a:xfrm>
          <a:off x="10864850" y="103127175"/>
          <a:ext cx="78105"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922"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923"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924"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925"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26"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27"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28"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29"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11430</xdr:colOff>
      <xdr:row>58</xdr:row>
      <xdr:rowOff>0</xdr:rowOff>
    </xdr:from>
    <xdr:to>
      <xdr:col>7</xdr:col>
      <xdr:colOff>89535</xdr:colOff>
      <xdr:row>58</xdr:row>
      <xdr:rowOff>694690</xdr:rowOff>
    </xdr:to>
    <xdr:sp>
      <xdr:nvSpPr>
        <xdr:cNvPr id="930" name="Text Box 9540"/>
        <xdr:cNvSpPr txBox="1"/>
      </xdr:nvSpPr>
      <xdr:spPr>
        <a:xfrm>
          <a:off x="10864850" y="103127175"/>
          <a:ext cx="78105"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931"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932"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933"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934"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35"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36"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621030</xdr:rowOff>
    </xdr:to>
    <xdr:sp>
      <xdr:nvSpPr>
        <xdr:cNvPr id="937" name="Text Box 9540"/>
        <xdr:cNvSpPr txBox="1"/>
      </xdr:nvSpPr>
      <xdr:spPr>
        <a:xfrm>
          <a:off x="10853420" y="103127175"/>
          <a:ext cx="78740" cy="62103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38"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39"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40"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41"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42"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43"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44"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45"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46"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47"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48"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49"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50"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51"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52"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53"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54"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55"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56"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57"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58"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59"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60"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61"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62"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63"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64"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65"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66"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67"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68"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69"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70"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71"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72"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73"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74"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75"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76"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77"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78"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79"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80"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81"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82"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83"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84"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85"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986"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709930</xdr:rowOff>
    </xdr:to>
    <xdr:sp>
      <xdr:nvSpPr>
        <xdr:cNvPr id="987" name="Text Box 9540"/>
        <xdr:cNvSpPr txBox="1"/>
      </xdr:nvSpPr>
      <xdr:spPr>
        <a:xfrm>
          <a:off x="10853420" y="103127175"/>
          <a:ext cx="78740" cy="70993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88"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89"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990"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91"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92"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93"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94"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95"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96"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97"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998"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999"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00"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01"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02"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1003"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1004"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1005"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1006"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07"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08"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09"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10"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1011"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1012"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13"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14"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15"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16"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17"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18"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19"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20"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1021"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1022"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23"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1024"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709930</xdr:rowOff>
    </xdr:to>
    <xdr:sp>
      <xdr:nvSpPr>
        <xdr:cNvPr id="1025" name="Text Box 9540"/>
        <xdr:cNvSpPr txBox="1"/>
      </xdr:nvSpPr>
      <xdr:spPr>
        <a:xfrm>
          <a:off x="10853420" y="103127175"/>
          <a:ext cx="78740" cy="70993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26"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27"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28"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29"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30"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31"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100965</xdr:colOff>
      <xdr:row>58</xdr:row>
      <xdr:rowOff>635635</xdr:rowOff>
    </xdr:to>
    <xdr:sp>
      <xdr:nvSpPr>
        <xdr:cNvPr id="1032" name="Text Box 9540"/>
        <xdr:cNvSpPr txBox="1"/>
      </xdr:nvSpPr>
      <xdr:spPr>
        <a:xfrm>
          <a:off x="10853420" y="103127175"/>
          <a:ext cx="100965" cy="635635"/>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1033"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89535</xdr:colOff>
      <xdr:row>58</xdr:row>
      <xdr:rowOff>665480</xdr:rowOff>
    </xdr:to>
    <xdr:sp>
      <xdr:nvSpPr>
        <xdr:cNvPr id="1034" name="Text Box 9540"/>
        <xdr:cNvSpPr txBox="1"/>
      </xdr:nvSpPr>
      <xdr:spPr>
        <a:xfrm>
          <a:off x="10853420" y="103127175"/>
          <a:ext cx="89535"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35"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36"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11430</xdr:colOff>
      <xdr:row>58</xdr:row>
      <xdr:rowOff>0</xdr:rowOff>
    </xdr:from>
    <xdr:to>
      <xdr:col>7</xdr:col>
      <xdr:colOff>89535</xdr:colOff>
      <xdr:row>58</xdr:row>
      <xdr:rowOff>694690</xdr:rowOff>
    </xdr:to>
    <xdr:sp>
      <xdr:nvSpPr>
        <xdr:cNvPr id="1037" name="Text Box 9540"/>
        <xdr:cNvSpPr txBox="1"/>
      </xdr:nvSpPr>
      <xdr:spPr>
        <a:xfrm>
          <a:off x="10864850" y="103127175"/>
          <a:ext cx="78105"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1038"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1039"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1040"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1041"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42"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43"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44"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45"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46"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47"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11430</xdr:colOff>
      <xdr:row>58</xdr:row>
      <xdr:rowOff>0</xdr:rowOff>
    </xdr:from>
    <xdr:to>
      <xdr:col>7</xdr:col>
      <xdr:colOff>89535</xdr:colOff>
      <xdr:row>58</xdr:row>
      <xdr:rowOff>694690</xdr:rowOff>
    </xdr:to>
    <xdr:sp>
      <xdr:nvSpPr>
        <xdr:cNvPr id="1048" name="Text Box 9540"/>
        <xdr:cNvSpPr txBox="1"/>
      </xdr:nvSpPr>
      <xdr:spPr>
        <a:xfrm>
          <a:off x="10864850" y="103127175"/>
          <a:ext cx="78105"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1049"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1050"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1051"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1052"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53"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54"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55"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56"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11430</xdr:colOff>
      <xdr:row>58</xdr:row>
      <xdr:rowOff>0</xdr:rowOff>
    </xdr:from>
    <xdr:to>
      <xdr:col>7</xdr:col>
      <xdr:colOff>89535</xdr:colOff>
      <xdr:row>58</xdr:row>
      <xdr:rowOff>694690</xdr:rowOff>
    </xdr:to>
    <xdr:sp>
      <xdr:nvSpPr>
        <xdr:cNvPr id="1057" name="Text Box 9540"/>
        <xdr:cNvSpPr txBox="1"/>
      </xdr:nvSpPr>
      <xdr:spPr>
        <a:xfrm>
          <a:off x="10864850" y="103127175"/>
          <a:ext cx="78105"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1058"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1059"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1060"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694690</xdr:rowOff>
    </xdr:to>
    <xdr:sp>
      <xdr:nvSpPr>
        <xdr:cNvPr id="1061" name="Text Box 9540"/>
        <xdr:cNvSpPr txBox="1"/>
      </xdr:nvSpPr>
      <xdr:spPr>
        <a:xfrm>
          <a:off x="10853420" y="103127175"/>
          <a:ext cx="78740" cy="69469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62"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63"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621030</xdr:rowOff>
    </xdr:to>
    <xdr:sp>
      <xdr:nvSpPr>
        <xdr:cNvPr id="1064" name="Text Box 9540"/>
        <xdr:cNvSpPr txBox="1"/>
      </xdr:nvSpPr>
      <xdr:spPr>
        <a:xfrm>
          <a:off x="10853420" y="103127175"/>
          <a:ext cx="78740" cy="62103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65"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78740</xdr:colOff>
      <xdr:row>58</xdr:row>
      <xdr:rowOff>665480</xdr:rowOff>
    </xdr:to>
    <xdr:sp>
      <xdr:nvSpPr>
        <xdr:cNvPr id="1066" name="Text Box 9540"/>
        <xdr:cNvSpPr txBox="1"/>
      </xdr:nvSpPr>
      <xdr:spPr>
        <a:xfrm>
          <a:off x="10853420" y="103127175"/>
          <a:ext cx="7874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067"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068"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069"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070"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12700</xdr:colOff>
      <xdr:row>58</xdr:row>
      <xdr:rowOff>0</xdr:rowOff>
    </xdr:from>
    <xdr:to>
      <xdr:col>7</xdr:col>
      <xdr:colOff>88900</xdr:colOff>
      <xdr:row>58</xdr:row>
      <xdr:rowOff>694690</xdr:rowOff>
    </xdr:to>
    <xdr:sp>
      <xdr:nvSpPr>
        <xdr:cNvPr id="1071" name="Text Box 9540"/>
        <xdr:cNvSpPr txBox="1"/>
      </xdr:nvSpPr>
      <xdr:spPr>
        <a:xfrm>
          <a:off x="108661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072"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073"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074"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075"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076"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709930</xdr:rowOff>
    </xdr:to>
    <xdr:sp>
      <xdr:nvSpPr>
        <xdr:cNvPr id="1077" name="Text Box 9540"/>
        <xdr:cNvSpPr txBox="1"/>
      </xdr:nvSpPr>
      <xdr:spPr>
        <a:xfrm>
          <a:off x="10853420" y="103127175"/>
          <a:ext cx="76200" cy="70993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078"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079"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080"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081"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082"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083"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084"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085"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086"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087"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088"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089"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090"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091"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092"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093"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094"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095"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096"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097"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098"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099"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00"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01"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102"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103"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04"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05"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06"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07"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08"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09"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10"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11"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12"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13"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14"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15"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116"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117"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118"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119"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591185</xdr:rowOff>
    </xdr:to>
    <xdr:sp>
      <xdr:nvSpPr>
        <xdr:cNvPr id="1120" name="Text Box 9540"/>
        <xdr:cNvSpPr txBox="1"/>
      </xdr:nvSpPr>
      <xdr:spPr>
        <a:xfrm>
          <a:off x="10853420" y="103127175"/>
          <a:ext cx="102235" cy="59118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591185</xdr:rowOff>
    </xdr:to>
    <xdr:sp>
      <xdr:nvSpPr>
        <xdr:cNvPr id="1121" name="Text Box 9540"/>
        <xdr:cNvSpPr txBox="1"/>
      </xdr:nvSpPr>
      <xdr:spPr>
        <a:xfrm>
          <a:off x="10853420" y="103127175"/>
          <a:ext cx="102235" cy="59118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591185</xdr:rowOff>
    </xdr:to>
    <xdr:sp>
      <xdr:nvSpPr>
        <xdr:cNvPr id="1122" name="Text Box 9540"/>
        <xdr:cNvSpPr txBox="1"/>
      </xdr:nvSpPr>
      <xdr:spPr>
        <a:xfrm>
          <a:off x="10853420" y="103127175"/>
          <a:ext cx="102235" cy="59118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591185</xdr:rowOff>
    </xdr:to>
    <xdr:sp>
      <xdr:nvSpPr>
        <xdr:cNvPr id="1123" name="Text Box 9540"/>
        <xdr:cNvSpPr txBox="1"/>
      </xdr:nvSpPr>
      <xdr:spPr>
        <a:xfrm>
          <a:off x="10853420" y="103127175"/>
          <a:ext cx="102235" cy="59118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591185</xdr:rowOff>
    </xdr:to>
    <xdr:sp>
      <xdr:nvSpPr>
        <xdr:cNvPr id="1124" name="Text Box 9540"/>
        <xdr:cNvSpPr txBox="1"/>
      </xdr:nvSpPr>
      <xdr:spPr>
        <a:xfrm>
          <a:off x="10853420" y="103127175"/>
          <a:ext cx="102235" cy="59118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591185</xdr:rowOff>
    </xdr:to>
    <xdr:sp>
      <xdr:nvSpPr>
        <xdr:cNvPr id="1125" name="Text Box 9540"/>
        <xdr:cNvSpPr txBox="1"/>
      </xdr:nvSpPr>
      <xdr:spPr>
        <a:xfrm>
          <a:off x="10853420" y="103127175"/>
          <a:ext cx="102235" cy="59118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591185</xdr:rowOff>
    </xdr:to>
    <xdr:sp>
      <xdr:nvSpPr>
        <xdr:cNvPr id="1126" name="Text Box 9540"/>
        <xdr:cNvSpPr txBox="1"/>
      </xdr:nvSpPr>
      <xdr:spPr>
        <a:xfrm>
          <a:off x="10853420" y="103127175"/>
          <a:ext cx="102235" cy="59118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591185</xdr:rowOff>
    </xdr:to>
    <xdr:sp>
      <xdr:nvSpPr>
        <xdr:cNvPr id="1127" name="Text Box 9540"/>
        <xdr:cNvSpPr txBox="1"/>
      </xdr:nvSpPr>
      <xdr:spPr>
        <a:xfrm>
          <a:off x="10853420" y="103127175"/>
          <a:ext cx="102235" cy="591185"/>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621030</xdr:rowOff>
    </xdr:to>
    <xdr:sp>
      <xdr:nvSpPr>
        <xdr:cNvPr id="1128" name="Text Box 9540"/>
        <xdr:cNvSpPr txBox="1"/>
      </xdr:nvSpPr>
      <xdr:spPr>
        <a:xfrm>
          <a:off x="10853420" y="103127175"/>
          <a:ext cx="76200" cy="62103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129"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130"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621030</xdr:rowOff>
    </xdr:to>
    <xdr:sp>
      <xdr:nvSpPr>
        <xdr:cNvPr id="1131" name="Text Box 9540"/>
        <xdr:cNvSpPr txBox="1"/>
      </xdr:nvSpPr>
      <xdr:spPr>
        <a:xfrm>
          <a:off x="10853420" y="103127175"/>
          <a:ext cx="76200" cy="62103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132"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133"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12700</xdr:colOff>
      <xdr:row>58</xdr:row>
      <xdr:rowOff>0</xdr:rowOff>
    </xdr:from>
    <xdr:to>
      <xdr:col>7</xdr:col>
      <xdr:colOff>88900</xdr:colOff>
      <xdr:row>58</xdr:row>
      <xdr:rowOff>694690</xdr:rowOff>
    </xdr:to>
    <xdr:sp>
      <xdr:nvSpPr>
        <xdr:cNvPr id="1134" name="Text Box 9540"/>
        <xdr:cNvSpPr txBox="1"/>
      </xdr:nvSpPr>
      <xdr:spPr>
        <a:xfrm>
          <a:off x="108661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135"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136"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137"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138"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139"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140"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141"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142"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12700</xdr:colOff>
      <xdr:row>58</xdr:row>
      <xdr:rowOff>0</xdr:rowOff>
    </xdr:from>
    <xdr:to>
      <xdr:col>7</xdr:col>
      <xdr:colOff>88900</xdr:colOff>
      <xdr:row>58</xdr:row>
      <xdr:rowOff>694690</xdr:rowOff>
    </xdr:to>
    <xdr:sp>
      <xdr:nvSpPr>
        <xdr:cNvPr id="1143" name="Text Box 9540"/>
        <xdr:cNvSpPr txBox="1"/>
      </xdr:nvSpPr>
      <xdr:spPr>
        <a:xfrm>
          <a:off x="108661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144"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145"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146"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147"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148"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149"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621030</xdr:rowOff>
    </xdr:to>
    <xdr:sp>
      <xdr:nvSpPr>
        <xdr:cNvPr id="1150" name="Text Box 9540"/>
        <xdr:cNvSpPr txBox="1"/>
      </xdr:nvSpPr>
      <xdr:spPr>
        <a:xfrm>
          <a:off x="10853420" y="103127175"/>
          <a:ext cx="76200" cy="62103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151"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152"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153"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154"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155"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56"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57"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58"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59"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60"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61"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62"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63"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64"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65"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66"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67"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68"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69"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70"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71"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172"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173"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74"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75"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76"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77"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178"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179"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180"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181"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82"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83"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84"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85"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186"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187"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88"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89"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90"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91"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92"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93"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94"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195"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196"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197"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198"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199"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709930</xdr:rowOff>
    </xdr:to>
    <xdr:sp>
      <xdr:nvSpPr>
        <xdr:cNvPr id="1200" name="Text Box 9540"/>
        <xdr:cNvSpPr txBox="1"/>
      </xdr:nvSpPr>
      <xdr:spPr>
        <a:xfrm>
          <a:off x="10853420" y="103127175"/>
          <a:ext cx="76200" cy="70993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01"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02"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03"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04"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05"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06"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07"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208"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209"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210"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211"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12"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13"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14"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15"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216"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217"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218"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219"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20"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21"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22"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23"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224"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225"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26"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27"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28"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29"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30"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31"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32"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33"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234"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235"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36"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237"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709930</xdr:rowOff>
    </xdr:to>
    <xdr:sp>
      <xdr:nvSpPr>
        <xdr:cNvPr id="1238" name="Text Box 9540"/>
        <xdr:cNvSpPr txBox="1"/>
      </xdr:nvSpPr>
      <xdr:spPr>
        <a:xfrm>
          <a:off x="10853420" y="103127175"/>
          <a:ext cx="76200" cy="70993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39"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40"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41"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42"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43"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44"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102235</xdr:colOff>
      <xdr:row>58</xdr:row>
      <xdr:rowOff>635635</xdr:rowOff>
    </xdr:to>
    <xdr:sp>
      <xdr:nvSpPr>
        <xdr:cNvPr id="1245" name="Text Box 9540"/>
        <xdr:cNvSpPr txBox="1"/>
      </xdr:nvSpPr>
      <xdr:spPr>
        <a:xfrm>
          <a:off x="10853420" y="103127175"/>
          <a:ext cx="102235" cy="635635"/>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246"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88900</xdr:colOff>
      <xdr:row>58</xdr:row>
      <xdr:rowOff>665480</xdr:rowOff>
    </xdr:to>
    <xdr:sp>
      <xdr:nvSpPr>
        <xdr:cNvPr id="1247" name="Text Box 9540"/>
        <xdr:cNvSpPr txBox="1"/>
      </xdr:nvSpPr>
      <xdr:spPr>
        <a:xfrm>
          <a:off x="10853420" y="103127175"/>
          <a:ext cx="889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48"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49"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12700</xdr:colOff>
      <xdr:row>58</xdr:row>
      <xdr:rowOff>0</xdr:rowOff>
    </xdr:from>
    <xdr:to>
      <xdr:col>7</xdr:col>
      <xdr:colOff>88900</xdr:colOff>
      <xdr:row>58</xdr:row>
      <xdr:rowOff>694690</xdr:rowOff>
    </xdr:to>
    <xdr:sp>
      <xdr:nvSpPr>
        <xdr:cNvPr id="1250" name="Text Box 9540"/>
        <xdr:cNvSpPr txBox="1"/>
      </xdr:nvSpPr>
      <xdr:spPr>
        <a:xfrm>
          <a:off x="108661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251"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252"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253"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254"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55"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56"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57"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58"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59"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60"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12700</xdr:colOff>
      <xdr:row>58</xdr:row>
      <xdr:rowOff>0</xdr:rowOff>
    </xdr:from>
    <xdr:to>
      <xdr:col>7</xdr:col>
      <xdr:colOff>88900</xdr:colOff>
      <xdr:row>58</xdr:row>
      <xdr:rowOff>694690</xdr:rowOff>
    </xdr:to>
    <xdr:sp>
      <xdr:nvSpPr>
        <xdr:cNvPr id="1261" name="Text Box 9540"/>
        <xdr:cNvSpPr txBox="1"/>
      </xdr:nvSpPr>
      <xdr:spPr>
        <a:xfrm>
          <a:off x="108661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262"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263"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264"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265"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66"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67"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68"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69"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12700</xdr:colOff>
      <xdr:row>58</xdr:row>
      <xdr:rowOff>0</xdr:rowOff>
    </xdr:from>
    <xdr:to>
      <xdr:col>7</xdr:col>
      <xdr:colOff>88900</xdr:colOff>
      <xdr:row>58</xdr:row>
      <xdr:rowOff>694690</xdr:rowOff>
    </xdr:to>
    <xdr:sp>
      <xdr:nvSpPr>
        <xdr:cNvPr id="1270" name="Text Box 9540"/>
        <xdr:cNvSpPr txBox="1"/>
      </xdr:nvSpPr>
      <xdr:spPr>
        <a:xfrm>
          <a:off x="108661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271"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272"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273"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694690</xdr:rowOff>
    </xdr:to>
    <xdr:sp>
      <xdr:nvSpPr>
        <xdr:cNvPr id="1274" name="Text Box 9540"/>
        <xdr:cNvSpPr txBox="1"/>
      </xdr:nvSpPr>
      <xdr:spPr>
        <a:xfrm>
          <a:off x="10853420" y="103127175"/>
          <a:ext cx="76200" cy="69469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75"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76"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621030</xdr:rowOff>
    </xdr:to>
    <xdr:sp>
      <xdr:nvSpPr>
        <xdr:cNvPr id="1277" name="Text Box 9540"/>
        <xdr:cNvSpPr txBox="1"/>
      </xdr:nvSpPr>
      <xdr:spPr>
        <a:xfrm>
          <a:off x="10853420" y="103127175"/>
          <a:ext cx="76200" cy="62103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78"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76200</xdr:colOff>
      <xdr:row>58</xdr:row>
      <xdr:rowOff>665480</xdr:rowOff>
    </xdr:to>
    <xdr:sp>
      <xdr:nvSpPr>
        <xdr:cNvPr id="1279" name="Text Box 9540"/>
        <xdr:cNvSpPr txBox="1"/>
      </xdr:nvSpPr>
      <xdr:spPr>
        <a:xfrm>
          <a:off x="10853420" y="103127175"/>
          <a:ext cx="76200" cy="66548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280"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281"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28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283"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12065</xdr:colOff>
      <xdr:row>58</xdr:row>
      <xdr:rowOff>0</xdr:rowOff>
    </xdr:from>
    <xdr:to>
      <xdr:col>7</xdr:col>
      <xdr:colOff>91440</xdr:colOff>
      <xdr:row>58</xdr:row>
      <xdr:rowOff>688975</xdr:rowOff>
    </xdr:to>
    <xdr:sp>
      <xdr:nvSpPr>
        <xdr:cNvPr id="1284" name="Text Box 9540"/>
        <xdr:cNvSpPr txBox="1"/>
      </xdr:nvSpPr>
      <xdr:spPr>
        <a:xfrm>
          <a:off x="10865485"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1285"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1286"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1287"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1288"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1289"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76835</xdr:colOff>
      <xdr:row>58</xdr:row>
      <xdr:rowOff>713105</xdr:rowOff>
    </xdr:to>
    <xdr:sp>
      <xdr:nvSpPr>
        <xdr:cNvPr id="1290" name="Text Box 9540"/>
        <xdr:cNvSpPr txBox="1"/>
      </xdr:nvSpPr>
      <xdr:spPr>
        <a:xfrm>
          <a:off x="10853420" y="103127175"/>
          <a:ext cx="76835" cy="71310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291"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29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293"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294"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295"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296"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637540</xdr:rowOff>
    </xdr:to>
    <xdr:sp>
      <xdr:nvSpPr>
        <xdr:cNvPr id="1297" name="Text Box 9540"/>
        <xdr:cNvSpPr txBox="1"/>
      </xdr:nvSpPr>
      <xdr:spPr>
        <a:xfrm>
          <a:off x="10853420" y="103127175"/>
          <a:ext cx="99060" cy="63754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637540</xdr:rowOff>
    </xdr:to>
    <xdr:sp>
      <xdr:nvSpPr>
        <xdr:cNvPr id="1298" name="Text Box 9540"/>
        <xdr:cNvSpPr txBox="1"/>
      </xdr:nvSpPr>
      <xdr:spPr>
        <a:xfrm>
          <a:off x="10853420" y="103127175"/>
          <a:ext cx="99060" cy="63754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299"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00"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01"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02"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03"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04"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05"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06"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07"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08"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09"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10"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11"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12"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13"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14"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15"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16"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17"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18"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19"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20"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21"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22"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23"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24"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25"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26"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27"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28"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29"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30"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31"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32"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577215</xdr:rowOff>
    </xdr:to>
    <xdr:sp>
      <xdr:nvSpPr>
        <xdr:cNvPr id="1333" name="Text Box 9540"/>
        <xdr:cNvSpPr txBox="1"/>
      </xdr:nvSpPr>
      <xdr:spPr>
        <a:xfrm>
          <a:off x="10853420" y="103127175"/>
          <a:ext cx="99060" cy="5772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577215</xdr:rowOff>
    </xdr:to>
    <xdr:sp>
      <xdr:nvSpPr>
        <xdr:cNvPr id="1334" name="Text Box 9540"/>
        <xdr:cNvSpPr txBox="1"/>
      </xdr:nvSpPr>
      <xdr:spPr>
        <a:xfrm>
          <a:off x="10853420" y="103127175"/>
          <a:ext cx="99060" cy="5772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577215</xdr:rowOff>
    </xdr:to>
    <xdr:sp>
      <xdr:nvSpPr>
        <xdr:cNvPr id="1335" name="Text Box 9540"/>
        <xdr:cNvSpPr txBox="1"/>
      </xdr:nvSpPr>
      <xdr:spPr>
        <a:xfrm>
          <a:off x="10853420" y="103127175"/>
          <a:ext cx="99060" cy="5772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577215</xdr:rowOff>
    </xdr:to>
    <xdr:sp>
      <xdr:nvSpPr>
        <xdr:cNvPr id="1336" name="Text Box 9540"/>
        <xdr:cNvSpPr txBox="1"/>
      </xdr:nvSpPr>
      <xdr:spPr>
        <a:xfrm>
          <a:off x="10853420" y="103127175"/>
          <a:ext cx="99060" cy="5772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577215</xdr:rowOff>
    </xdr:to>
    <xdr:sp>
      <xdr:nvSpPr>
        <xdr:cNvPr id="1337" name="Text Box 9540"/>
        <xdr:cNvSpPr txBox="1"/>
      </xdr:nvSpPr>
      <xdr:spPr>
        <a:xfrm>
          <a:off x="10853420" y="103127175"/>
          <a:ext cx="99060" cy="5772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577215</xdr:rowOff>
    </xdr:to>
    <xdr:sp>
      <xdr:nvSpPr>
        <xdr:cNvPr id="1338" name="Text Box 9540"/>
        <xdr:cNvSpPr txBox="1"/>
      </xdr:nvSpPr>
      <xdr:spPr>
        <a:xfrm>
          <a:off x="10853420" y="103127175"/>
          <a:ext cx="99060" cy="5772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577215</xdr:rowOff>
    </xdr:to>
    <xdr:sp>
      <xdr:nvSpPr>
        <xdr:cNvPr id="1339" name="Text Box 9540"/>
        <xdr:cNvSpPr txBox="1"/>
      </xdr:nvSpPr>
      <xdr:spPr>
        <a:xfrm>
          <a:off x="10853420" y="103127175"/>
          <a:ext cx="99060" cy="5772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577215</xdr:rowOff>
    </xdr:to>
    <xdr:sp>
      <xdr:nvSpPr>
        <xdr:cNvPr id="1340" name="Text Box 9540"/>
        <xdr:cNvSpPr txBox="1"/>
      </xdr:nvSpPr>
      <xdr:spPr>
        <a:xfrm>
          <a:off x="10853420" y="103127175"/>
          <a:ext cx="99060" cy="5772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622300</xdr:rowOff>
    </xdr:to>
    <xdr:sp>
      <xdr:nvSpPr>
        <xdr:cNvPr id="1341" name="Text Box 9540"/>
        <xdr:cNvSpPr txBox="1"/>
      </xdr:nvSpPr>
      <xdr:spPr>
        <a:xfrm>
          <a:off x="10853420" y="103127175"/>
          <a:ext cx="79375" cy="62230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34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343"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622300</xdr:rowOff>
    </xdr:to>
    <xdr:sp>
      <xdr:nvSpPr>
        <xdr:cNvPr id="1344" name="Text Box 9540"/>
        <xdr:cNvSpPr txBox="1"/>
      </xdr:nvSpPr>
      <xdr:spPr>
        <a:xfrm>
          <a:off x="10853420" y="103127175"/>
          <a:ext cx="79375" cy="62230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345"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346"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12065</xdr:colOff>
      <xdr:row>58</xdr:row>
      <xdr:rowOff>0</xdr:rowOff>
    </xdr:from>
    <xdr:to>
      <xdr:col>7</xdr:col>
      <xdr:colOff>91440</xdr:colOff>
      <xdr:row>58</xdr:row>
      <xdr:rowOff>688975</xdr:rowOff>
    </xdr:to>
    <xdr:sp>
      <xdr:nvSpPr>
        <xdr:cNvPr id="1347" name="Text Box 9540"/>
        <xdr:cNvSpPr txBox="1"/>
      </xdr:nvSpPr>
      <xdr:spPr>
        <a:xfrm>
          <a:off x="10865485"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1348"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1349"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1350"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1351"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35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353"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354"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355"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12065</xdr:colOff>
      <xdr:row>58</xdr:row>
      <xdr:rowOff>0</xdr:rowOff>
    </xdr:from>
    <xdr:to>
      <xdr:col>7</xdr:col>
      <xdr:colOff>91440</xdr:colOff>
      <xdr:row>58</xdr:row>
      <xdr:rowOff>688975</xdr:rowOff>
    </xdr:to>
    <xdr:sp>
      <xdr:nvSpPr>
        <xdr:cNvPr id="1356" name="Text Box 9540"/>
        <xdr:cNvSpPr txBox="1"/>
      </xdr:nvSpPr>
      <xdr:spPr>
        <a:xfrm>
          <a:off x="10865485"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1357"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1358"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1359"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1360"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361"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36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622300</xdr:rowOff>
    </xdr:to>
    <xdr:sp>
      <xdr:nvSpPr>
        <xdr:cNvPr id="1363" name="Text Box 9540"/>
        <xdr:cNvSpPr txBox="1"/>
      </xdr:nvSpPr>
      <xdr:spPr>
        <a:xfrm>
          <a:off x="10853420" y="103127175"/>
          <a:ext cx="79375" cy="62230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364"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365"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366"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367"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368"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1369"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1370"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1371"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1372"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1373"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1374"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1375"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1376"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1377"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1378"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1379"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1380"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1381"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1382"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1383"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634365</xdr:rowOff>
    </xdr:to>
    <xdr:sp>
      <xdr:nvSpPr>
        <xdr:cNvPr id="1384" name="Text Box 9540"/>
        <xdr:cNvSpPr txBox="1"/>
      </xdr:nvSpPr>
      <xdr:spPr>
        <a:xfrm>
          <a:off x="10853420" y="103127175"/>
          <a:ext cx="99060" cy="634365"/>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85"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86"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87"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88"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89"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90"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91"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92"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93"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94"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95"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96"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97"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398"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399"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00"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01"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02"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03"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04"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05"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06"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07"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08"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09"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10"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11"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1412"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76835</xdr:colOff>
      <xdr:row>58</xdr:row>
      <xdr:rowOff>713105</xdr:rowOff>
    </xdr:to>
    <xdr:sp>
      <xdr:nvSpPr>
        <xdr:cNvPr id="1413" name="Text Box 9540"/>
        <xdr:cNvSpPr txBox="1"/>
      </xdr:nvSpPr>
      <xdr:spPr>
        <a:xfrm>
          <a:off x="10853420" y="103127175"/>
          <a:ext cx="76835" cy="71310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14"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15"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16"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17"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18"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19"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20"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21"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22"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23"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24"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25"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26"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27"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28"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29"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30"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31"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32"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33"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34"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35"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36"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37"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38"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39"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40"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41"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42"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43"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44"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45"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46"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47"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48"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49"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1450"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76835</xdr:colOff>
      <xdr:row>58</xdr:row>
      <xdr:rowOff>713105</xdr:rowOff>
    </xdr:to>
    <xdr:sp>
      <xdr:nvSpPr>
        <xdr:cNvPr id="1451" name="Text Box 9540"/>
        <xdr:cNvSpPr txBox="1"/>
      </xdr:nvSpPr>
      <xdr:spPr>
        <a:xfrm>
          <a:off x="10853420" y="103127175"/>
          <a:ext cx="76835" cy="71310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5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53"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54"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55"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56"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57"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99060</xdr:colOff>
      <xdr:row>58</xdr:row>
      <xdr:rowOff>635000</xdr:rowOff>
    </xdr:to>
    <xdr:sp>
      <xdr:nvSpPr>
        <xdr:cNvPr id="1458" name="Text Box 9540"/>
        <xdr:cNvSpPr txBox="1"/>
      </xdr:nvSpPr>
      <xdr:spPr>
        <a:xfrm>
          <a:off x="10853420" y="103127175"/>
          <a:ext cx="99060" cy="63500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59"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86360</xdr:colOff>
      <xdr:row>58</xdr:row>
      <xdr:rowOff>666750</xdr:rowOff>
    </xdr:to>
    <xdr:sp>
      <xdr:nvSpPr>
        <xdr:cNvPr id="1460" name="Text Box 9540"/>
        <xdr:cNvSpPr txBox="1"/>
      </xdr:nvSpPr>
      <xdr:spPr>
        <a:xfrm>
          <a:off x="10853420" y="103127175"/>
          <a:ext cx="86360" cy="66675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61"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6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12065</xdr:colOff>
      <xdr:row>58</xdr:row>
      <xdr:rowOff>0</xdr:rowOff>
    </xdr:from>
    <xdr:to>
      <xdr:col>7</xdr:col>
      <xdr:colOff>91440</xdr:colOff>
      <xdr:row>58</xdr:row>
      <xdr:rowOff>688975</xdr:rowOff>
    </xdr:to>
    <xdr:sp>
      <xdr:nvSpPr>
        <xdr:cNvPr id="1463" name="Text Box 9540"/>
        <xdr:cNvSpPr txBox="1"/>
      </xdr:nvSpPr>
      <xdr:spPr>
        <a:xfrm>
          <a:off x="10865485"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1464"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1465"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1466"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1467"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68"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69"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70"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71"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7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73"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12065</xdr:colOff>
      <xdr:row>58</xdr:row>
      <xdr:rowOff>0</xdr:rowOff>
    </xdr:from>
    <xdr:to>
      <xdr:col>7</xdr:col>
      <xdr:colOff>91440</xdr:colOff>
      <xdr:row>58</xdr:row>
      <xdr:rowOff>688975</xdr:rowOff>
    </xdr:to>
    <xdr:sp>
      <xdr:nvSpPr>
        <xdr:cNvPr id="1474" name="Text Box 9540"/>
        <xdr:cNvSpPr txBox="1"/>
      </xdr:nvSpPr>
      <xdr:spPr>
        <a:xfrm>
          <a:off x="10865485"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1475"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1476"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1477"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1478"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79"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80"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81"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8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12065</xdr:colOff>
      <xdr:row>58</xdr:row>
      <xdr:rowOff>0</xdr:rowOff>
    </xdr:from>
    <xdr:to>
      <xdr:col>7</xdr:col>
      <xdr:colOff>91440</xdr:colOff>
      <xdr:row>58</xdr:row>
      <xdr:rowOff>688975</xdr:rowOff>
    </xdr:to>
    <xdr:sp>
      <xdr:nvSpPr>
        <xdr:cNvPr id="1483" name="Text Box 9540"/>
        <xdr:cNvSpPr txBox="1"/>
      </xdr:nvSpPr>
      <xdr:spPr>
        <a:xfrm>
          <a:off x="10865485"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1484"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1485"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85725</xdr:colOff>
      <xdr:row>58</xdr:row>
      <xdr:rowOff>690880</xdr:rowOff>
    </xdr:to>
    <xdr:sp>
      <xdr:nvSpPr>
        <xdr:cNvPr id="1486" name="Text Box 9540"/>
        <xdr:cNvSpPr txBox="1"/>
      </xdr:nvSpPr>
      <xdr:spPr>
        <a:xfrm>
          <a:off x="10853420" y="103127175"/>
          <a:ext cx="85725" cy="69088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688975</xdr:rowOff>
    </xdr:to>
    <xdr:sp>
      <xdr:nvSpPr>
        <xdr:cNvPr id="1487" name="Text Box 9540"/>
        <xdr:cNvSpPr txBox="1"/>
      </xdr:nvSpPr>
      <xdr:spPr>
        <a:xfrm>
          <a:off x="10853420" y="103127175"/>
          <a:ext cx="79375" cy="68897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88"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89"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622300</xdr:rowOff>
    </xdr:to>
    <xdr:sp>
      <xdr:nvSpPr>
        <xdr:cNvPr id="1490" name="Text Box 9540"/>
        <xdr:cNvSpPr txBox="1"/>
      </xdr:nvSpPr>
      <xdr:spPr>
        <a:xfrm>
          <a:off x="10853420" y="103127175"/>
          <a:ext cx="79375" cy="622300"/>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91"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58</xdr:row>
      <xdr:rowOff>0</xdr:rowOff>
    </xdr:from>
    <xdr:to>
      <xdr:col>7</xdr:col>
      <xdr:colOff>79375</xdr:colOff>
      <xdr:row>58</xdr:row>
      <xdr:rowOff>666115</xdr:rowOff>
    </xdr:to>
    <xdr:sp>
      <xdr:nvSpPr>
        <xdr:cNvPr id="1492" name="Text Box 9540"/>
        <xdr:cNvSpPr txBox="1"/>
      </xdr:nvSpPr>
      <xdr:spPr>
        <a:xfrm>
          <a:off x="10853420" y="103127175"/>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493"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494"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495"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496"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11430</xdr:colOff>
      <xdr:row>62</xdr:row>
      <xdr:rowOff>0</xdr:rowOff>
    </xdr:from>
    <xdr:to>
      <xdr:col>7</xdr:col>
      <xdr:colOff>89535</xdr:colOff>
      <xdr:row>62</xdr:row>
      <xdr:rowOff>694690</xdr:rowOff>
    </xdr:to>
    <xdr:sp>
      <xdr:nvSpPr>
        <xdr:cNvPr id="1497" name="Text Box 9540"/>
        <xdr:cNvSpPr txBox="1"/>
      </xdr:nvSpPr>
      <xdr:spPr>
        <a:xfrm>
          <a:off x="10864850" y="108921550"/>
          <a:ext cx="78105"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498"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499"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500"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501"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502"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709930</xdr:rowOff>
    </xdr:to>
    <xdr:sp>
      <xdr:nvSpPr>
        <xdr:cNvPr id="1503" name="Text Box 9540"/>
        <xdr:cNvSpPr txBox="1"/>
      </xdr:nvSpPr>
      <xdr:spPr>
        <a:xfrm>
          <a:off x="10853420" y="108921550"/>
          <a:ext cx="78740" cy="70993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04"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05"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06"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07"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08"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09"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1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1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512"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513"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514"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515"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16"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17"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18"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19"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520"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521"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522"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523"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24"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25"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26"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27"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528"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529"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3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3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32"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33"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34"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35"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36"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37"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38"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39"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4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4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542"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543"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544"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545"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591185</xdr:rowOff>
    </xdr:to>
    <xdr:sp>
      <xdr:nvSpPr>
        <xdr:cNvPr id="1546" name="Text Box 9540"/>
        <xdr:cNvSpPr txBox="1"/>
      </xdr:nvSpPr>
      <xdr:spPr>
        <a:xfrm>
          <a:off x="10853420" y="108921550"/>
          <a:ext cx="100965" cy="59118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591185</xdr:rowOff>
    </xdr:to>
    <xdr:sp>
      <xdr:nvSpPr>
        <xdr:cNvPr id="1547" name="Text Box 9540"/>
        <xdr:cNvSpPr txBox="1"/>
      </xdr:nvSpPr>
      <xdr:spPr>
        <a:xfrm>
          <a:off x="10853420" y="108921550"/>
          <a:ext cx="100965" cy="59118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591185</xdr:rowOff>
    </xdr:to>
    <xdr:sp>
      <xdr:nvSpPr>
        <xdr:cNvPr id="1548" name="Text Box 9540"/>
        <xdr:cNvSpPr txBox="1"/>
      </xdr:nvSpPr>
      <xdr:spPr>
        <a:xfrm>
          <a:off x="10853420" y="108921550"/>
          <a:ext cx="100965" cy="59118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591185</xdr:rowOff>
    </xdr:to>
    <xdr:sp>
      <xdr:nvSpPr>
        <xdr:cNvPr id="1549" name="Text Box 9540"/>
        <xdr:cNvSpPr txBox="1"/>
      </xdr:nvSpPr>
      <xdr:spPr>
        <a:xfrm>
          <a:off x="10853420" y="108921550"/>
          <a:ext cx="100965" cy="59118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591185</xdr:rowOff>
    </xdr:to>
    <xdr:sp>
      <xdr:nvSpPr>
        <xdr:cNvPr id="1550" name="Text Box 9540"/>
        <xdr:cNvSpPr txBox="1"/>
      </xdr:nvSpPr>
      <xdr:spPr>
        <a:xfrm>
          <a:off x="10853420" y="108921550"/>
          <a:ext cx="100965" cy="59118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591185</xdr:rowOff>
    </xdr:to>
    <xdr:sp>
      <xdr:nvSpPr>
        <xdr:cNvPr id="1551" name="Text Box 9540"/>
        <xdr:cNvSpPr txBox="1"/>
      </xdr:nvSpPr>
      <xdr:spPr>
        <a:xfrm>
          <a:off x="10853420" y="108921550"/>
          <a:ext cx="100965" cy="59118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591185</xdr:rowOff>
    </xdr:to>
    <xdr:sp>
      <xdr:nvSpPr>
        <xdr:cNvPr id="1552" name="Text Box 9540"/>
        <xdr:cNvSpPr txBox="1"/>
      </xdr:nvSpPr>
      <xdr:spPr>
        <a:xfrm>
          <a:off x="10853420" y="108921550"/>
          <a:ext cx="100965" cy="59118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591185</xdr:rowOff>
    </xdr:to>
    <xdr:sp>
      <xdr:nvSpPr>
        <xdr:cNvPr id="1553" name="Text Box 9540"/>
        <xdr:cNvSpPr txBox="1"/>
      </xdr:nvSpPr>
      <xdr:spPr>
        <a:xfrm>
          <a:off x="10853420" y="108921550"/>
          <a:ext cx="100965" cy="591185"/>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621030</xdr:rowOff>
    </xdr:to>
    <xdr:sp>
      <xdr:nvSpPr>
        <xdr:cNvPr id="1554" name="Text Box 9540"/>
        <xdr:cNvSpPr txBox="1"/>
      </xdr:nvSpPr>
      <xdr:spPr>
        <a:xfrm>
          <a:off x="10853420" y="108921550"/>
          <a:ext cx="78740" cy="62103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55"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56"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621030</xdr:rowOff>
    </xdr:to>
    <xdr:sp>
      <xdr:nvSpPr>
        <xdr:cNvPr id="1557" name="Text Box 9540"/>
        <xdr:cNvSpPr txBox="1"/>
      </xdr:nvSpPr>
      <xdr:spPr>
        <a:xfrm>
          <a:off x="10853420" y="108921550"/>
          <a:ext cx="78740" cy="62103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58"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59"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11430</xdr:colOff>
      <xdr:row>62</xdr:row>
      <xdr:rowOff>0</xdr:rowOff>
    </xdr:from>
    <xdr:to>
      <xdr:col>7</xdr:col>
      <xdr:colOff>89535</xdr:colOff>
      <xdr:row>62</xdr:row>
      <xdr:rowOff>694690</xdr:rowOff>
    </xdr:to>
    <xdr:sp>
      <xdr:nvSpPr>
        <xdr:cNvPr id="1560" name="Text Box 9540"/>
        <xdr:cNvSpPr txBox="1"/>
      </xdr:nvSpPr>
      <xdr:spPr>
        <a:xfrm>
          <a:off x="10864850" y="108921550"/>
          <a:ext cx="78105"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561"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562"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563"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564"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65"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66"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67"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68"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11430</xdr:colOff>
      <xdr:row>62</xdr:row>
      <xdr:rowOff>0</xdr:rowOff>
    </xdr:from>
    <xdr:to>
      <xdr:col>7</xdr:col>
      <xdr:colOff>89535</xdr:colOff>
      <xdr:row>62</xdr:row>
      <xdr:rowOff>694690</xdr:rowOff>
    </xdr:to>
    <xdr:sp>
      <xdr:nvSpPr>
        <xdr:cNvPr id="1569" name="Text Box 9540"/>
        <xdr:cNvSpPr txBox="1"/>
      </xdr:nvSpPr>
      <xdr:spPr>
        <a:xfrm>
          <a:off x="10864850" y="108921550"/>
          <a:ext cx="78105"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570"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571"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572"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573"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74"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75"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621030</xdr:rowOff>
    </xdr:to>
    <xdr:sp>
      <xdr:nvSpPr>
        <xdr:cNvPr id="1576" name="Text Box 9540"/>
        <xdr:cNvSpPr txBox="1"/>
      </xdr:nvSpPr>
      <xdr:spPr>
        <a:xfrm>
          <a:off x="10853420" y="108921550"/>
          <a:ext cx="78740" cy="62103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77"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78"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79"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80"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581"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82"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83"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84"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85"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86"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87"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88"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89"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9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9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92"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93"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94"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95"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96"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597"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598"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599"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0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0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02"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03"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04"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05"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06"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07"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08"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09"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1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1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12"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13"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14"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15"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16"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17"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18"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19"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2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2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22"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23"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24"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625"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709930</xdr:rowOff>
    </xdr:to>
    <xdr:sp>
      <xdr:nvSpPr>
        <xdr:cNvPr id="1626" name="Text Box 9540"/>
        <xdr:cNvSpPr txBox="1"/>
      </xdr:nvSpPr>
      <xdr:spPr>
        <a:xfrm>
          <a:off x="10853420" y="108921550"/>
          <a:ext cx="78740" cy="70993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27"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28"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29"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3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3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32"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33"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34"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35"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36"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37"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38"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39"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4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4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42"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43"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44"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45"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46"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47"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48"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49"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50"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51"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52"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53"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54"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55"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56"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57"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58"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59"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60"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61"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62"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663"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709930</xdr:rowOff>
    </xdr:to>
    <xdr:sp>
      <xdr:nvSpPr>
        <xdr:cNvPr id="1664" name="Text Box 9540"/>
        <xdr:cNvSpPr txBox="1"/>
      </xdr:nvSpPr>
      <xdr:spPr>
        <a:xfrm>
          <a:off x="10853420" y="108921550"/>
          <a:ext cx="78740" cy="70993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65"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66"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67"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68"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69"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7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167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72"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1673"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74"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75"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11430</xdr:colOff>
      <xdr:row>62</xdr:row>
      <xdr:rowOff>0</xdr:rowOff>
    </xdr:from>
    <xdr:to>
      <xdr:col>7</xdr:col>
      <xdr:colOff>89535</xdr:colOff>
      <xdr:row>62</xdr:row>
      <xdr:rowOff>694690</xdr:rowOff>
    </xdr:to>
    <xdr:sp>
      <xdr:nvSpPr>
        <xdr:cNvPr id="1676" name="Text Box 9540"/>
        <xdr:cNvSpPr txBox="1"/>
      </xdr:nvSpPr>
      <xdr:spPr>
        <a:xfrm>
          <a:off x="10864850" y="108921550"/>
          <a:ext cx="78105"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677"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678"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679"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680"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81"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82"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83"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84"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85"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86"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11430</xdr:colOff>
      <xdr:row>62</xdr:row>
      <xdr:rowOff>0</xdr:rowOff>
    </xdr:from>
    <xdr:to>
      <xdr:col>7</xdr:col>
      <xdr:colOff>89535</xdr:colOff>
      <xdr:row>62</xdr:row>
      <xdr:rowOff>694690</xdr:rowOff>
    </xdr:to>
    <xdr:sp>
      <xdr:nvSpPr>
        <xdr:cNvPr id="1687" name="Text Box 9540"/>
        <xdr:cNvSpPr txBox="1"/>
      </xdr:nvSpPr>
      <xdr:spPr>
        <a:xfrm>
          <a:off x="10864850" y="108921550"/>
          <a:ext cx="78105"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688"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689"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690"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691"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92"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93"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94"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695"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11430</xdr:colOff>
      <xdr:row>62</xdr:row>
      <xdr:rowOff>0</xdr:rowOff>
    </xdr:from>
    <xdr:to>
      <xdr:col>7</xdr:col>
      <xdr:colOff>89535</xdr:colOff>
      <xdr:row>62</xdr:row>
      <xdr:rowOff>694690</xdr:rowOff>
    </xdr:to>
    <xdr:sp>
      <xdr:nvSpPr>
        <xdr:cNvPr id="1696" name="Text Box 9540"/>
        <xdr:cNvSpPr txBox="1"/>
      </xdr:nvSpPr>
      <xdr:spPr>
        <a:xfrm>
          <a:off x="10864850" y="108921550"/>
          <a:ext cx="78105"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697"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698"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699"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1700"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701"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702"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621030</xdr:rowOff>
    </xdr:to>
    <xdr:sp>
      <xdr:nvSpPr>
        <xdr:cNvPr id="1703" name="Text Box 9540"/>
        <xdr:cNvSpPr txBox="1"/>
      </xdr:nvSpPr>
      <xdr:spPr>
        <a:xfrm>
          <a:off x="10853420" y="108921550"/>
          <a:ext cx="78740" cy="62103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704"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1705"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06"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07"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08"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09"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12700</xdr:colOff>
      <xdr:row>68</xdr:row>
      <xdr:rowOff>0</xdr:rowOff>
    </xdr:from>
    <xdr:to>
      <xdr:col>7</xdr:col>
      <xdr:colOff>88900</xdr:colOff>
      <xdr:row>68</xdr:row>
      <xdr:rowOff>694690</xdr:rowOff>
    </xdr:to>
    <xdr:sp>
      <xdr:nvSpPr>
        <xdr:cNvPr id="1710" name="Text Box 9540"/>
        <xdr:cNvSpPr txBox="1"/>
      </xdr:nvSpPr>
      <xdr:spPr>
        <a:xfrm>
          <a:off x="108661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711"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712"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713"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714"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715"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709930</xdr:rowOff>
    </xdr:to>
    <xdr:sp>
      <xdr:nvSpPr>
        <xdr:cNvPr id="1716" name="Text Box 9540"/>
        <xdr:cNvSpPr txBox="1"/>
      </xdr:nvSpPr>
      <xdr:spPr>
        <a:xfrm>
          <a:off x="10853420" y="124856875"/>
          <a:ext cx="76200" cy="70993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17"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18"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19"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20"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21"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22"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23"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24"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725"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726"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727"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728"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29"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30"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31"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32"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733"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734"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735"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736"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37"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38"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39"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40"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741"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742"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43"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44"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45"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46"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47"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48"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49"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50"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51"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52"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53"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54"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755"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756"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757"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758"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591185</xdr:rowOff>
    </xdr:to>
    <xdr:sp>
      <xdr:nvSpPr>
        <xdr:cNvPr id="1759" name="Text Box 9540"/>
        <xdr:cNvSpPr txBox="1"/>
      </xdr:nvSpPr>
      <xdr:spPr>
        <a:xfrm>
          <a:off x="10853420" y="124856875"/>
          <a:ext cx="102235" cy="59118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591185</xdr:rowOff>
    </xdr:to>
    <xdr:sp>
      <xdr:nvSpPr>
        <xdr:cNvPr id="1760" name="Text Box 9540"/>
        <xdr:cNvSpPr txBox="1"/>
      </xdr:nvSpPr>
      <xdr:spPr>
        <a:xfrm>
          <a:off x="10853420" y="124856875"/>
          <a:ext cx="102235" cy="59118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591185</xdr:rowOff>
    </xdr:to>
    <xdr:sp>
      <xdr:nvSpPr>
        <xdr:cNvPr id="1761" name="Text Box 9540"/>
        <xdr:cNvSpPr txBox="1"/>
      </xdr:nvSpPr>
      <xdr:spPr>
        <a:xfrm>
          <a:off x="10853420" y="124856875"/>
          <a:ext cx="102235" cy="59118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591185</xdr:rowOff>
    </xdr:to>
    <xdr:sp>
      <xdr:nvSpPr>
        <xdr:cNvPr id="1762" name="Text Box 9540"/>
        <xdr:cNvSpPr txBox="1"/>
      </xdr:nvSpPr>
      <xdr:spPr>
        <a:xfrm>
          <a:off x="10853420" y="124856875"/>
          <a:ext cx="102235" cy="59118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591185</xdr:rowOff>
    </xdr:to>
    <xdr:sp>
      <xdr:nvSpPr>
        <xdr:cNvPr id="1763" name="Text Box 9540"/>
        <xdr:cNvSpPr txBox="1"/>
      </xdr:nvSpPr>
      <xdr:spPr>
        <a:xfrm>
          <a:off x="10853420" y="124856875"/>
          <a:ext cx="102235" cy="59118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591185</xdr:rowOff>
    </xdr:to>
    <xdr:sp>
      <xdr:nvSpPr>
        <xdr:cNvPr id="1764" name="Text Box 9540"/>
        <xdr:cNvSpPr txBox="1"/>
      </xdr:nvSpPr>
      <xdr:spPr>
        <a:xfrm>
          <a:off x="10853420" y="124856875"/>
          <a:ext cx="102235" cy="59118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591185</xdr:rowOff>
    </xdr:to>
    <xdr:sp>
      <xdr:nvSpPr>
        <xdr:cNvPr id="1765" name="Text Box 9540"/>
        <xdr:cNvSpPr txBox="1"/>
      </xdr:nvSpPr>
      <xdr:spPr>
        <a:xfrm>
          <a:off x="10853420" y="124856875"/>
          <a:ext cx="102235" cy="59118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591185</xdr:rowOff>
    </xdr:to>
    <xdr:sp>
      <xdr:nvSpPr>
        <xdr:cNvPr id="1766" name="Text Box 9540"/>
        <xdr:cNvSpPr txBox="1"/>
      </xdr:nvSpPr>
      <xdr:spPr>
        <a:xfrm>
          <a:off x="10853420" y="124856875"/>
          <a:ext cx="102235" cy="591185"/>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621030</xdr:rowOff>
    </xdr:to>
    <xdr:sp>
      <xdr:nvSpPr>
        <xdr:cNvPr id="1767" name="Text Box 9540"/>
        <xdr:cNvSpPr txBox="1"/>
      </xdr:nvSpPr>
      <xdr:spPr>
        <a:xfrm>
          <a:off x="10853420" y="124856875"/>
          <a:ext cx="76200" cy="62103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68"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69"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621030</xdr:rowOff>
    </xdr:to>
    <xdr:sp>
      <xdr:nvSpPr>
        <xdr:cNvPr id="1770" name="Text Box 9540"/>
        <xdr:cNvSpPr txBox="1"/>
      </xdr:nvSpPr>
      <xdr:spPr>
        <a:xfrm>
          <a:off x="10853420" y="124856875"/>
          <a:ext cx="76200" cy="62103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71"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72"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12700</xdr:colOff>
      <xdr:row>68</xdr:row>
      <xdr:rowOff>0</xdr:rowOff>
    </xdr:from>
    <xdr:to>
      <xdr:col>7</xdr:col>
      <xdr:colOff>88900</xdr:colOff>
      <xdr:row>68</xdr:row>
      <xdr:rowOff>694690</xdr:rowOff>
    </xdr:to>
    <xdr:sp>
      <xdr:nvSpPr>
        <xdr:cNvPr id="1773" name="Text Box 9540"/>
        <xdr:cNvSpPr txBox="1"/>
      </xdr:nvSpPr>
      <xdr:spPr>
        <a:xfrm>
          <a:off x="108661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774"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775"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776"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777"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78"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79"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80"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81"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12700</xdr:colOff>
      <xdr:row>68</xdr:row>
      <xdr:rowOff>0</xdr:rowOff>
    </xdr:from>
    <xdr:to>
      <xdr:col>7</xdr:col>
      <xdr:colOff>88900</xdr:colOff>
      <xdr:row>68</xdr:row>
      <xdr:rowOff>694690</xdr:rowOff>
    </xdr:to>
    <xdr:sp>
      <xdr:nvSpPr>
        <xdr:cNvPr id="1782" name="Text Box 9540"/>
        <xdr:cNvSpPr txBox="1"/>
      </xdr:nvSpPr>
      <xdr:spPr>
        <a:xfrm>
          <a:off x="108661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783"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784"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785"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786"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87"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88"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621030</xdr:rowOff>
    </xdr:to>
    <xdr:sp>
      <xdr:nvSpPr>
        <xdr:cNvPr id="1789" name="Text Box 9540"/>
        <xdr:cNvSpPr txBox="1"/>
      </xdr:nvSpPr>
      <xdr:spPr>
        <a:xfrm>
          <a:off x="10853420" y="124856875"/>
          <a:ext cx="76200" cy="62103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90"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91"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92"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93"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794"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95"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96"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97"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98"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799"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00"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01"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02"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03"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04"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05"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06"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07"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08"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09"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10"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11"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12"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13"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14"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15"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16"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17"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18"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19"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20"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21"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22"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23"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24"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25"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26"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27"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28"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29"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30"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31"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32"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33"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34"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35"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36"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837"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838"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709930</xdr:rowOff>
    </xdr:to>
    <xdr:sp>
      <xdr:nvSpPr>
        <xdr:cNvPr id="1839" name="Text Box 9540"/>
        <xdr:cNvSpPr txBox="1"/>
      </xdr:nvSpPr>
      <xdr:spPr>
        <a:xfrm>
          <a:off x="10853420" y="124856875"/>
          <a:ext cx="76200" cy="70993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840"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841"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842"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43"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44"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45"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46"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47"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48"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49"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50"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51"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52"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53"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54"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55"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56"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57"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58"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59"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60"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61"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62"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63"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64"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65"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66"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67"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68"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69"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70"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71"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72"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73"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74"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875"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876"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709930</xdr:rowOff>
    </xdr:to>
    <xdr:sp>
      <xdr:nvSpPr>
        <xdr:cNvPr id="1877" name="Text Box 9540"/>
        <xdr:cNvSpPr txBox="1"/>
      </xdr:nvSpPr>
      <xdr:spPr>
        <a:xfrm>
          <a:off x="10853420" y="124856875"/>
          <a:ext cx="76200" cy="70993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878"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879"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880"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81"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82"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83"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102235</xdr:colOff>
      <xdr:row>68</xdr:row>
      <xdr:rowOff>635635</xdr:rowOff>
    </xdr:to>
    <xdr:sp>
      <xdr:nvSpPr>
        <xdr:cNvPr id="1884" name="Text Box 9540"/>
        <xdr:cNvSpPr txBox="1"/>
      </xdr:nvSpPr>
      <xdr:spPr>
        <a:xfrm>
          <a:off x="10853420" y="124856875"/>
          <a:ext cx="102235" cy="635635"/>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85"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88900</xdr:colOff>
      <xdr:row>68</xdr:row>
      <xdr:rowOff>665480</xdr:rowOff>
    </xdr:to>
    <xdr:sp>
      <xdr:nvSpPr>
        <xdr:cNvPr id="1886" name="Text Box 9540"/>
        <xdr:cNvSpPr txBox="1"/>
      </xdr:nvSpPr>
      <xdr:spPr>
        <a:xfrm>
          <a:off x="10853420" y="124856875"/>
          <a:ext cx="889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887"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888"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12700</xdr:colOff>
      <xdr:row>68</xdr:row>
      <xdr:rowOff>0</xdr:rowOff>
    </xdr:from>
    <xdr:to>
      <xdr:col>7</xdr:col>
      <xdr:colOff>88900</xdr:colOff>
      <xdr:row>68</xdr:row>
      <xdr:rowOff>694690</xdr:rowOff>
    </xdr:to>
    <xdr:sp>
      <xdr:nvSpPr>
        <xdr:cNvPr id="1889" name="Text Box 9540"/>
        <xdr:cNvSpPr txBox="1"/>
      </xdr:nvSpPr>
      <xdr:spPr>
        <a:xfrm>
          <a:off x="108661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890"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891"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892"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893"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894"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895"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896"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897"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898"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899"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12700</xdr:colOff>
      <xdr:row>68</xdr:row>
      <xdr:rowOff>0</xdr:rowOff>
    </xdr:from>
    <xdr:to>
      <xdr:col>7</xdr:col>
      <xdr:colOff>88900</xdr:colOff>
      <xdr:row>68</xdr:row>
      <xdr:rowOff>694690</xdr:rowOff>
    </xdr:to>
    <xdr:sp>
      <xdr:nvSpPr>
        <xdr:cNvPr id="1900" name="Text Box 9540"/>
        <xdr:cNvSpPr txBox="1"/>
      </xdr:nvSpPr>
      <xdr:spPr>
        <a:xfrm>
          <a:off x="108661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901"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902"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903"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904"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905"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906"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907"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908"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12700</xdr:colOff>
      <xdr:row>68</xdr:row>
      <xdr:rowOff>0</xdr:rowOff>
    </xdr:from>
    <xdr:to>
      <xdr:col>7</xdr:col>
      <xdr:colOff>88900</xdr:colOff>
      <xdr:row>68</xdr:row>
      <xdr:rowOff>694690</xdr:rowOff>
    </xdr:to>
    <xdr:sp>
      <xdr:nvSpPr>
        <xdr:cNvPr id="1909" name="Text Box 9540"/>
        <xdr:cNvSpPr txBox="1"/>
      </xdr:nvSpPr>
      <xdr:spPr>
        <a:xfrm>
          <a:off x="108661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910"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911"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912"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694690</xdr:rowOff>
    </xdr:to>
    <xdr:sp>
      <xdr:nvSpPr>
        <xdr:cNvPr id="1913" name="Text Box 9540"/>
        <xdr:cNvSpPr txBox="1"/>
      </xdr:nvSpPr>
      <xdr:spPr>
        <a:xfrm>
          <a:off x="10853420" y="124856875"/>
          <a:ext cx="76200" cy="69469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914"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915"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621030</xdr:rowOff>
    </xdr:to>
    <xdr:sp>
      <xdr:nvSpPr>
        <xdr:cNvPr id="1916" name="Text Box 9540"/>
        <xdr:cNvSpPr txBox="1"/>
      </xdr:nvSpPr>
      <xdr:spPr>
        <a:xfrm>
          <a:off x="10853420" y="124856875"/>
          <a:ext cx="76200" cy="62103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917" name="Text Box 9540"/>
        <xdr:cNvSpPr txBox="1"/>
      </xdr:nvSpPr>
      <xdr:spPr>
        <a:xfrm>
          <a:off x="10853420" y="124856875"/>
          <a:ext cx="76200" cy="665480"/>
        </a:xfrm>
        <a:prstGeom prst="rect">
          <a:avLst/>
        </a:prstGeom>
        <a:noFill/>
        <a:ln w="9525">
          <a:noFill/>
        </a:ln>
      </xdr:spPr>
    </xdr:sp>
    <xdr:clientData/>
  </xdr:twoCellAnchor>
  <xdr:twoCellAnchor editAs="oneCell">
    <xdr:from>
      <xdr:col>7</xdr:col>
      <xdr:colOff>0</xdr:colOff>
      <xdr:row>68</xdr:row>
      <xdr:rowOff>0</xdr:rowOff>
    </xdr:from>
    <xdr:to>
      <xdr:col>7</xdr:col>
      <xdr:colOff>76200</xdr:colOff>
      <xdr:row>68</xdr:row>
      <xdr:rowOff>665480</xdr:rowOff>
    </xdr:to>
    <xdr:sp>
      <xdr:nvSpPr>
        <xdr:cNvPr id="1918" name="Text Box 9540"/>
        <xdr:cNvSpPr txBox="1"/>
      </xdr:nvSpPr>
      <xdr:spPr>
        <a:xfrm>
          <a:off x="10853420"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19"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20"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21"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22"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12700</xdr:colOff>
      <xdr:row>68</xdr:row>
      <xdr:rowOff>0</xdr:rowOff>
    </xdr:from>
    <xdr:to>
      <xdr:col>6</xdr:col>
      <xdr:colOff>88900</xdr:colOff>
      <xdr:row>68</xdr:row>
      <xdr:rowOff>694690</xdr:rowOff>
    </xdr:to>
    <xdr:sp>
      <xdr:nvSpPr>
        <xdr:cNvPr id="1923" name="Text Box 9540"/>
        <xdr:cNvSpPr txBox="1"/>
      </xdr:nvSpPr>
      <xdr:spPr>
        <a:xfrm>
          <a:off x="68446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1924"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1925"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1926"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1927"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1928"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709930</xdr:rowOff>
    </xdr:to>
    <xdr:sp>
      <xdr:nvSpPr>
        <xdr:cNvPr id="1929" name="Text Box 9540"/>
        <xdr:cNvSpPr txBox="1"/>
      </xdr:nvSpPr>
      <xdr:spPr>
        <a:xfrm>
          <a:off x="6831965" y="124856875"/>
          <a:ext cx="76200" cy="70993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30"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31"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32"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33"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34"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35"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36"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37"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38"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39"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40"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41"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42"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43"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44"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45"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46"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47"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48"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49"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50"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51"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52"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53"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12700</xdr:colOff>
      <xdr:row>68</xdr:row>
      <xdr:rowOff>0</xdr:rowOff>
    </xdr:from>
    <xdr:to>
      <xdr:col>6</xdr:col>
      <xdr:colOff>88900</xdr:colOff>
      <xdr:row>68</xdr:row>
      <xdr:rowOff>694690</xdr:rowOff>
    </xdr:to>
    <xdr:sp>
      <xdr:nvSpPr>
        <xdr:cNvPr id="1954" name="Text Box 9540"/>
        <xdr:cNvSpPr txBox="1"/>
      </xdr:nvSpPr>
      <xdr:spPr>
        <a:xfrm>
          <a:off x="68446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1955"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1956"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1957"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1958"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59"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60"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61"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62"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12700</xdr:colOff>
      <xdr:row>68</xdr:row>
      <xdr:rowOff>0</xdr:rowOff>
    </xdr:from>
    <xdr:to>
      <xdr:col>6</xdr:col>
      <xdr:colOff>88900</xdr:colOff>
      <xdr:row>68</xdr:row>
      <xdr:rowOff>694690</xdr:rowOff>
    </xdr:to>
    <xdr:sp>
      <xdr:nvSpPr>
        <xdr:cNvPr id="1963" name="Text Box 9540"/>
        <xdr:cNvSpPr txBox="1"/>
      </xdr:nvSpPr>
      <xdr:spPr>
        <a:xfrm>
          <a:off x="68446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1964"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1965"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1966"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1967"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68"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69"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70"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71"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72"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73"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74"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75"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76"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77"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78"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79"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80"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81"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82"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83"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84"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85"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1986"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709930</xdr:rowOff>
    </xdr:to>
    <xdr:sp>
      <xdr:nvSpPr>
        <xdr:cNvPr id="1987" name="Text Box 9540"/>
        <xdr:cNvSpPr txBox="1"/>
      </xdr:nvSpPr>
      <xdr:spPr>
        <a:xfrm>
          <a:off x="6831965" y="124856875"/>
          <a:ext cx="76200" cy="70993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88"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89"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1990"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91"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92"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93"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94"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95"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96"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97"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98"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1999"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2000"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2001"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2002"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03"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2004"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709930</xdr:rowOff>
    </xdr:to>
    <xdr:sp>
      <xdr:nvSpPr>
        <xdr:cNvPr id="2005" name="Text Box 9540"/>
        <xdr:cNvSpPr txBox="1"/>
      </xdr:nvSpPr>
      <xdr:spPr>
        <a:xfrm>
          <a:off x="6831965" y="124856875"/>
          <a:ext cx="76200" cy="70993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06"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07"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08"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2009"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88900</xdr:colOff>
      <xdr:row>68</xdr:row>
      <xdr:rowOff>665480</xdr:rowOff>
    </xdr:to>
    <xdr:sp>
      <xdr:nvSpPr>
        <xdr:cNvPr id="2010" name="Text Box 9540"/>
        <xdr:cNvSpPr txBox="1"/>
      </xdr:nvSpPr>
      <xdr:spPr>
        <a:xfrm>
          <a:off x="6831965" y="124856875"/>
          <a:ext cx="889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11"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12"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12700</xdr:colOff>
      <xdr:row>68</xdr:row>
      <xdr:rowOff>0</xdr:rowOff>
    </xdr:from>
    <xdr:to>
      <xdr:col>6</xdr:col>
      <xdr:colOff>88900</xdr:colOff>
      <xdr:row>68</xdr:row>
      <xdr:rowOff>694690</xdr:rowOff>
    </xdr:to>
    <xdr:sp>
      <xdr:nvSpPr>
        <xdr:cNvPr id="2013" name="Text Box 9540"/>
        <xdr:cNvSpPr txBox="1"/>
      </xdr:nvSpPr>
      <xdr:spPr>
        <a:xfrm>
          <a:off x="68446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2014"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2015"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2016"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2017"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18"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19"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20"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21"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22"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23"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12700</xdr:colOff>
      <xdr:row>68</xdr:row>
      <xdr:rowOff>0</xdr:rowOff>
    </xdr:from>
    <xdr:to>
      <xdr:col>6</xdr:col>
      <xdr:colOff>88900</xdr:colOff>
      <xdr:row>68</xdr:row>
      <xdr:rowOff>694690</xdr:rowOff>
    </xdr:to>
    <xdr:sp>
      <xdr:nvSpPr>
        <xdr:cNvPr id="2024" name="Text Box 9540"/>
        <xdr:cNvSpPr txBox="1"/>
      </xdr:nvSpPr>
      <xdr:spPr>
        <a:xfrm>
          <a:off x="68446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2025"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2026"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2027"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2028"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29"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30"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31"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32"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12700</xdr:colOff>
      <xdr:row>68</xdr:row>
      <xdr:rowOff>0</xdr:rowOff>
    </xdr:from>
    <xdr:to>
      <xdr:col>6</xdr:col>
      <xdr:colOff>88900</xdr:colOff>
      <xdr:row>68</xdr:row>
      <xdr:rowOff>694690</xdr:rowOff>
    </xdr:to>
    <xdr:sp>
      <xdr:nvSpPr>
        <xdr:cNvPr id="2033" name="Text Box 9540"/>
        <xdr:cNvSpPr txBox="1"/>
      </xdr:nvSpPr>
      <xdr:spPr>
        <a:xfrm>
          <a:off x="68446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2034"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2035"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2036"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694690</xdr:rowOff>
    </xdr:to>
    <xdr:sp>
      <xdr:nvSpPr>
        <xdr:cNvPr id="2037" name="Text Box 9540"/>
        <xdr:cNvSpPr txBox="1"/>
      </xdr:nvSpPr>
      <xdr:spPr>
        <a:xfrm>
          <a:off x="6831965" y="124856875"/>
          <a:ext cx="76200" cy="69469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38"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39"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40" name="Text Box 9540"/>
        <xdr:cNvSpPr txBox="1"/>
      </xdr:nvSpPr>
      <xdr:spPr>
        <a:xfrm>
          <a:off x="6831965" y="124856875"/>
          <a:ext cx="76200" cy="665480"/>
        </a:xfrm>
        <a:prstGeom prst="rect">
          <a:avLst/>
        </a:prstGeom>
        <a:noFill/>
        <a:ln w="9525">
          <a:noFill/>
        </a:ln>
      </xdr:spPr>
    </xdr:sp>
    <xdr:clientData/>
  </xdr:twoCellAnchor>
  <xdr:twoCellAnchor editAs="oneCell">
    <xdr:from>
      <xdr:col>6</xdr:col>
      <xdr:colOff>0</xdr:colOff>
      <xdr:row>68</xdr:row>
      <xdr:rowOff>0</xdr:rowOff>
    </xdr:from>
    <xdr:to>
      <xdr:col>6</xdr:col>
      <xdr:colOff>76200</xdr:colOff>
      <xdr:row>68</xdr:row>
      <xdr:rowOff>665480</xdr:rowOff>
    </xdr:to>
    <xdr:sp>
      <xdr:nvSpPr>
        <xdr:cNvPr id="2041" name="Text Box 9540"/>
        <xdr:cNvSpPr txBox="1"/>
      </xdr:nvSpPr>
      <xdr:spPr>
        <a:xfrm>
          <a:off x="6831965" y="124856875"/>
          <a:ext cx="76200" cy="66548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172"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173"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174"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175"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12065</xdr:colOff>
      <xdr:row>48</xdr:row>
      <xdr:rowOff>0</xdr:rowOff>
    </xdr:from>
    <xdr:to>
      <xdr:col>7</xdr:col>
      <xdr:colOff>91440</xdr:colOff>
      <xdr:row>48</xdr:row>
      <xdr:rowOff>711835</xdr:rowOff>
    </xdr:to>
    <xdr:sp>
      <xdr:nvSpPr>
        <xdr:cNvPr id="4176" name="Text Box 9540"/>
        <xdr:cNvSpPr txBox="1"/>
      </xdr:nvSpPr>
      <xdr:spPr>
        <a:xfrm>
          <a:off x="10865485"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177"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178"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179"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180"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181"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76835</xdr:colOff>
      <xdr:row>48</xdr:row>
      <xdr:rowOff>735965</xdr:rowOff>
    </xdr:to>
    <xdr:sp>
      <xdr:nvSpPr>
        <xdr:cNvPr id="4182" name="Text Box 9540"/>
        <xdr:cNvSpPr txBox="1"/>
      </xdr:nvSpPr>
      <xdr:spPr>
        <a:xfrm>
          <a:off x="10853420" y="80619600"/>
          <a:ext cx="76835" cy="73596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183"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184"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185"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186"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187"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188"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660400</xdr:rowOff>
    </xdr:to>
    <xdr:sp>
      <xdr:nvSpPr>
        <xdr:cNvPr id="4189" name="Text Box 9540"/>
        <xdr:cNvSpPr txBox="1"/>
      </xdr:nvSpPr>
      <xdr:spPr>
        <a:xfrm>
          <a:off x="10853420" y="80619600"/>
          <a:ext cx="99060" cy="66040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660400</xdr:rowOff>
    </xdr:to>
    <xdr:sp>
      <xdr:nvSpPr>
        <xdr:cNvPr id="4190" name="Text Box 9540"/>
        <xdr:cNvSpPr txBox="1"/>
      </xdr:nvSpPr>
      <xdr:spPr>
        <a:xfrm>
          <a:off x="10853420" y="80619600"/>
          <a:ext cx="99060" cy="66040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191"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192"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193"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194"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195"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196"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197"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198"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199"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00"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01"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02"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03"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04"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05"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06"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07"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08"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09"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10"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11"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12"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13"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14"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15"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16"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17"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18"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19"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20"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21"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22"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23"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24"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600075</xdr:rowOff>
    </xdr:to>
    <xdr:sp>
      <xdr:nvSpPr>
        <xdr:cNvPr id="4225" name="Text Box 9540"/>
        <xdr:cNvSpPr txBox="1"/>
      </xdr:nvSpPr>
      <xdr:spPr>
        <a:xfrm>
          <a:off x="10853420" y="80619600"/>
          <a:ext cx="99060" cy="6000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600075</xdr:rowOff>
    </xdr:to>
    <xdr:sp>
      <xdr:nvSpPr>
        <xdr:cNvPr id="4226" name="Text Box 9540"/>
        <xdr:cNvSpPr txBox="1"/>
      </xdr:nvSpPr>
      <xdr:spPr>
        <a:xfrm>
          <a:off x="10853420" y="80619600"/>
          <a:ext cx="99060" cy="6000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600075</xdr:rowOff>
    </xdr:to>
    <xdr:sp>
      <xdr:nvSpPr>
        <xdr:cNvPr id="4227" name="Text Box 9540"/>
        <xdr:cNvSpPr txBox="1"/>
      </xdr:nvSpPr>
      <xdr:spPr>
        <a:xfrm>
          <a:off x="10853420" y="80619600"/>
          <a:ext cx="99060" cy="6000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600075</xdr:rowOff>
    </xdr:to>
    <xdr:sp>
      <xdr:nvSpPr>
        <xdr:cNvPr id="4228" name="Text Box 9540"/>
        <xdr:cNvSpPr txBox="1"/>
      </xdr:nvSpPr>
      <xdr:spPr>
        <a:xfrm>
          <a:off x="10853420" y="80619600"/>
          <a:ext cx="99060" cy="6000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600075</xdr:rowOff>
    </xdr:to>
    <xdr:sp>
      <xdr:nvSpPr>
        <xdr:cNvPr id="4229" name="Text Box 9540"/>
        <xdr:cNvSpPr txBox="1"/>
      </xdr:nvSpPr>
      <xdr:spPr>
        <a:xfrm>
          <a:off x="10853420" y="80619600"/>
          <a:ext cx="99060" cy="6000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600075</xdr:rowOff>
    </xdr:to>
    <xdr:sp>
      <xdr:nvSpPr>
        <xdr:cNvPr id="4230" name="Text Box 9540"/>
        <xdr:cNvSpPr txBox="1"/>
      </xdr:nvSpPr>
      <xdr:spPr>
        <a:xfrm>
          <a:off x="10853420" y="80619600"/>
          <a:ext cx="99060" cy="6000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600075</xdr:rowOff>
    </xdr:to>
    <xdr:sp>
      <xdr:nvSpPr>
        <xdr:cNvPr id="4231" name="Text Box 9540"/>
        <xdr:cNvSpPr txBox="1"/>
      </xdr:nvSpPr>
      <xdr:spPr>
        <a:xfrm>
          <a:off x="10853420" y="80619600"/>
          <a:ext cx="99060" cy="6000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600075</xdr:rowOff>
    </xdr:to>
    <xdr:sp>
      <xdr:nvSpPr>
        <xdr:cNvPr id="4232" name="Text Box 9540"/>
        <xdr:cNvSpPr txBox="1"/>
      </xdr:nvSpPr>
      <xdr:spPr>
        <a:xfrm>
          <a:off x="10853420" y="80619600"/>
          <a:ext cx="99060" cy="6000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645160</xdr:rowOff>
    </xdr:to>
    <xdr:sp>
      <xdr:nvSpPr>
        <xdr:cNvPr id="4233" name="Text Box 9540"/>
        <xdr:cNvSpPr txBox="1"/>
      </xdr:nvSpPr>
      <xdr:spPr>
        <a:xfrm>
          <a:off x="10853420" y="80619600"/>
          <a:ext cx="79375" cy="64516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234"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235"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645160</xdr:rowOff>
    </xdr:to>
    <xdr:sp>
      <xdr:nvSpPr>
        <xdr:cNvPr id="4236" name="Text Box 9540"/>
        <xdr:cNvSpPr txBox="1"/>
      </xdr:nvSpPr>
      <xdr:spPr>
        <a:xfrm>
          <a:off x="10853420" y="80619600"/>
          <a:ext cx="79375" cy="64516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237"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238"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12065</xdr:colOff>
      <xdr:row>48</xdr:row>
      <xdr:rowOff>0</xdr:rowOff>
    </xdr:from>
    <xdr:to>
      <xdr:col>7</xdr:col>
      <xdr:colOff>91440</xdr:colOff>
      <xdr:row>48</xdr:row>
      <xdr:rowOff>711835</xdr:rowOff>
    </xdr:to>
    <xdr:sp>
      <xdr:nvSpPr>
        <xdr:cNvPr id="4239" name="Text Box 9540"/>
        <xdr:cNvSpPr txBox="1"/>
      </xdr:nvSpPr>
      <xdr:spPr>
        <a:xfrm>
          <a:off x="10865485"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240"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241"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242"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243"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244"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245"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246"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247"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12065</xdr:colOff>
      <xdr:row>48</xdr:row>
      <xdr:rowOff>0</xdr:rowOff>
    </xdr:from>
    <xdr:to>
      <xdr:col>7</xdr:col>
      <xdr:colOff>91440</xdr:colOff>
      <xdr:row>48</xdr:row>
      <xdr:rowOff>711835</xdr:rowOff>
    </xdr:to>
    <xdr:sp>
      <xdr:nvSpPr>
        <xdr:cNvPr id="4248" name="Text Box 9540"/>
        <xdr:cNvSpPr txBox="1"/>
      </xdr:nvSpPr>
      <xdr:spPr>
        <a:xfrm>
          <a:off x="10865485"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249"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250"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251"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252"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253"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254"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645160</xdr:rowOff>
    </xdr:to>
    <xdr:sp>
      <xdr:nvSpPr>
        <xdr:cNvPr id="4255" name="Text Box 9540"/>
        <xdr:cNvSpPr txBox="1"/>
      </xdr:nvSpPr>
      <xdr:spPr>
        <a:xfrm>
          <a:off x="10853420" y="80619600"/>
          <a:ext cx="79375" cy="64516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256"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257"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258"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259"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260"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261"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262"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263"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264"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265"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266"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267"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268"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269"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270"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271"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272"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273"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274"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275"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276"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77"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78"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79"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80"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81"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82"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83"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84"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85"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86"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87"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88"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89"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90"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91"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292"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93"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94"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95"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96"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97"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98"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299"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00"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301"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302"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03"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304"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76835</xdr:colOff>
      <xdr:row>48</xdr:row>
      <xdr:rowOff>735965</xdr:rowOff>
    </xdr:to>
    <xdr:sp>
      <xdr:nvSpPr>
        <xdr:cNvPr id="4305" name="Text Box 9540"/>
        <xdr:cNvSpPr txBox="1"/>
      </xdr:nvSpPr>
      <xdr:spPr>
        <a:xfrm>
          <a:off x="10853420" y="80619600"/>
          <a:ext cx="76835" cy="73596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06"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07"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08"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09"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10"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11"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12"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313"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314"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315"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316"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17"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18"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19"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20"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321"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322"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323"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324"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25"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26"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27"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28"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329"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330"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31"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32"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33"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34"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35"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36"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37"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38"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339"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340"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41"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342"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76835</xdr:colOff>
      <xdr:row>48</xdr:row>
      <xdr:rowOff>735965</xdr:rowOff>
    </xdr:to>
    <xdr:sp>
      <xdr:nvSpPr>
        <xdr:cNvPr id="4343" name="Text Box 9540"/>
        <xdr:cNvSpPr txBox="1"/>
      </xdr:nvSpPr>
      <xdr:spPr>
        <a:xfrm>
          <a:off x="10853420" y="80619600"/>
          <a:ext cx="76835" cy="73596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44"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45"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46"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47"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48"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49"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350"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351"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352"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53"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54"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12065</xdr:colOff>
      <xdr:row>48</xdr:row>
      <xdr:rowOff>0</xdr:rowOff>
    </xdr:from>
    <xdr:to>
      <xdr:col>7</xdr:col>
      <xdr:colOff>91440</xdr:colOff>
      <xdr:row>48</xdr:row>
      <xdr:rowOff>711835</xdr:rowOff>
    </xdr:to>
    <xdr:sp>
      <xdr:nvSpPr>
        <xdr:cNvPr id="4355" name="Text Box 9540"/>
        <xdr:cNvSpPr txBox="1"/>
      </xdr:nvSpPr>
      <xdr:spPr>
        <a:xfrm>
          <a:off x="10865485"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356"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357"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358"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359"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60"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61"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62"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63"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64"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65"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12065</xdr:colOff>
      <xdr:row>48</xdr:row>
      <xdr:rowOff>0</xdr:rowOff>
    </xdr:from>
    <xdr:to>
      <xdr:col>7</xdr:col>
      <xdr:colOff>91440</xdr:colOff>
      <xdr:row>48</xdr:row>
      <xdr:rowOff>711835</xdr:rowOff>
    </xdr:to>
    <xdr:sp>
      <xdr:nvSpPr>
        <xdr:cNvPr id="4366" name="Text Box 9540"/>
        <xdr:cNvSpPr txBox="1"/>
      </xdr:nvSpPr>
      <xdr:spPr>
        <a:xfrm>
          <a:off x="10865485"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367"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368"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369"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370"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71"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72"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73"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74"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12065</xdr:colOff>
      <xdr:row>48</xdr:row>
      <xdr:rowOff>0</xdr:rowOff>
    </xdr:from>
    <xdr:to>
      <xdr:col>7</xdr:col>
      <xdr:colOff>91440</xdr:colOff>
      <xdr:row>48</xdr:row>
      <xdr:rowOff>711835</xdr:rowOff>
    </xdr:to>
    <xdr:sp>
      <xdr:nvSpPr>
        <xdr:cNvPr id="4375" name="Text Box 9540"/>
        <xdr:cNvSpPr txBox="1"/>
      </xdr:nvSpPr>
      <xdr:spPr>
        <a:xfrm>
          <a:off x="10865485"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376"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377"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378"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379"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80"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81"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645160</xdr:rowOff>
    </xdr:to>
    <xdr:sp>
      <xdr:nvSpPr>
        <xdr:cNvPr id="4382" name="Text Box 9540"/>
        <xdr:cNvSpPr txBox="1"/>
      </xdr:nvSpPr>
      <xdr:spPr>
        <a:xfrm>
          <a:off x="10853420" y="80619600"/>
          <a:ext cx="79375" cy="64516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83"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84"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85"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86"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87"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88"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12065</xdr:colOff>
      <xdr:row>48</xdr:row>
      <xdr:rowOff>0</xdr:rowOff>
    </xdr:from>
    <xdr:to>
      <xdr:col>7</xdr:col>
      <xdr:colOff>91440</xdr:colOff>
      <xdr:row>48</xdr:row>
      <xdr:rowOff>711835</xdr:rowOff>
    </xdr:to>
    <xdr:sp>
      <xdr:nvSpPr>
        <xdr:cNvPr id="4389" name="Text Box 9540"/>
        <xdr:cNvSpPr txBox="1"/>
      </xdr:nvSpPr>
      <xdr:spPr>
        <a:xfrm>
          <a:off x="10865485"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390"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391"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392"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393"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394"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76835</xdr:colOff>
      <xdr:row>48</xdr:row>
      <xdr:rowOff>735965</xdr:rowOff>
    </xdr:to>
    <xdr:sp>
      <xdr:nvSpPr>
        <xdr:cNvPr id="4395" name="Text Box 9540"/>
        <xdr:cNvSpPr txBox="1"/>
      </xdr:nvSpPr>
      <xdr:spPr>
        <a:xfrm>
          <a:off x="10853420" y="80619600"/>
          <a:ext cx="76835" cy="73596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96"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97"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98"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399"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00"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01"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660400</xdr:rowOff>
    </xdr:to>
    <xdr:sp>
      <xdr:nvSpPr>
        <xdr:cNvPr id="4402" name="Text Box 9540"/>
        <xdr:cNvSpPr txBox="1"/>
      </xdr:nvSpPr>
      <xdr:spPr>
        <a:xfrm>
          <a:off x="10853420" y="80619600"/>
          <a:ext cx="99060" cy="66040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660400</xdr:rowOff>
    </xdr:to>
    <xdr:sp>
      <xdr:nvSpPr>
        <xdr:cNvPr id="4403" name="Text Box 9540"/>
        <xdr:cNvSpPr txBox="1"/>
      </xdr:nvSpPr>
      <xdr:spPr>
        <a:xfrm>
          <a:off x="10853420" y="80619600"/>
          <a:ext cx="99060" cy="66040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04"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05"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06"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07"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08"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09"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10"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11"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12"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13"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14"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15"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16"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17"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18"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19"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20"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21"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22"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23"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24"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25"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26"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27"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28"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29"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30"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31"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32"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33"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34"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35"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36"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37"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600075</xdr:rowOff>
    </xdr:to>
    <xdr:sp>
      <xdr:nvSpPr>
        <xdr:cNvPr id="4438" name="Text Box 9540"/>
        <xdr:cNvSpPr txBox="1"/>
      </xdr:nvSpPr>
      <xdr:spPr>
        <a:xfrm>
          <a:off x="10853420" y="80619600"/>
          <a:ext cx="99060" cy="6000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600075</xdr:rowOff>
    </xdr:to>
    <xdr:sp>
      <xdr:nvSpPr>
        <xdr:cNvPr id="4439" name="Text Box 9540"/>
        <xdr:cNvSpPr txBox="1"/>
      </xdr:nvSpPr>
      <xdr:spPr>
        <a:xfrm>
          <a:off x="10853420" y="80619600"/>
          <a:ext cx="99060" cy="6000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600075</xdr:rowOff>
    </xdr:to>
    <xdr:sp>
      <xdr:nvSpPr>
        <xdr:cNvPr id="4440" name="Text Box 9540"/>
        <xdr:cNvSpPr txBox="1"/>
      </xdr:nvSpPr>
      <xdr:spPr>
        <a:xfrm>
          <a:off x="10853420" y="80619600"/>
          <a:ext cx="99060" cy="6000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600075</xdr:rowOff>
    </xdr:to>
    <xdr:sp>
      <xdr:nvSpPr>
        <xdr:cNvPr id="4441" name="Text Box 9540"/>
        <xdr:cNvSpPr txBox="1"/>
      </xdr:nvSpPr>
      <xdr:spPr>
        <a:xfrm>
          <a:off x="10853420" y="80619600"/>
          <a:ext cx="99060" cy="6000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600075</xdr:rowOff>
    </xdr:to>
    <xdr:sp>
      <xdr:nvSpPr>
        <xdr:cNvPr id="4442" name="Text Box 9540"/>
        <xdr:cNvSpPr txBox="1"/>
      </xdr:nvSpPr>
      <xdr:spPr>
        <a:xfrm>
          <a:off x="10853420" y="80619600"/>
          <a:ext cx="99060" cy="6000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600075</xdr:rowOff>
    </xdr:to>
    <xdr:sp>
      <xdr:nvSpPr>
        <xdr:cNvPr id="4443" name="Text Box 9540"/>
        <xdr:cNvSpPr txBox="1"/>
      </xdr:nvSpPr>
      <xdr:spPr>
        <a:xfrm>
          <a:off x="10853420" y="80619600"/>
          <a:ext cx="99060" cy="6000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600075</xdr:rowOff>
    </xdr:to>
    <xdr:sp>
      <xdr:nvSpPr>
        <xdr:cNvPr id="4444" name="Text Box 9540"/>
        <xdr:cNvSpPr txBox="1"/>
      </xdr:nvSpPr>
      <xdr:spPr>
        <a:xfrm>
          <a:off x="10853420" y="80619600"/>
          <a:ext cx="99060" cy="6000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600075</xdr:rowOff>
    </xdr:to>
    <xdr:sp>
      <xdr:nvSpPr>
        <xdr:cNvPr id="4445" name="Text Box 9540"/>
        <xdr:cNvSpPr txBox="1"/>
      </xdr:nvSpPr>
      <xdr:spPr>
        <a:xfrm>
          <a:off x="10853420" y="80619600"/>
          <a:ext cx="99060" cy="6000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645160</xdr:rowOff>
    </xdr:to>
    <xdr:sp>
      <xdr:nvSpPr>
        <xdr:cNvPr id="4446" name="Text Box 9540"/>
        <xdr:cNvSpPr txBox="1"/>
      </xdr:nvSpPr>
      <xdr:spPr>
        <a:xfrm>
          <a:off x="10853420" y="80619600"/>
          <a:ext cx="79375" cy="64516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47"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48"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645160</xdr:rowOff>
    </xdr:to>
    <xdr:sp>
      <xdr:nvSpPr>
        <xdr:cNvPr id="4449" name="Text Box 9540"/>
        <xdr:cNvSpPr txBox="1"/>
      </xdr:nvSpPr>
      <xdr:spPr>
        <a:xfrm>
          <a:off x="10853420" y="80619600"/>
          <a:ext cx="79375" cy="64516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50"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51"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12065</xdr:colOff>
      <xdr:row>48</xdr:row>
      <xdr:rowOff>0</xdr:rowOff>
    </xdr:from>
    <xdr:to>
      <xdr:col>7</xdr:col>
      <xdr:colOff>91440</xdr:colOff>
      <xdr:row>48</xdr:row>
      <xdr:rowOff>711835</xdr:rowOff>
    </xdr:to>
    <xdr:sp>
      <xdr:nvSpPr>
        <xdr:cNvPr id="4452" name="Text Box 9540"/>
        <xdr:cNvSpPr txBox="1"/>
      </xdr:nvSpPr>
      <xdr:spPr>
        <a:xfrm>
          <a:off x="10865485"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453"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454"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455"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456"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57"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58"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59"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60"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12065</xdr:colOff>
      <xdr:row>48</xdr:row>
      <xdr:rowOff>0</xdr:rowOff>
    </xdr:from>
    <xdr:to>
      <xdr:col>7</xdr:col>
      <xdr:colOff>91440</xdr:colOff>
      <xdr:row>48</xdr:row>
      <xdr:rowOff>711835</xdr:rowOff>
    </xdr:to>
    <xdr:sp>
      <xdr:nvSpPr>
        <xdr:cNvPr id="4461" name="Text Box 9540"/>
        <xdr:cNvSpPr txBox="1"/>
      </xdr:nvSpPr>
      <xdr:spPr>
        <a:xfrm>
          <a:off x="10865485"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462"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463"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464"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465"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66"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67"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645160</xdr:rowOff>
    </xdr:to>
    <xdr:sp>
      <xdr:nvSpPr>
        <xdr:cNvPr id="4468" name="Text Box 9540"/>
        <xdr:cNvSpPr txBox="1"/>
      </xdr:nvSpPr>
      <xdr:spPr>
        <a:xfrm>
          <a:off x="10853420" y="80619600"/>
          <a:ext cx="79375" cy="64516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69"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70"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71"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72"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473"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474"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475"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476"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477"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478"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479"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480"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481"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482"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483"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484"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485"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486"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487"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488"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657225</xdr:rowOff>
    </xdr:to>
    <xdr:sp>
      <xdr:nvSpPr>
        <xdr:cNvPr id="4489" name="Text Box 9540"/>
        <xdr:cNvSpPr txBox="1"/>
      </xdr:nvSpPr>
      <xdr:spPr>
        <a:xfrm>
          <a:off x="10853420" y="80619600"/>
          <a:ext cx="99060" cy="657225"/>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90"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91"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92"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93"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94"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495"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96"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97"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98"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499"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00"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01"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02"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03"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04"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05"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06"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07"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08"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09"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10"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11"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12"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13"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14"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15"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16"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517"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76835</xdr:colOff>
      <xdr:row>48</xdr:row>
      <xdr:rowOff>735965</xdr:rowOff>
    </xdr:to>
    <xdr:sp>
      <xdr:nvSpPr>
        <xdr:cNvPr id="4518" name="Text Box 9540"/>
        <xdr:cNvSpPr txBox="1"/>
      </xdr:nvSpPr>
      <xdr:spPr>
        <a:xfrm>
          <a:off x="10853420" y="80619600"/>
          <a:ext cx="76835" cy="73596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19"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20"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21"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22"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23"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24"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25"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26"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27"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28"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29"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30"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31"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32"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33"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34"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35"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36"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37"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38"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39"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40"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41"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42"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43"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44"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45"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46"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47"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48"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49"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50"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51"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52"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53"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54"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555"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76835</xdr:colOff>
      <xdr:row>48</xdr:row>
      <xdr:rowOff>735965</xdr:rowOff>
    </xdr:to>
    <xdr:sp>
      <xdr:nvSpPr>
        <xdr:cNvPr id="4556" name="Text Box 9540"/>
        <xdr:cNvSpPr txBox="1"/>
      </xdr:nvSpPr>
      <xdr:spPr>
        <a:xfrm>
          <a:off x="10853420" y="80619600"/>
          <a:ext cx="76835" cy="73596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57"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58"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59"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60"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61"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62"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99060</xdr:colOff>
      <xdr:row>48</xdr:row>
      <xdr:rowOff>657860</xdr:rowOff>
    </xdr:to>
    <xdr:sp>
      <xdr:nvSpPr>
        <xdr:cNvPr id="4563" name="Text Box 9540"/>
        <xdr:cNvSpPr txBox="1"/>
      </xdr:nvSpPr>
      <xdr:spPr>
        <a:xfrm>
          <a:off x="10853420" y="80619600"/>
          <a:ext cx="99060" cy="65786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64"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86360</xdr:colOff>
      <xdr:row>48</xdr:row>
      <xdr:rowOff>689610</xdr:rowOff>
    </xdr:to>
    <xdr:sp>
      <xdr:nvSpPr>
        <xdr:cNvPr id="4565" name="Text Box 9540"/>
        <xdr:cNvSpPr txBox="1"/>
      </xdr:nvSpPr>
      <xdr:spPr>
        <a:xfrm>
          <a:off x="10853420" y="80619600"/>
          <a:ext cx="86360" cy="68961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66"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67"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12065</xdr:colOff>
      <xdr:row>48</xdr:row>
      <xdr:rowOff>0</xdr:rowOff>
    </xdr:from>
    <xdr:to>
      <xdr:col>7</xdr:col>
      <xdr:colOff>91440</xdr:colOff>
      <xdr:row>48</xdr:row>
      <xdr:rowOff>711835</xdr:rowOff>
    </xdr:to>
    <xdr:sp>
      <xdr:nvSpPr>
        <xdr:cNvPr id="4568" name="Text Box 9540"/>
        <xdr:cNvSpPr txBox="1"/>
      </xdr:nvSpPr>
      <xdr:spPr>
        <a:xfrm>
          <a:off x="10865485"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569"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570"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571"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572"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73"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74"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75"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76"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77"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78"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12065</xdr:colOff>
      <xdr:row>48</xdr:row>
      <xdr:rowOff>0</xdr:rowOff>
    </xdr:from>
    <xdr:to>
      <xdr:col>7</xdr:col>
      <xdr:colOff>91440</xdr:colOff>
      <xdr:row>48</xdr:row>
      <xdr:rowOff>711835</xdr:rowOff>
    </xdr:to>
    <xdr:sp>
      <xdr:nvSpPr>
        <xdr:cNvPr id="4579" name="Text Box 9540"/>
        <xdr:cNvSpPr txBox="1"/>
      </xdr:nvSpPr>
      <xdr:spPr>
        <a:xfrm>
          <a:off x="10865485"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580"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581"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582"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583"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84"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85"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86"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87"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12065</xdr:colOff>
      <xdr:row>48</xdr:row>
      <xdr:rowOff>0</xdr:rowOff>
    </xdr:from>
    <xdr:to>
      <xdr:col>7</xdr:col>
      <xdr:colOff>91440</xdr:colOff>
      <xdr:row>48</xdr:row>
      <xdr:rowOff>711835</xdr:rowOff>
    </xdr:to>
    <xdr:sp>
      <xdr:nvSpPr>
        <xdr:cNvPr id="4588" name="Text Box 9540"/>
        <xdr:cNvSpPr txBox="1"/>
      </xdr:nvSpPr>
      <xdr:spPr>
        <a:xfrm>
          <a:off x="10865485"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589"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590"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85725</xdr:colOff>
      <xdr:row>48</xdr:row>
      <xdr:rowOff>713740</xdr:rowOff>
    </xdr:to>
    <xdr:sp>
      <xdr:nvSpPr>
        <xdr:cNvPr id="4591" name="Text Box 9540"/>
        <xdr:cNvSpPr txBox="1"/>
      </xdr:nvSpPr>
      <xdr:spPr>
        <a:xfrm>
          <a:off x="10853420" y="80619600"/>
          <a:ext cx="85725" cy="71374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711835</xdr:rowOff>
    </xdr:to>
    <xdr:sp>
      <xdr:nvSpPr>
        <xdr:cNvPr id="4592" name="Text Box 9540"/>
        <xdr:cNvSpPr txBox="1"/>
      </xdr:nvSpPr>
      <xdr:spPr>
        <a:xfrm>
          <a:off x="10853420" y="80619600"/>
          <a:ext cx="79375" cy="71183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93"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94"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645160</xdr:rowOff>
    </xdr:to>
    <xdr:sp>
      <xdr:nvSpPr>
        <xdr:cNvPr id="4595" name="Text Box 9540"/>
        <xdr:cNvSpPr txBox="1"/>
      </xdr:nvSpPr>
      <xdr:spPr>
        <a:xfrm>
          <a:off x="10853420" y="80619600"/>
          <a:ext cx="79375" cy="645160"/>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96"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48</xdr:row>
      <xdr:rowOff>0</xdr:rowOff>
    </xdr:from>
    <xdr:to>
      <xdr:col>7</xdr:col>
      <xdr:colOff>79375</xdr:colOff>
      <xdr:row>48</xdr:row>
      <xdr:rowOff>688975</xdr:rowOff>
    </xdr:to>
    <xdr:sp>
      <xdr:nvSpPr>
        <xdr:cNvPr id="4597" name="Text Box 9540"/>
        <xdr:cNvSpPr txBox="1"/>
      </xdr:nvSpPr>
      <xdr:spPr>
        <a:xfrm>
          <a:off x="10853420" y="8061960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598"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599"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0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0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4602"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603"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604"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605"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606"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607"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709930</xdr:rowOff>
    </xdr:to>
    <xdr:sp>
      <xdr:nvSpPr>
        <xdr:cNvPr id="4608" name="Text Box 9540"/>
        <xdr:cNvSpPr txBox="1"/>
      </xdr:nvSpPr>
      <xdr:spPr>
        <a:xfrm>
          <a:off x="10853420" y="108921550"/>
          <a:ext cx="76200" cy="7099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09"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1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1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1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1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14"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1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1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617"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618"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619"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62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2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2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2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2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625"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626"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627"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628"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2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3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3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3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633"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634"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3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3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3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3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3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4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4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4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4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4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4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4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647"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648"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649"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65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4651"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4652"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4653"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4654"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4655"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4656"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4657"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4658"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621030</xdr:rowOff>
    </xdr:to>
    <xdr:sp>
      <xdr:nvSpPr>
        <xdr:cNvPr id="4659" name="Text Box 9540"/>
        <xdr:cNvSpPr txBox="1"/>
      </xdr:nvSpPr>
      <xdr:spPr>
        <a:xfrm>
          <a:off x="10853420" y="108921550"/>
          <a:ext cx="76200" cy="6210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6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6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621030</xdr:rowOff>
    </xdr:to>
    <xdr:sp>
      <xdr:nvSpPr>
        <xdr:cNvPr id="4662" name="Text Box 9540"/>
        <xdr:cNvSpPr txBox="1"/>
      </xdr:nvSpPr>
      <xdr:spPr>
        <a:xfrm>
          <a:off x="10853420" y="108921550"/>
          <a:ext cx="76200" cy="6210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6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64"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4665"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666"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667"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668"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669"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7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7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7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7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4674"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675"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676"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677"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678"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79"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8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621030</xdr:rowOff>
    </xdr:to>
    <xdr:sp>
      <xdr:nvSpPr>
        <xdr:cNvPr id="4681" name="Text Box 9540"/>
        <xdr:cNvSpPr txBox="1"/>
      </xdr:nvSpPr>
      <xdr:spPr>
        <a:xfrm>
          <a:off x="10853420" y="108921550"/>
          <a:ext cx="76200" cy="6210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8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8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84"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85"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686"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8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8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8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9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9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9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9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9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9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9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9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9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69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0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0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0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03"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04"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0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0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0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0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09"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1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11"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12"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1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1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1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1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17"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18"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1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2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2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2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2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2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2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2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27"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28"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29"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730"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709930</xdr:rowOff>
    </xdr:to>
    <xdr:sp>
      <xdr:nvSpPr>
        <xdr:cNvPr id="4731" name="Text Box 9540"/>
        <xdr:cNvSpPr txBox="1"/>
      </xdr:nvSpPr>
      <xdr:spPr>
        <a:xfrm>
          <a:off x="10853420" y="108921550"/>
          <a:ext cx="76200" cy="7099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3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3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34"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3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3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3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3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39"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4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41"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42"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4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4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4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4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47"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48"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49"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5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5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5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5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5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55"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56"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5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5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5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6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6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6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6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6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65"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66"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67"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768"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709930</xdr:rowOff>
    </xdr:to>
    <xdr:sp>
      <xdr:nvSpPr>
        <xdr:cNvPr id="4769" name="Text Box 9540"/>
        <xdr:cNvSpPr txBox="1"/>
      </xdr:nvSpPr>
      <xdr:spPr>
        <a:xfrm>
          <a:off x="10853420" y="108921550"/>
          <a:ext cx="76200" cy="7099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7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7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7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7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7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7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77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77"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778"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79"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8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4781"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782"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783"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784"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785"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86"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87"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88"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89"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9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9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4792"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793"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794"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795"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796"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97"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98"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799"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0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4801"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02"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03"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04"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05"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06"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07"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621030</xdr:rowOff>
    </xdr:to>
    <xdr:sp>
      <xdr:nvSpPr>
        <xdr:cNvPr id="4808" name="Text Box 9540"/>
        <xdr:cNvSpPr txBox="1"/>
      </xdr:nvSpPr>
      <xdr:spPr>
        <a:xfrm>
          <a:off x="10853420" y="108921550"/>
          <a:ext cx="76200" cy="6210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09"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1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1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1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1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14"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4815"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16"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17"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18"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19"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20"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709930</xdr:rowOff>
    </xdr:to>
    <xdr:sp>
      <xdr:nvSpPr>
        <xdr:cNvPr id="4821" name="Text Box 9540"/>
        <xdr:cNvSpPr txBox="1"/>
      </xdr:nvSpPr>
      <xdr:spPr>
        <a:xfrm>
          <a:off x="10853420" y="108921550"/>
          <a:ext cx="76200" cy="7099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2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2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24"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25"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26"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27"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2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2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83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831"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832"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833"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3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3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3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3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838"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839"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84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841"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4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4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4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4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846"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847"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4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4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5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5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5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5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5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5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5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5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5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85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86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861"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862"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863"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4864"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4865"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4866"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4867"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4868"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4869"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4870"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4871"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621030</xdr:rowOff>
    </xdr:to>
    <xdr:sp>
      <xdr:nvSpPr>
        <xdr:cNvPr id="4872" name="Text Box 9540"/>
        <xdr:cNvSpPr txBox="1"/>
      </xdr:nvSpPr>
      <xdr:spPr>
        <a:xfrm>
          <a:off x="10853420" y="108921550"/>
          <a:ext cx="76200" cy="6210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7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74"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621030</xdr:rowOff>
    </xdr:to>
    <xdr:sp>
      <xdr:nvSpPr>
        <xdr:cNvPr id="4875" name="Text Box 9540"/>
        <xdr:cNvSpPr txBox="1"/>
      </xdr:nvSpPr>
      <xdr:spPr>
        <a:xfrm>
          <a:off x="10853420" y="108921550"/>
          <a:ext cx="76200" cy="6210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76"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77"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4878"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79"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80"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81"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82"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8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84"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85"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86"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4887"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88"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89"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90"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891"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9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9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621030</xdr:rowOff>
    </xdr:to>
    <xdr:sp>
      <xdr:nvSpPr>
        <xdr:cNvPr id="4894" name="Text Box 9540"/>
        <xdr:cNvSpPr txBox="1"/>
      </xdr:nvSpPr>
      <xdr:spPr>
        <a:xfrm>
          <a:off x="10853420" y="108921550"/>
          <a:ext cx="76200" cy="6210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95"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96"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97"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98"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899"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0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0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0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0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0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0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0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0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0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0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1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1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1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1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1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1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16"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17"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1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1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2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2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22"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23"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24"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25"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2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2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2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2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3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31"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3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3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3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3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3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3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3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3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4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41"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94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943"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709930</xdr:rowOff>
    </xdr:to>
    <xdr:sp>
      <xdr:nvSpPr>
        <xdr:cNvPr id="4944" name="Text Box 9540"/>
        <xdr:cNvSpPr txBox="1"/>
      </xdr:nvSpPr>
      <xdr:spPr>
        <a:xfrm>
          <a:off x="10853420" y="108921550"/>
          <a:ext cx="76200" cy="7099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945"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946"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947"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4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4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5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5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52"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53"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54"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55"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5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5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5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5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6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61"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62"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63"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6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6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6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6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68"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69"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7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7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7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7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7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7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7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7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78"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79"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98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981"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709930</xdr:rowOff>
    </xdr:to>
    <xdr:sp>
      <xdr:nvSpPr>
        <xdr:cNvPr id="4982" name="Text Box 9540"/>
        <xdr:cNvSpPr txBox="1"/>
      </xdr:nvSpPr>
      <xdr:spPr>
        <a:xfrm>
          <a:off x="10853420" y="108921550"/>
          <a:ext cx="76200" cy="7099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98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984"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985"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8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8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8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498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9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4991"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99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99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4994"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995"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996"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997"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4998"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4999"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00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00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00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00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004"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5005"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006"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007"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008"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009"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01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01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01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01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5014"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015"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016"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017"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018"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019"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02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621030</xdr:rowOff>
    </xdr:to>
    <xdr:sp>
      <xdr:nvSpPr>
        <xdr:cNvPr id="5021" name="Text Box 9540"/>
        <xdr:cNvSpPr txBox="1"/>
      </xdr:nvSpPr>
      <xdr:spPr>
        <a:xfrm>
          <a:off x="10853420" y="108921550"/>
          <a:ext cx="76200" cy="6210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02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02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24"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2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26"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27"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12065</xdr:colOff>
      <xdr:row>62</xdr:row>
      <xdr:rowOff>0</xdr:rowOff>
    </xdr:from>
    <xdr:to>
      <xdr:col>7</xdr:col>
      <xdr:colOff>91440</xdr:colOff>
      <xdr:row>62</xdr:row>
      <xdr:rowOff>688975</xdr:rowOff>
    </xdr:to>
    <xdr:sp>
      <xdr:nvSpPr>
        <xdr:cNvPr id="5028" name="Text Box 9540"/>
        <xdr:cNvSpPr txBox="1"/>
      </xdr:nvSpPr>
      <xdr:spPr>
        <a:xfrm>
          <a:off x="10865485"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029"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030"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031"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032"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033"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76835</xdr:colOff>
      <xdr:row>62</xdr:row>
      <xdr:rowOff>713105</xdr:rowOff>
    </xdr:to>
    <xdr:sp>
      <xdr:nvSpPr>
        <xdr:cNvPr id="5034" name="Text Box 9540"/>
        <xdr:cNvSpPr txBox="1"/>
      </xdr:nvSpPr>
      <xdr:spPr>
        <a:xfrm>
          <a:off x="10853420" y="108921550"/>
          <a:ext cx="76835" cy="71310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3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36"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37"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38"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39"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40"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637540</xdr:rowOff>
    </xdr:to>
    <xdr:sp>
      <xdr:nvSpPr>
        <xdr:cNvPr id="5041" name="Text Box 9540"/>
        <xdr:cNvSpPr txBox="1"/>
      </xdr:nvSpPr>
      <xdr:spPr>
        <a:xfrm>
          <a:off x="10853420" y="108921550"/>
          <a:ext cx="99060" cy="63754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637540</xdr:rowOff>
    </xdr:to>
    <xdr:sp>
      <xdr:nvSpPr>
        <xdr:cNvPr id="5042" name="Text Box 9540"/>
        <xdr:cNvSpPr txBox="1"/>
      </xdr:nvSpPr>
      <xdr:spPr>
        <a:xfrm>
          <a:off x="10853420" y="108921550"/>
          <a:ext cx="99060" cy="63754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043"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044"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045"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046"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47"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48"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49"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50"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051"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052"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053"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054"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55"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56"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57"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58"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059"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060"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61"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62"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63"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64"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65"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66"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67"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68"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69"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70"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71"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072"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073"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074"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075"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076"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577215</xdr:rowOff>
    </xdr:to>
    <xdr:sp>
      <xdr:nvSpPr>
        <xdr:cNvPr id="5077" name="Text Box 9540"/>
        <xdr:cNvSpPr txBox="1"/>
      </xdr:nvSpPr>
      <xdr:spPr>
        <a:xfrm>
          <a:off x="10853420" y="108921550"/>
          <a:ext cx="99060" cy="5772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577215</xdr:rowOff>
    </xdr:to>
    <xdr:sp>
      <xdr:nvSpPr>
        <xdr:cNvPr id="5078" name="Text Box 9540"/>
        <xdr:cNvSpPr txBox="1"/>
      </xdr:nvSpPr>
      <xdr:spPr>
        <a:xfrm>
          <a:off x="10853420" y="108921550"/>
          <a:ext cx="99060" cy="5772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577215</xdr:rowOff>
    </xdr:to>
    <xdr:sp>
      <xdr:nvSpPr>
        <xdr:cNvPr id="5079" name="Text Box 9540"/>
        <xdr:cNvSpPr txBox="1"/>
      </xdr:nvSpPr>
      <xdr:spPr>
        <a:xfrm>
          <a:off x="10853420" y="108921550"/>
          <a:ext cx="99060" cy="5772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577215</xdr:rowOff>
    </xdr:to>
    <xdr:sp>
      <xdr:nvSpPr>
        <xdr:cNvPr id="5080" name="Text Box 9540"/>
        <xdr:cNvSpPr txBox="1"/>
      </xdr:nvSpPr>
      <xdr:spPr>
        <a:xfrm>
          <a:off x="10853420" y="108921550"/>
          <a:ext cx="99060" cy="5772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577215</xdr:rowOff>
    </xdr:to>
    <xdr:sp>
      <xdr:nvSpPr>
        <xdr:cNvPr id="5081" name="Text Box 9540"/>
        <xdr:cNvSpPr txBox="1"/>
      </xdr:nvSpPr>
      <xdr:spPr>
        <a:xfrm>
          <a:off x="10853420" y="108921550"/>
          <a:ext cx="99060" cy="5772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577215</xdr:rowOff>
    </xdr:to>
    <xdr:sp>
      <xdr:nvSpPr>
        <xdr:cNvPr id="5082" name="Text Box 9540"/>
        <xdr:cNvSpPr txBox="1"/>
      </xdr:nvSpPr>
      <xdr:spPr>
        <a:xfrm>
          <a:off x="10853420" y="108921550"/>
          <a:ext cx="99060" cy="5772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577215</xdr:rowOff>
    </xdr:to>
    <xdr:sp>
      <xdr:nvSpPr>
        <xdr:cNvPr id="5083" name="Text Box 9540"/>
        <xdr:cNvSpPr txBox="1"/>
      </xdr:nvSpPr>
      <xdr:spPr>
        <a:xfrm>
          <a:off x="10853420" y="108921550"/>
          <a:ext cx="99060" cy="5772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577215</xdr:rowOff>
    </xdr:to>
    <xdr:sp>
      <xdr:nvSpPr>
        <xdr:cNvPr id="5084" name="Text Box 9540"/>
        <xdr:cNvSpPr txBox="1"/>
      </xdr:nvSpPr>
      <xdr:spPr>
        <a:xfrm>
          <a:off x="10853420" y="108921550"/>
          <a:ext cx="99060" cy="5772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622300</xdr:rowOff>
    </xdr:to>
    <xdr:sp>
      <xdr:nvSpPr>
        <xdr:cNvPr id="5085" name="Text Box 9540"/>
        <xdr:cNvSpPr txBox="1"/>
      </xdr:nvSpPr>
      <xdr:spPr>
        <a:xfrm>
          <a:off x="10853420" y="108921550"/>
          <a:ext cx="79375" cy="62230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86"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87"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622300</xdr:rowOff>
    </xdr:to>
    <xdr:sp>
      <xdr:nvSpPr>
        <xdr:cNvPr id="5088" name="Text Box 9540"/>
        <xdr:cNvSpPr txBox="1"/>
      </xdr:nvSpPr>
      <xdr:spPr>
        <a:xfrm>
          <a:off x="10853420" y="108921550"/>
          <a:ext cx="79375" cy="62230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89"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90"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12065</xdr:colOff>
      <xdr:row>62</xdr:row>
      <xdr:rowOff>0</xdr:rowOff>
    </xdr:from>
    <xdr:to>
      <xdr:col>7</xdr:col>
      <xdr:colOff>91440</xdr:colOff>
      <xdr:row>62</xdr:row>
      <xdr:rowOff>688975</xdr:rowOff>
    </xdr:to>
    <xdr:sp>
      <xdr:nvSpPr>
        <xdr:cNvPr id="5091" name="Text Box 9540"/>
        <xdr:cNvSpPr txBox="1"/>
      </xdr:nvSpPr>
      <xdr:spPr>
        <a:xfrm>
          <a:off x="10865485"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092"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093"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094"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095"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96"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97"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98"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099"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12065</xdr:colOff>
      <xdr:row>62</xdr:row>
      <xdr:rowOff>0</xdr:rowOff>
    </xdr:from>
    <xdr:to>
      <xdr:col>7</xdr:col>
      <xdr:colOff>91440</xdr:colOff>
      <xdr:row>62</xdr:row>
      <xdr:rowOff>688975</xdr:rowOff>
    </xdr:to>
    <xdr:sp>
      <xdr:nvSpPr>
        <xdr:cNvPr id="5100" name="Text Box 9540"/>
        <xdr:cNvSpPr txBox="1"/>
      </xdr:nvSpPr>
      <xdr:spPr>
        <a:xfrm>
          <a:off x="10865485"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101"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102"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103"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104"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10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106"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622300</xdr:rowOff>
    </xdr:to>
    <xdr:sp>
      <xdr:nvSpPr>
        <xdr:cNvPr id="5107" name="Text Box 9540"/>
        <xdr:cNvSpPr txBox="1"/>
      </xdr:nvSpPr>
      <xdr:spPr>
        <a:xfrm>
          <a:off x="10853420" y="108921550"/>
          <a:ext cx="79375" cy="62230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108"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109"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110"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111"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112"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113"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114"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115"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116"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117"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118"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119"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120"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121"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122"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123"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124"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125"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126"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127"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128"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29"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30"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31"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32"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33"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34"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35"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36"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37"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38"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39"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40"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41"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42"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43"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44"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45"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46"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47"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48"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49"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50"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51"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52"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53"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54"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15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156"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76835</xdr:colOff>
      <xdr:row>62</xdr:row>
      <xdr:rowOff>713105</xdr:rowOff>
    </xdr:to>
    <xdr:sp>
      <xdr:nvSpPr>
        <xdr:cNvPr id="5157" name="Text Box 9540"/>
        <xdr:cNvSpPr txBox="1"/>
      </xdr:nvSpPr>
      <xdr:spPr>
        <a:xfrm>
          <a:off x="10853420" y="108921550"/>
          <a:ext cx="76835" cy="71310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158"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159"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160"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61"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62"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63"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64"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65"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66"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67"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68"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69"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70"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71"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72"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73"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74"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75"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76"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77"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78"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79"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80"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81"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82"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83"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84"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85"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86"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87"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88"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89"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90"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91"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192"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193"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194"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76835</xdr:colOff>
      <xdr:row>62</xdr:row>
      <xdr:rowOff>713105</xdr:rowOff>
    </xdr:to>
    <xdr:sp>
      <xdr:nvSpPr>
        <xdr:cNvPr id="5195" name="Text Box 9540"/>
        <xdr:cNvSpPr txBox="1"/>
      </xdr:nvSpPr>
      <xdr:spPr>
        <a:xfrm>
          <a:off x="10853420" y="108921550"/>
          <a:ext cx="76835" cy="71310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196"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197"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198"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199"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200"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201"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202"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203"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204"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20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206"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12065</xdr:colOff>
      <xdr:row>62</xdr:row>
      <xdr:rowOff>0</xdr:rowOff>
    </xdr:from>
    <xdr:to>
      <xdr:col>7</xdr:col>
      <xdr:colOff>91440</xdr:colOff>
      <xdr:row>62</xdr:row>
      <xdr:rowOff>688975</xdr:rowOff>
    </xdr:to>
    <xdr:sp>
      <xdr:nvSpPr>
        <xdr:cNvPr id="5207" name="Text Box 9540"/>
        <xdr:cNvSpPr txBox="1"/>
      </xdr:nvSpPr>
      <xdr:spPr>
        <a:xfrm>
          <a:off x="10865485"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208"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209"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210"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211"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212"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213"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214"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21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216"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217"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12065</xdr:colOff>
      <xdr:row>62</xdr:row>
      <xdr:rowOff>0</xdr:rowOff>
    </xdr:from>
    <xdr:to>
      <xdr:col>7</xdr:col>
      <xdr:colOff>91440</xdr:colOff>
      <xdr:row>62</xdr:row>
      <xdr:rowOff>688975</xdr:rowOff>
    </xdr:to>
    <xdr:sp>
      <xdr:nvSpPr>
        <xdr:cNvPr id="5218" name="Text Box 9540"/>
        <xdr:cNvSpPr txBox="1"/>
      </xdr:nvSpPr>
      <xdr:spPr>
        <a:xfrm>
          <a:off x="10865485"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219"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220"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221"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222"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223"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224"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22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226"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12065</xdr:colOff>
      <xdr:row>62</xdr:row>
      <xdr:rowOff>0</xdr:rowOff>
    </xdr:from>
    <xdr:to>
      <xdr:col>7</xdr:col>
      <xdr:colOff>91440</xdr:colOff>
      <xdr:row>62</xdr:row>
      <xdr:rowOff>688975</xdr:rowOff>
    </xdr:to>
    <xdr:sp>
      <xdr:nvSpPr>
        <xdr:cNvPr id="5227" name="Text Box 9540"/>
        <xdr:cNvSpPr txBox="1"/>
      </xdr:nvSpPr>
      <xdr:spPr>
        <a:xfrm>
          <a:off x="10865485"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228"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229"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230"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231"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232"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233"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622300</xdr:rowOff>
    </xdr:to>
    <xdr:sp>
      <xdr:nvSpPr>
        <xdr:cNvPr id="5234" name="Text Box 9540"/>
        <xdr:cNvSpPr txBox="1"/>
      </xdr:nvSpPr>
      <xdr:spPr>
        <a:xfrm>
          <a:off x="10853420" y="108921550"/>
          <a:ext cx="79375" cy="62230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23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236"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237"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238"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239"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240"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11430</xdr:colOff>
      <xdr:row>62</xdr:row>
      <xdr:rowOff>0</xdr:rowOff>
    </xdr:from>
    <xdr:to>
      <xdr:col>7</xdr:col>
      <xdr:colOff>89535</xdr:colOff>
      <xdr:row>62</xdr:row>
      <xdr:rowOff>694690</xdr:rowOff>
    </xdr:to>
    <xdr:sp>
      <xdr:nvSpPr>
        <xdr:cNvPr id="5241" name="Text Box 9540"/>
        <xdr:cNvSpPr txBox="1"/>
      </xdr:nvSpPr>
      <xdr:spPr>
        <a:xfrm>
          <a:off x="10864850" y="108921550"/>
          <a:ext cx="78105"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242"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243"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244"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245"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246"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709930</xdr:rowOff>
    </xdr:to>
    <xdr:sp>
      <xdr:nvSpPr>
        <xdr:cNvPr id="5247" name="Text Box 9540"/>
        <xdr:cNvSpPr txBox="1"/>
      </xdr:nvSpPr>
      <xdr:spPr>
        <a:xfrm>
          <a:off x="10853420" y="108921550"/>
          <a:ext cx="78740" cy="70993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248"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249"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250"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251"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252"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253"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54"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55"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256"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257"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258"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259"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6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6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62"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63"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264"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265"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266"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267"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68"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69"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7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7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272"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273"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74"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75"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76"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77"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78"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79"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8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8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82"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83"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84"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285"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286"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287"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288"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289"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591185</xdr:rowOff>
    </xdr:to>
    <xdr:sp>
      <xdr:nvSpPr>
        <xdr:cNvPr id="5290" name="Text Box 9540"/>
        <xdr:cNvSpPr txBox="1"/>
      </xdr:nvSpPr>
      <xdr:spPr>
        <a:xfrm>
          <a:off x="10853420" y="108921550"/>
          <a:ext cx="100965" cy="59118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591185</xdr:rowOff>
    </xdr:to>
    <xdr:sp>
      <xdr:nvSpPr>
        <xdr:cNvPr id="5291" name="Text Box 9540"/>
        <xdr:cNvSpPr txBox="1"/>
      </xdr:nvSpPr>
      <xdr:spPr>
        <a:xfrm>
          <a:off x="10853420" y="108921550"/>
          <a:ext cx="100965" cy="59118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591185</xdr:rowOff>
    </xdr:to>
    <xdr:sp>
      <xdr:nvSpPr>
        <xdr:cNvPr id="5292" name="Text Box 9540"/>
        <xdr:cNvSpPr txBox="1"/>
      </xdr:nvSpPr>
      <xdr:spPr>
        <a:xfrm>
          <a:off x="10853420" y="108921550"/>
          <a:ext cx="100965" cy="59118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591185</xdr:rowOff>
    </xdr:to>
    <xdr:sp>
      <xdr:nvSpPr>
        <xdr:cNvPr id="5293" name="Text Box 9540"/>
        <xdr:cNvSpPr txBox="1"/>
      </xdr:nvSpPr>
      <xdr:spPr>
        <a:xfrm>
          <a:off x="10853420" y="108921550"/>
          <a:ext cx="100965" cy="59118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591185</xdr:rowOff>
    </xdr:to>
    <xdr:sp>
      <xdr:nvSpPr>
        <xdr:cNvPr id="5294" name="Text Box 9540"/>
        <xdr:cNvSpPr txBox="1"/>
      </xdr:nvSpPr>
      <xdr:spPr>
        <a:xfrm>
          <a:off x="10853420" y="108921550"/>
          <a:ext cx="100965" cy="59118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591185</xdr:rowOff>
    </xdr:to>
    <xdr:sp>
      <xdr:nvSpPr>
        <xdr:cNvPr id="5295" name="Text Box 9540"/>
        <xdr:cNvSpPr txBox="1"/>
      </xdr:nvSpPr>
      <xdr:spPr>
        <a:xfrm>
          <a:off x="10853420" y="108921550"/>
          <a:ext cx="100965" cy="59118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591185</xdr:rowOff>
    </xdr:to>
    <xdr:sp>
      <xdr:nvSpPr>
        <xdr:cNvPr id="5296" name="Text Box 9540"/>
        <xdr:cNvSpPr txBox="1"/>
      </xdr:nvSpPr>
      <xdr:spPr>
        <a:xfrm>
          <a:off x="10853420" y="108921550"/>
          <a:ext cx="100965" cy="59118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591185</xdr:rowOff>
    </xdr:to>
    <xdr:sp>
      <xdr:nvSpPr>
        <xdr:cNvPr id="5297" name="Text Box 9540"/>
        <xdr:cNvSpPr txBox="1"/>
      </xdr:nvSpPr>
      <xdr:spPr>
        <a:xfrm>
          <a:off x="10853420" y="108921550"/>
          <a:ext cx="100965" cy="591185"/>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621030</xdr:rowOff>
    </xdr:to>
    <xdr:sp>
      <xdr:nvSpPr>
        <xdr:cNvPr id="5298" name="Text Box 9540"/>
        <xdr:cNvSpPr txBox="1"/>
      </xdr:nvSpPr>
      <xdr:spPr>
        <a:xfrm>
          <a:off x="10853420" y="108921550"/>
          <a:ext cx="78740" cy="62103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299"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00"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621030</xdr:rowOff>
    </xdr:to>
    <xdr:sp>
      <xdr:nvSpPr>
        <xdr:cNvPr id="5301" name="Text Box 9540"/>
        <xdr:cNvSpPr txBox="1"/>
      </xdr:nvSpPr>
      <xdr:spPr>
        <a:xfrm>
          <a:off x="10853420" y="108921550"/>
          <a:ext cx="78740" cy="62103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02"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03"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11430</xdr:colOff>
      <xdr:row>62</xdr:row>
      <xdr:rowOff>0</xdr:rowOff>
    </xdr:from>
    <xdr:to>
      <xdr:col>7</xdr:col>
      <xdr:colOff>89535</xdr:colOff>
      <xdr:row>62</xdr:row>
      <xdr:rowOff>694690</xdr:rowOff>
    </xdr:to>
    <xdr:sp>
      <xdr:nvSpPr>
        <xdr:cNvPr id="5304" name="Text Box 9540"/>
        <xdr:cNvSpPr txBox="1"/>
      </xdr:nvSpPr>
      <xdr:spPr>
        <a:xfrm>
          <a:off x="10864850" y="108921550"/>
          <a:ext cx="78105"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305"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306"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307"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308"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09"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10"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11"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12"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11430</xdr:colOff>
      <xdr:row>62</xdr:row>
      <xdr:rowOff>0</xdr:rowOff>
    </xdr:from>
    <xdr:to>
      <xdr:col>7</xdr:col>
      <xdr:colOff>89535</xdr:colOff>
      <xdr:row>62</xdr:row>
      <xdr:rowOff>694690</xdr:rowOff>
    </xdr:to>
    <xdr:sp>
      <xdr:nvSpPr>
        <xdr:cNvPr id="5313" name="Text Box 9540"/>
        <xdr:cNvSpPr txBox="1"/>
      </xdr:nvSpPr>
      <xdr:spPr>
        <a:xfrm>
          <a:off x="10864850" y="108921550"/>
          <a:ext cx="78105"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314"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315"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316"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317"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18"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19"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621030</xdr:rowOff>
    </xdr:to>
    <xdr:sp>
      <xdr:nvSpPr>
        <xdr:cNvPr id="5320" name="Text Box 9540"/>
        <xdr:cNvSpPr txBox="1"/>
      </xdr:nvSpPr>
      <xdr:spPr>
        <a:xfrm>
          <a:off x="10853420" y="108921550"/>
          <a:ext cx="78740" cy="62103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21"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22"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23"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24"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25"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26"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27"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28"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29"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3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3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32"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33"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34"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35"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36"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37"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38"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39"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4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4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42"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43"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44"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45"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46"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47"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48"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49"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50"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51"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52"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53"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54"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55"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56"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57"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58"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59"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6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6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62"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63"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64"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65"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66"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67"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68"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369"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709930</xdr:rowOff>
    </xdr:to>
    <xdr:sp>
      <xdr:nvSpPr>
        <xdr:cNvPr id="5370" name="Text Box 9540"/>
        <xdr:cNvSpPr txBox="1"/>
      </xdr:nvSpPr>
      <xdr:spPr>
        <a:xfrm>
          <a:off x="10853420" y="108921550"/>
          <a:ext cx="78740" cy="70993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71"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72"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373"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74"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75"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76"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77"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78"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79"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80"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81"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82"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83"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84"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85"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86"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87"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88"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89"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9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9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92"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93"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94"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395"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96"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97"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98"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399"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400"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401"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402"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403"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404"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405"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06"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407"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709930</xdr:rowOff>
    </xdr:to>
    <xdr:sp>
      <xdr:nvSpPr>
        <xdr:cNvPr id="5408" name="Text Box 9540"/>
        <xdr:cNvSpPr txBox="1"/>
      </xdr:nvSpPr>
      <xdr:spPr>
        <a:xfrm>
          <a:off x="10853420" y="108921550"/>
          <a:ext cx="78740" cy="70993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09"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10"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11"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412"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413"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414"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100965</xdr:colOff>
      <xdr:row>62</xdr:row>
      <xdr:rowOff>635635</xdr:rowOff>
    </xdr:to>
    <xdr:sp>
      <xdr:nvSpPr>
        <xdr:cNvPr id="5415" name="Text Box 9540"/>
        <xdr:cNvSpPr txBox="1"/>
      </xdr:nvSpPr>
      <xdr:spPr>
        <a:xfrm>
          <a:off x="10853420" y="108921550"/>
          <a:ext cx="100965" cy="635635"/>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416"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89535</xdr:colOff>
      <xdr:row>62</xdr:row>
      <xdr:rowOff>665480</xdr:rowOff>
    </xdr:to>
    <xdr:sp>
      <xdr:nvSpPr>
        <xdr:cNvPr id="5417" name="Text Box 9540"/>
        <xdr:cNvSpPr txBox="1"/>
      </xdr:nvSpPr>
      <xdr:spPr>
        <a:xfrm>
          <a:off x="10853420" y="108921550"/>
          <a:ext cx="89535"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18"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19"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11430</xdr:colOff>
      <xdr:row>62</xdr:row>
      <xdr:rowOff>0</xdr:rowOff>
    </xdr:from>
    <xdr:to>
      <xdr:col>7</xdr:col>
      <xdr:colOff>89535</xdr:colOff>
      <xdr:row>62</xdr:row>
      <xdr:rowOff>694690</xdr:rowOff>
    </xdr:to>
    <xdr:sp>
      <xdr:nvSpPr>
        <xdr:cNvPr id="5420" name="Text Box 9540"/>
        <xdr:cNvSpPr txBox="1"/>
      </xdr:nvSpPr>
      <xdr:spPr>
        <a:xfrm>
          <a:off x="10864850" y="108921550"/>
          <a:ext cx="78105"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421"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422"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423"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424"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25"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26"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27"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28"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29"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30"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11430</xdr:colOff>
      <xdr:row>62</xdr:row>
      <xdr:rowOff>0</xdr:rowOff>
    </xdr:from>
    <xdr:to>
      <xdr:col>7</xdr:col>
      <xdr:colOff>89535</xdr:colOff>
      <xdr:row>62</xdr:row>
      <xdr:rowOff>694690</xdr:rowOff>
    </xdr:to>
    <xdr:sp>
      <xdr:nvSpPr>
        <xdr:cNvPr id="5431" name="Text Box 9540"/>
        <xdr:cNvSpPr txBox="1"/>
      </xdr:nvSpPr>
      <xdr:spPr>
        <a:xfrm>
          <a:off x="10864850" y="108921550"/>
          <a:ext cx="78105"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432"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433"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434"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435"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36"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37"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38"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39"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11430</xdr:colOff>
      <xdr:row>62</xdr:row>
      <xdr:rowOff>0</xdr:rowOff>
    </xdr:from>
    <xdr:to>
      <xdr:col>7</xdr:col>
      <xdr:colOff>89535</xdr:colOff>
      <xdr:row>62</xdr:row>
      <xdr:rowOff>694690</xdr:rowOff>
    </xdr:to>
    <xdr:sp>
      <xdr:nvSpPr>
        <xdr:cNvPr id="5440" name="Text Box 9540"/>
        <xdr:cNvSpPr txBox="1"/>
      </xdr:nvSpPr>
      <xdr:spPr>
        <a:xfrm>
          <a:off x="10864850" y="108921550"/>
          <a:ext cx="78105"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441"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442"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443"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694690</xdr:rowOff>
    </xdr:to>
    <xdr:sp>
      <xdr:nvSpPr>
        <xdr:cNvPr id="5444" name="Text Box 9540"/>
        <xdr:cNvSpPr txBox="1"/>
      </xdr:nvSpPr>
      <xdr:spPr>
        <a:xfrm>
          <a:off x="10853420" y="108921550"/>
          <a:ext cx="78740" cy="69469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45"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46"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621030</xdr:rowOff>
    </xdr:to>
    <xdr:sp>
      <xdr:nvSpPr>
        <xdr:cNvPr id="5447" name="Text Box 9540"/>
        <xdr:cNvSpPr txBox="1"/>
      </xdr:nvSpPr>
      <xdr:spPr>
        <a:xfrm>
          <a:off x="10853420" y="108921550"/>
          <a:ext cx="78740" cy="62103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48"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78740</xdr:colOff>
      <xdr:row>62</xdr:row>
      <xdr:rowOff>665480</xdr:rowOff>
    </xdr:to>
    <xdr:sp>
      <xdr:nvSpPr>
        <xdr:cNvPr id="5449" name="Text Box 9540"/>
        <xdr:cNvSpPr txBox="1"/>
      </xdr:nvSpPr>
      <xdr:spPr>
        <a:xfrm>
          <a:off x="10853420" y="108921550"/>
          <a:ext cx="7874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45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45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45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45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5454"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455"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456"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457"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458"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459"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709930</xdr:rowOff>
    </xdr:to>
    <xdr:sp>
      <xdr:nvSpPr>
        <xdr:cNvPr id="5460" name="Text Box 9540"/>
        <xdr:cNvSpPr txBox="1"/>
      </xdr:nvSpPr>
      <xdr:spPr>
        <a:xfrm>
          <a:off x="10853420" y="108921550"/>
          <a:ext cx="76200" cy="7099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46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46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46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464"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465"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466"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6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6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469"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47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471"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472"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7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7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7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7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477"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478"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479"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48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8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8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8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8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485"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486"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8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8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8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9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9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9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9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9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9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9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9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49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499"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0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01"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02"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5503"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5504"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5505"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5506"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5507"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5508"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5509"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591185</xdr:rowOff>
    </xdr:to>
    <xdr:sp>
      <xdr:nvSpPr>
        <xdr:cNvPr id="5510" name="Text Box 9540"/>
        <xdr:cNvSpPr txBox="1"/>
      </xdr:nvSpPr>
      <xdr:spPr>
        <a:xfrm>
          <a:off x="10853420" y="108921550"/>
          <a:ext cx="102235" cy="591185"/>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621030</xdr:rowOff>
    </xdr:to>
    <xdr:sp>
      <xdr:nvSpPr>
        <xdr:cNvPr id="5511" name="Text Box 9540"/>
        <xdr:cNvSpPr txBox="1"/>
      </xdr:nvSpPr>
      <xdr:spPr>
        <a:xfrm>
          <a:off x="10853420" y="108921550"/>
          <a:ext cx="76200" cy="6210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1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1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621030</xdr:rowOff>
    </xdr:to>
    <xdr:sp>
      <xdr:nvSpPr>
        <xdr:cNvPr id="5514" name="Text Box 9540"/>
        <xdr:cNvSpPr txBox="1"/>
      </xdr:nvSpPr>
      <xdr:spPr>
        <a:xfrm>
          <a:off x="10853420" y="108921550"/>
          <a:ext cx="76200" cy="6210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15"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16"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5517"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518"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519"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520"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521"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2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2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24"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25"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5526"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527"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528"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529"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530"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3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3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621030</xdr:rowOff>
    </xdr:to>
    <xdr:sp>
      <xdr:nvSpPr>
        <xdr:cNvPr id="5533" name="Text Box 9540"/>
        <xdr:cNvSpPr txBox="1"/>
      </xdr:nvSpPr>
      <xdr:spPr>
        <a:xfrm>
          <a:off x="10853420" y="108921550"/>
          <a:ext cx="76200" cy="6210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34"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35"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36"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37"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38"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3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4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4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4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4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4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4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4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4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4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4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5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5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5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5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5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55"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56"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5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5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5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6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61"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62"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63"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64"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6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6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6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6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69"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7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7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7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7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7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7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7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7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7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79"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8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8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582"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709930</xdr:rowOff>
    </xdr:to>
    <xdr:sp>
      <xdr:nvSpPr>
        <xdr:cNvPr id="5583" name="Text Box 9540"/>
        <xdr:cNvSpPr txBox="1"/>
      </xdr:nvSpPr>
      <xdr:spPr>
        <a:xfrm>
          <a:off x="10853420" y="108921550"/>
          <a:ext cx="76200" cy="7099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84"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85"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586"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8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8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8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9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91"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92"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93"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94"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9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9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9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59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599"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60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601"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602"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60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60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60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60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607"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608"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609"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610"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611"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612"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613"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614"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61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61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617"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618"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19"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620"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709930</xdr:rowOff>
    </xdr:to>
    <xdr:sp>
      <xdr:nvSpPr>
        <xdr:cNvPr id="5621" name="Text Box 9540"/>
        <xdr:cNvSpPr txBox="1"/>
      </xdr:nvSpPr>
      <xdr:spPr>
        <a:xfrm>
          <a:off x="10853420" y="108921550"/>
          <a:ext cx="76200" cy="7099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2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2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24"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625"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626"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627"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102235</xdr:colOff>
      <xdr:row>62</xdr:row>
      <xdr:rowOff>635635</xdr:rowOff>
    </xdr:to>
    <xdr:sp>
      <xdr:nvSpPr>
        <xdr:cNvPr id="5628" name="Text Box 9540"/>
        <xdr:cNvSpPr txBox="1"/>
      </xdr:nvSpPr>
      <xdr:spPr>
        <a:xfrm>
          <a:off x="10853420" y="108921550"/>
          <a:ext cx="102235" cy="635635"/>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629"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88900</xdr:colOff>
      <xdr:row>62</xdr:row>
      <xdr:rowOff>665480</xdr:rowOff>
    </xdr:to>
    <xdr:sp>
      <xdr:nvSpPr>
        <xdr:cNvPr id="5630" name="Text Box 9540"/>
        <xdr:cNvSpPr txBox="1"/>
      </xdr:nvSpPr>
      <xdr:spPr>
        <a:xfrm>
          <a:off x="10853420" y="108921550"/>
          <a:ext cx="889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3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3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5633"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634"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635"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636"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637"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38"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39"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4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4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4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43"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5644"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645"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646"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647"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648"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49"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50"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5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5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12700</xdr:colOff>
      <xdr:row>62</xdr:row>
      <xdr:rowOff>0</xdr:rowOff>
    </xdr:from>
    <xdr:to>
      <xdr:col>7</xdr:col>
      <xdr:colOff>88900</xdr:colOff>
      <xdr:row>62</xdr:row>
      <xdr:rowOff>694690</xdr:rowOff>
    </xdr:to>
    <xdr:sp>
      <xdr:nvSpPr>
        <xdr:cNvPr id="5653" name="Text Box 9540"/>
        <xdr:cNvSpPr txBox="1"/>
      </xdr:nvSpPr>
      <xdr:spPr>
        <a:xfrm>
          <a:off x="108661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654"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655"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656"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694690</xdr:rowOff>
    </xdr:to>
    <xdr:sp>
      <xdr:nvSpPr>
        <xdr:cNvPr id="5657" name="Text Box 9540"/>
        <xdr:cNvSpPr txBox="1"/>
      </xdr:nvSpPr>
      <xdr:spPr>
        <a:xfrm>
          <a:off x="10853420" y="108921550"/>
          <a:ext cx="76200" cy="69469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58"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59"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621030</xdr:rowOff>
    </xdr:to>
    <xdr:sp>
      <xdr:nvSpPr>
        <xdr:cNvPr id="5660" name="Text Box 9540"/>
        <xdr:cNvSpPr txBox="1"/>
      </xdr:nvSpPr>
      <xdr:spPr>
        <a:xfrm>
          <a:off x="10853420" y="108921550"/>
          <a:ext cx="76200" cy="62103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61"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76200</xdr:colOff>
      <xdr:row>62</xdr:row>
      <xdr:rowOff>665480</xdr:rowOff>
    </xdr:to>
    <xdr:sp>
      <xdr:nvSpPr>
        <xdr:cNvPr id="5662" name="Text Box 9540"/>
        <xdr:cNvSpPr txBox="1"/>
      </xdr:nvSpPr>
      <xdr:spPr>
        <a:xfrm>
          <a:off x="10853420" y="108921550"/>
          <a:ext cx="76200" cy="66548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663"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664"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66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666"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12065</xdr:colOff>
      <xdr:row>62</xdr:row>
      <xdr:rowOff>0</xdr:rowOff>
    </xdr:from>
    <xdr:to>
      <xdr:col>7</xdr:col>
      <xdr:colOff>91440</xdr:colOff>
      <xdr:row>62</xdr:row>
      <xdr:rowOff>688975</xdr:rowOff>
    </xdr:to>
    <xdr:sp>
      <xdr:nvSpPr>
        <xdr:cNvPr id="5667" name="Text Box 9540"/>
        <xdr:cNvSpPr txBox="1"/>
      </xdr:nvSpPr>
      <xdr:spPr>
        <a:xfrm>
          <a:off x="10865485"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668"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669"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670"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671"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672"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76835</xdr:colOff>
      <xdr:row>62</xdr:row>
      <xdr:rowOff>713105</xdr:rowOff>
    </xdr:to>
    <xdr:sp>
      <xdr:nvSpPr>
        <xdr:cNvPr id="5673" name="Text Box 9540"/>
        <xdr:cNvSpPr txBox="1"/>
      </xdr:nvSpPr>
      <xdr:spPr>
        <a:xfrm>
          <a:off x="10853420" y="108921550"/>
          <a:ext cx="76835" cy="71310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674"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67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676"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677"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678"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679"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637540</xdr:rowOff>
    </xdr:to>
    <xdr:sp>
      <xdr:nvSpPr>
        <xdr:cNvPr id="5680" name="Text Box 9540"/>
        <xdr:cNvSpPr txBox="1"/>
      </xdr:nvSpPr>
      <xdr:spPr>
        <a:xfrm>
          <a:off x="10853420" y="108921550"/>
          <a:ext cx="99060" cy="63754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637540</xdr:rowOff>
    </xdr:to>
    <xdr:sp>
      <xdr:nvSpPr>
        <xdr:cNvPr id="5681" name="Text Box 9540"/>
        <xdr:cNvSpPr txBox="1"/>
      </xdr:nvSpPr>
      <xdr:spPr>
        <a:xfrm>
          <a:off x="10853420" y="108921550"/>
          <a:ext cx="99060" cy="63754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682"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683"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684"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685"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686"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687"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688"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689"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690"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691"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692"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693"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694"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695"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696"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697"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698"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699"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00"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01"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02"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03"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04"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05"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06"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07"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08"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09"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10"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11"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712"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713"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714"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715"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577215</xdr:rowOff>
    </xdr:to>
    <xdr:sp>
      <xdr:nvSpPr>
        <xdr:cNvPr id="5716" name="Text Box 9540"/>
        <xdr:cNvSpPr txBox="1"/>
      </xdr:nvSpPr>
      <xdr:spPr>
        <a:xfrm>
          <a:off x="10853420" y="108921550"/>
          <a:ext cx="99060" cy="5772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577215</xdr:rowOff>
    </xdr:to>
    <xdr:sp>
      <xdr:nvSpPr>
        <xdr:cNvPr id="5717" name="Text Box 9540"/>
        <xdr:cNvSpPr txBox="1"/>
      </xdr:nvSpPr>
      <xdr:spPr>
        <a:xfrm>
          <a:off x="10853420" y="108921550"/>
          <a:ext cx="99060" cy="5772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577215</xdr:rowOff>
    </xdr:to>
    <xdr:sp>
      <xdr:nvSpPr>
        <xdr:cNvPr id="5718" name="Text Box 9540"/>
        <xdr:cNvSpPr txBox="1"/>
      </xdr:nvSpPr>
      <xdr:spPr>
        <a:xfrm>
          <a:off x="10853420" y="108921550"/>
          <a:ext cx="99060" cy="5772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577215</xdr:rowOff>
    </xdr:to>
    <xdr:sp>
      <xdr:nvSpPr>
        <xdr:cNvPr id="5719" name="Text Box 9540"/>
        <xdr:cNvSpPr txBox="1"/>
      </xdr:nvSpPr>
      <xdr:spPr>
        <a:xfrm>
          <a:off x="10853420" y="108921550"/>
          <a:ext cx="99060" cy="5772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577215</xdr:rowOff>
    </xdr:to>
    <xdr:sp>
      <xdr:nvSpPr>
        <xdr:cNvPr id="5720" name="Text Box 9540"/>
        <xdr:cNvSpPr txBox="1"/>
      </xdr:nvSpPr>
      <xdr:spPr>
        <a:xfrm>
          <a:off x="10853420" y="108921550"/>
          <a:ext cx="99060" cy="5772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577215</xdr:rowOff>
    </xdr:to>
    <xdr:sp>
      <xdr:nvSpPr>
        <xdr:cNvPr id="5721" name="Text Box 9540"/>
        <xdr:cNvSpPr txBox="1"/>
      </xdr:nvSpPr>
      <xdr:spPr>
        <a:xfrm>
          <a:off x="10853420" y="108921550"/>
          <a:ext cx="99060" cy="5772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577215</xdr:rowOff>
    </xdr:to>
    <xdr:sp>
      <xdr:nvSpPr>
        <xdr:cNvPr id="5722" name="Text Box 9540"/>
        <xdr:cNvSpPr txBox="1"/>
      </xdr:nvSpPr>
      <xdr:spPr>
        <a:xfrm>
          <a:off x="10853420" y="108921550"/>
          <a:ext cx="99060" cy="5772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577215</xdr:rowOff>
    </xdr:to>
    <xdr:sp>
      <xdr:nvSpPr>
        <xdr:cNvPr id="5723" name="Text Box 9540"/>
        <xdr:cNvSpPr txBox="1"/>
      </xdr:nvSpPr>
      <xdr:spPr>
        <a:xfrm>
          <a:off x="10853420" y="108921550"/>
          <a:ext cx="99060" cy="5772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622300</xdr:rowOff>
    </xdr:to>
    <xdr:sp>
      <xdr:nvSpPr>
        <xdr:cNvPr id="5724" name="Text Box 9540"/>
        <xdr:cNvSpPr txBox="1"/>
      </xdr:nvSpPr>
      <xdr:spPr>
        <a:xfrm>
          <a:off x="10853420" y="108921550"/>
          <a:ext cx="79375" cy="62230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2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26"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622300</xdr:rowOff>
    </xdr:to>
    <xdr:sp>
      <xdr:nvSpPr>
        <xdr:cNvPr id="5727" name="Text Box 9540"/>
        <xdr:cNvSpPr txBox="1"/>
      </xdr:nvSpPr>
      <xdr:spPr>
        <a:xfrm>
          <a:off x="10853420" y="108921550"/>
          <a:ext cx="79375" cy="62230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28"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29"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12065</xdr:colOff>
      <xdr:row>62</xdr:row>
      <xdr:rowOff>0</xdr:rowOff>
    </xdr:from>
    <xdr:to>
      <xdr:col>7</xdr:col>
      <xdr:colOff>91440</xdr:colOff>
      <xdr:row>62</xdr:row>
      <xdr:rowOff>688975</xdr:rowOff>
    </xdr:to>
    <xdr:sp>
      <xdr:nvSpPr>
        <xdr:cNvPr id="5730" name="Text Box 9540"/>
        <xdr:cNvSpPr txBox="1"/>
      </xdr:nvSpPr>
      <xdr:spPr>
        <a:xfrm>
          <a:off x="10865485"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731"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732"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733"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734"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3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36"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37"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38"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12065</xdr:colOff>
      <xdr:row>62</xdr:row>
      <xdr:rowOff>0</xdr:rowOff>
    </xdr:from>
    <xdr:to>
      <xdr:col>7</xdr:col>
      <xdr:colOff>91440</xdr:colOff>
      <xdr:row>62</xdr:row>
      <xdr:rowOff>688975</xdr:rowOff>
    </xdr:to>
    <xdr:sp>
      <xdr:nvSpPr>
        <xdr:cNvPr id="5739" name="Text Box 9540"/>
        <xdr:cNvSpPr txBox="1"/>
      </xdr:nvSpPr>
      <xdr:spPr>
        <a:xfrm>
          <a:off x="10865485"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740"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741"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742"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743"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44"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4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622300</xdr:rowOff>
    </xdr:to>
    <xdr:sp>
      <xdr:nvSpPr>
        <xdr:cNvPr id="5746" name="Text Box 9540"/>
        <xdr:cNvSpPr txBox="1"/>
      </xdr:nvSpPr>
      <xdr:spPr>
        <a:xfrm>
          <a:off x="10853420" y="108921550"/>
          <a:ext cx="79375" cy="62230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47"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48"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49"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50"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51"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752"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753"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754"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755"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756"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757"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758"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759"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760"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761"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762"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763"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764"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765"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766"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634365</xdr:rowOff>
    </xdr:to>
    <xdr:sp>
      <xdr:nvSpPr>
        <xdr:cNvPr id="5767" name="Text Box 9540"/>
        <xdr:cNvSpPr txBox="1"/>
      </xdr:nvSpPr>
      <xdr:spPr>
        <a:xfrm>
          <a:off x="10853420" y="108921550"/>
          <a:ext cx="99060" cy="634365"/>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768"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769"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70"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71"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72"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73"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774"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775"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776"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777"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78"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79"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80"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81"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782"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783"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84"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85"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86"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87"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88"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89"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90"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791"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792"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793"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94"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795"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76835</xdr:colOff>
      <xdr:row>62</xdr:row>
      <xdr:rowOff>713105</xdr:rowOff>
    </xdr:to>
    <xdr:sp>
      <xdr:nvSpPr>
        <xdr:cNvPr id="5796" name="Text Box 9540"/>
        <xdr:cNvSpPr txBox="1"/>
      </xdr:nvSpPr>
      <xdr:spPr>
        <a:xfrm>
          <a:off x="10853420" y="108921550"/>
          <a:ext cx="76835" cy="71310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97"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98"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799"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00"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01"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02"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03"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804"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805"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806"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807"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08"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09"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10"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11"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812"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813"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814"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815"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16"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17"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18"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19"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820"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821"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22"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23"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24"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25"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26"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27"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28"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29"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830"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831"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32"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833"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76835</xdr:colOff>
      <xdr:row>62</xdr:row>
      <xdr:rowOff>713105</xdr:rowOff>
    </xdr:to>
    <xdr:sp>
      <xdr:nvSpPr>
        <xdr:cNvPr id="5834" name="Text Box 9540"/>
        <xdr:cNvSpPr txBox="1"/>
      </xdr:nvSpPr>
      <xdr:spPr>
        <a:xfrm>
          <a:off x="10853420" y="108921550"/>
          <a:ext cx="76835" cy="71310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3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36"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37"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38"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39"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40"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99060</xdr:colOff>
      <xdr:row>62</xdr:row>
      <xdr:rowOff>635000</xdr:rowOff>
    </xdr:to>
    <xdr:sp>
      <xdr:nvSpPr>
        <xdr:cNvPr id="5841" name="Text Box 9540"/>
        <xdr:cNvSpPr txBox="1"/>
      </xdr:nvSpPr>
      <xdr:spPr>
        <a:xfrm>
          <a:off x="10853420" y="108921550"/>
          <a:ext cx="99060" cy="63500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842"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86360</xdr:colOff>
      <xdr:row>62</xdr:row>
      <xdr:rowOff>666750</xdr:rowOff>
    </xdr:to>
    <xdr:sp>
      <xdr:nvSpPr>
        <xdr:cNvPr id="5843" name="Text Box 9540"/>
        <xdr:cNvSpPr txBox="1"/>
      </xdr:nvSpPr>
      <xdr:spPr>
        <a:xfrm>
          <a:off x="10853420" y="108921550"/>
          <a:ext cx="86360" cy="66675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44"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4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12065</xdr:colOff>
      <xdr:row>62</xdr:row>
      <xdr:rowOff>0</xdr:rowOff>
    </xdr:from>
    <xdr:to>
      <xdr:col>7</xdr:col>
      <xdr:colOff>91440</xdr:colOff>
      <xdr:row>62</xdr:row>
      <xdr:rowOff>688975</xdr:rowOff>
    </xdr:to>
    <xdr:sp>
      <xdr:nvSpPr>
        <xdr:cNvPr id="5846" name="Text Box 9540"/>
        <xdr:cNvSpPr txBox="1"/>
      </xdr:nvSpPr>
      <xdr:spPr>
        <a:xfrm>
          <a:off x="10865485"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847"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848"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849"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850"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51"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52"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53"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54"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5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56"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12065</xdr:colOff>
      <xdr:row>62</xdr:row>
      <xdr:rowOff>0</xdr:rowOff>
    </xdr:from>
    <xdr:to>
      <xdr:col>7</xdr:col>
      <xdr:colOff>91440</xdr:colOff>
      <xdr:row>62</xdr:row>
      <xdr:rowOff>688975</xdr:rowOff>
    </xdr:to>
    <xdr:sp>
      <xdr:nvSpPr>
        <xdr:cNvPr id="5857" name="Text Box 9540"/>
        <xdr:cNvSpPr txBox="1"/>
      </xdr:nvSpPr>
      <xdr:spPr>
        <a:xfrm>
          <a:off x="10865485"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858"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859"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860"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861"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62"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63"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64"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6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12065</xdr:colOff>
      <xdr:row>62</xdr:row>
      <xdr:rowOff>0</xdr:rowOff>
    </xdr:from>
    <xdr:to>
      <xdr:col>7</xdr:col>
      <xdr:colOff>91440</xdr:colOff>
      <xdr:row>62</xdr:row>
      <xdr:rowOff>688975</xdr:rowOff>
    </xdr:to>
    <xdr:sp>
      <xdr:nvSpPr>
        <xdr:cNvPr id="5866" name="Text Box 9540"/>
        <xdr:cNvSpPr txBox="1"/>
      </xdr:nvSpPr>
      <xdr:spPr>
        <a:xfrm>
          <a:off x="10865485"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867"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868"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85725</xdr:colOff>
      <xdr:row>62</xdr:row>
      <xdr:rowOff>690880</xdr:rowOff>
    </xdr:to>
    <xdr:sp>
      <xdr:nvSpPr>
        <xdr:cNvPr id="5869" name="Text Box 9540"/>
        <xdr:cNvSpPr txBox="1"/>
      </xdr:nvSpPr>
      <xdr:spPr>
        <a:xfrm>
          <a:off x="10853420" y="108921550"/>
          <a:ext cx="85725" cy="69088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688975</xdr:rowOff>
    </xdr:to>
    <xdr:sp>
      <xdr:nvSpPr>
        <xdr:cNvPr id="5870" name="Text Box 9540"/>
        <xdr:cNvSpPr txBox="1"/>
      </xdr:nvSpPr>
      <xdr:spPr>
        <a:xfrm>
          <a:off x="10853420" y="108921550"/>
          <a:ext cx="79375" cy="68897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71"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72"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622300</xdr:rowOff>
    </xdr:to>
    <xdr:sp>
      <xdr:nvSpPr>
        <xdr:cNvPr id="5873" name="Text Box 9540"/>
        <xdr:cNvSpPr txBox="1"/>
      </xdr:nvSpPr>
      <xdr:spPr>
        <a:xfrm>
          <a:off x="10853420" y="108921550"/>
          <a:ext cx="79375" cy="622300"/>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74"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62</xdr:row>
      <xdr:rowOff>0</xdr:rowOff>
    </xdr:from>
    <xdr:to>
      <xdr:col>7</xdr:col>
      <xdr:colOff>79375</xdr:colOff>
      <xdr:row>62</xdr:row>
      <xdr:rowOff>666115</xdr:rowOff>
    </xdr:to>
    <xdr:sp>
      <xdr:nvSpPr>
        <xdr:cNvPr id="5875" name="Text Box 9540"/>
        <xdr:cNvSpPr txBox="1"/>
      </xdr:nvSpPr>
      <xdr:spPr>
        <a:xfrm>
          <a:off x="10853420" y="108921550"/>
          <a:ext cx="79375" cy="666115"/>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876"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877"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878"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879"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11430</xdr:colOff>
      <xdr:row>66</xdr:row>
      <xdr:rowOff>0</xdr:rowOff>
    </xdr:from>
    <xdr:to>
      <xdr:col>7</xdr:col>
      <xdr:colOff>89535</xdr:colOff>
      <xdr:row>66</xdr:row>
      <xdr:rowOff>694690</xdr:rowOff>
    </xdr:to>
    <xdr:sp>
      <xdr:nvSpPr>
        <xdr:cNvPr id="5880" name="Text Box 9540"/>
        <xdr:cNvSpPr txBox="1"/>
      </xdr:nvSpPr>
      <xdr:spPr>
        <a:xfrm>
          <a:off x="10864850" y="119929275"/>
          <a:ext cx="78105"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5881"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5882"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5883"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5884"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5885"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709930</xdr:rowOff>
    </xdr:to>
    <xdr:sp>
      <xdr:nvSpPr>
        <xdr:cNvPr id="5886" name="Text Box 9540"/>
        <xdr:cNvSpPr txBox="1"/>
      </xdr:nvSpPr>
      <xdr:spPr>
        <a:xfrm>
          <a:off x="10853420" y="119929275"/>
          <a:ext cx="78740" cy="70993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887"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888"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889"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890"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891"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892"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893"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894"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895"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896"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897"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898"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899"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00"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01"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02"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03"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04"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05"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06"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07"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08"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09"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10"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11"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12"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13"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14"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15"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16"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17"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18"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19"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20"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21"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22"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23"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24"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25"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26"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27"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28"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591185</xdr:rowOff>
    </xdr:to>
    <xdr:sp>
      <xdr:nvSpPr>
        <xdr:cNvPr id="5929" name="Text Box 9540"/>
        <xdr:cNvSpPr txBox="1"/>
      </xdr:nvSpPr>
      <xdr:spPr>
        <a:xfrm>
          <a:off x="10853420" y="119929275"/>
          <a:ext cx="100965" cy="59118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591185</xdr:rowOff>
    </xdr:to>
    <xdr:sp>
      <xdr:nvSpPr>
        <xdr:cNvPr id="5930" name="Text Box 9540"/>
        <xdr:cNvSpPr txBox="1"/>
      </xdr:nvSpPr>
      <xdr:spPr>
        <a:xfrm>
          <a:off x="10853420" y="119929275"/>
          <a:ext cx="100965" cy="59118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591185</xdr:rowOff>
    </xdr:to>
    <xdr:sp>
      <xdr:nvSpPr>
        <xdr:cNvPr id="5931" name="Text Box 9540"/>
        <xdr:cNvSpPr txBox="1"/>
      </xdr:nvSpPr>
      <xdr:spPr>
        <a:xfrm>
          <a:off x="10853420" y="119929275"/>
          <a:ext cx="100965" cy="59118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591185</xdr:rowOff>
    </xdr:to>
    <xdr:sp>
      <xdr:nvSpPr>
        <xdr:cNvPr id="5932" name="Text Box 9540"/>
        <xdr:cNvSpPr txBox="1"/>
      </xdr:nvSpPr>
      <xdr:spPr>
        <a:xfrm>
          <a:off x="10853420" y="119929275"/>
          <a:ext cx="100965" cy="59118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591185</xdr:rowOff>
    </xdr:to>
    <xdr:sp>
      <xdr:nvSpPr>
        <xdr:cNvPr id="5933" name="Text Box 9540"/>
        <xdr:cNvSpPr txBox="1"/>
      </xdr:nvSpPr>
      <xdr:spPr>
        <a:xfrm>
          <a:off x="10853420" y="119929275"/>
          <a:ext cx="100965" cy="59118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591185</xdr:rowOff>
    </xdr:to>
    <xdr:sp>
      <xdr:nvSpPr>
        <xdr:cNvPr id="5934" name="Text Box 9540"/>
        <xdr:cNvSpPr txBox="1"/>
      </xdr:nvSpPr>
      <xdr:spPr>
        <a:xfrm>
          <a:off x="10853420" y="119929275"/>
          <a:ext cx="100965" cy="59118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591185</xdr:rowOff>
    </xdr:to>
    <xdr:sp>
      <xdr:nvSpPr>
        <xdr:cNvPr id="5935" name="Text Box 9540"/>
        <xdr:cNvSpPr txBox="1"/>
      </xdr:nvSpPr>
      <xdr:spPr>
        <a:xfrm>
          <a:off x="10853420" y="119929275"/>
          <a:ext cx="100965" cy="59118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591185</xdr:rowOff>
    </xdr:to>
    <xdr:sp>
      <xdr:nvSpPr>
        <xdr:cNvPr id="5936" name="Text Box 9540"/>
        <xdr:cNvSpPr txBox="1"/>
      </xdr:nvSpPr>
      <xdr:spPr>
        <a:xfrm>
          <a:off x="10853420" y="119929275"/>
          <a:ext cx="100965" cy="591185"/>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621030</xdr:rowOff>
    </xdr:to>
    <xdr:sp>
      <xdr:nvSpPr>
        <xdr:cNvPr id="5937" name="Text Box 9540"/>
        <xdr:cNvSpPr txBox="1"/>
      </xdr:nvSpPr>
      <xdr:spPr>
        <a:xfrm>
          <a:off x="10853420" y="119929275"/>
          <a:ext cx="78740" cy="62103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938"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939"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621030</xdr:rowOff>
    </xdr:to>
    <xdr:sp>
      <xdr:nvSpPr>
        <xdr:cNvPr id="5940" name="Text Box 9540"/>
        <xdr:cNvSpPr txBox="1"/>
      </xdr:nvSpPr>
      <xdr:spPr>
        <a:xfrm>
          <a:off x="10853420" y="119929275"/>
          <a:ext cx="78740" cy="62103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941"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942"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11430</xdr:colOff>
      <xdr:row>66</xdr:row>
      <xdr:rowOff>0</xdr:rowOff>
    </xdr:from>
    <xdr:to>
      <xdr:col>7</xdr:col>
      <xdr:colOff>89535</xdr:colOff>
      <xdr:row>66</xdr:row>
      <xdr:rowOff>694690</xdr:rowOff>
    </xdr:to>
    <xdr:sp>
      <xdr:nvSpPr>
        <xdr:cNvPr id="5943" name="Text Box 9540"/>
        <xdr:cNvSpPr txBox="1"/>
      </xdr:nvSpPr>
      <xdr:spPr>
        <a:xfrm>
          <a:off x="10864850" y="119929275"/>
          <a:ext cx="78105"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5944"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5945"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5946"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5947"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948"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949"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950"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951"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11430</xdr:colOff>
      <xdr:row>66</xdr:row>
      <xdr:rowOff>0</xdr:rowOff>
    </xdr:from>
    <xdr:to>
      <xdr:col>7</xdr:col>
      <xdr:colOff>89535</xdr:colOff>
      <xdr:row>66</xdr:row>
      <xdr:rowOff>694690</xdr:rowOff>
    </xdr:to>
    <xdr:sp>
      <xdr:nvSpPr>
        <xdr:cNvPr id="5952" name="Text Box 9540"/>
        <xdr:cNvSpPr txBox="1"/>
      </xdr:nvSpPr>
      <xdr:spPr>
        <a:xfrm>
          <a:off x="10864850" y="119929275"/>
          <a:ext cx="78105"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5953"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5954"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5955"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5956"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957"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958"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621030</xdr:rowOff>
    </xdr:to>
    <xdr:sp>
      <xdr:nvSpPr>
        <xdr:cNvPr id="5959" name="Text Box 9540"/>
        <xdr:cNvSpPr txBox="1"/>
      </xdr:nvSpPr>
      <xdr:spPr>
        <a:xfrm>
          <a:off x="10853420" y="119929275"/>
          <a:ext cx="78740" cy="62103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960"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961"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962"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963"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5964"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65"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66"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67"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68"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69"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70"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71"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72"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73"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74"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75"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76"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77"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78"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79"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80"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81"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82"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83"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84"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85"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86"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87"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88"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89"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90"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91"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92"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93"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94"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95"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5996"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97"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98"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5999"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00"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01"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02"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03"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04"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6005"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6006"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07"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6008"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709930</xdr:rowOff>
    </xdr:to>
    <xdr:sp>
      <xdr:nvSpPr>
        <xdr:cNvPr id="6009" name="Text Box 9540"/>
        <xdr:cNvSpPr txBox="1"/>
      </xdr:nvSpPr>
      <xdr:spPr>
        <a:xfrm>
          <a:off x="10853420" y="119929275"/>
          <a:ext cx="78740" cy="70993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10"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11"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12"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13"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14"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15"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16"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6017"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6018"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6019"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6020"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21"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22"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23"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24"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6025"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6026"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6027"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6028"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29"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30"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31"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32"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6033"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6034"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35"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36"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37"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38"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39"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40"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41"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42"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6043"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6044"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45"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6046"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709930</xdr:rowOff>
    </xdr:to>
    <xdr:sp>
      <xdr:nvSpPr>
        <xdr:cNvPr id="6047" name="Text Box 9540"/>
        <xdr:cNvSpPr txBox="1"/>
      </xdr:nvSpPr>
      <xdr:spPr>
        <a:xfrm>
          <a:off x="10853420" y="119929275"/>
          <a:ext cx="78740" cy="70993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48"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49"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50"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51"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52"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53"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100965</xdr:colOff>
      <xdr:row>66</xdr:row>
      <xdr:rowOff>635635</xdr:rowOff>
    </xdr:to>
    <xdr:sp>
      <xdr:nvSpPr>
        <xdr:cNvPr id="6054" name="Text Box 9540"/>
        <xdr:cNvSpPr txBox="1"/>
      </xdr:nvSpPr>
      <xdr:spPr>
        <a:xfrm>
          <a:off x="10853420" y="119929275"/>
          <a:ext cx="100965" cy="635635"/>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6055"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89535</xdr:colOff>
      <xdr:row>66</xdr:row>
      <xdr:rowOff>665480</xdr:rowOff>
    </xdr:to>
    <xdr:sp>
      <xdr:nvSpPr>
        <xdr:cNvPr id="6056" name="Text Box 9540"/>
        <xdr:cNvSpPr txBox="1"/>
      </xdr:nvSpPr>
      <xdr:spPr>
        <a:xfrm>
          <a:off x="10853420" y="119929275"/>
          <a:ext cx="89535"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57"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58"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11430</xdr:colOff>
      <xdr:row>66</xdr:row>
      <xdr:rowOff>0</xdr:rowOff>
    </xdr:from>
    <xdr:to>
      <xdr:col>7</xdr:col>
      <xdr:colOff>89535</xdr:colOff>
      <xdr:row>66</xdr:row>
      <xdr:rowOff>694690</xdr:rowOff>
    </xdr:to>
    <xdr:sp>
      <xdr:nvSpPr>
        <xdr:cNvPr id="6059" name="Text Box 9540"/>
        <xdr:cNvSpPr txBox="1"/>
      </xdr:nvSpPr>
      <xdr:spPr>
        <a:xfrm>
          <a:off x="10864850" y="119929275"/>
          <a:ext cx="78105"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6060"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6061"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6062"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6063"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64"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65"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66"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67"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68"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69"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11430</xdr:colOff>
      <xdr:row>66</xdr:row>
      <xdr:rowOff>0</xdr:rowOff>
    </xdr:from>
    <xdr:to>
      <xdr:col>7</xdr:col>
      <xdr:colOff>89535</xdr:colOff>
      <xdr:row>66</xdr:row>
      <xdr:rowOff>694690</xdr:rowOff>
    </xdr:to>
    <xdr:sp>
      <xdr:nvSpPr>
        <xdr:cNvPr id="6070" name="Text Box 9540"/>
        <xdr:cNvSpPr txBox="1"/>
      </xdr:nvSpPr>
      <xdr:spPr>
        <a:xfrm>
          <a:off x="10864850" y="119929275"/>
          <a:ext cx="78105"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6071"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6072"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6073"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6074"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75"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76"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77"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78"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11430</xdr:colOff>
      <xdr:row>66</xdr:row>
      <xdr:rowOff>0</xdr:rowOff>
    </xdr:from>
    <xdr:to>
      <xdr:col>7</xdr:col>
      <xdr:colOff>89535</xdr:colOff>
      <xdr:row>66</xdr:row>
      <xdr:rowOff>694690</xdr:rowOff>
    </xdr:to>
    <xdr:sp>
      <xdr:nvSpPr>
        <xdr:cNvPr id="6079" name="Text Box 9540"/>
        <xdr:cNvSpPr txBox="1"/>
      </xdr:nvSpPr>
      <xdr:spPr>
        <a:xfrm>
          <a:off x="10864850" y="119929275"/>
          <a:ext cx="78105"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6080"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6081"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6082"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694690</xdr:rowOff>
    </xdr:to>
    <xdr:sp>
      <xdr:nvSpPr>
        <xdr:cNvPr id="6083" name="Text Box 9540"/>
        <xdr:cNvSpPr txBox="1"/>
      </xdr:nvSpPr>
      <xdr:spPr>
        <a:xfrm>
          <a:off x="10853420" y="119929275"/>
          <a:ext cx="78740" cy="69469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84"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85"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621030</xdr:rowOff>
    </xdr:to>
    <xdr:sp>
      <xdr:nvSpPr>
        <xdr:cNvPr id="6086" name="Text Box 9540"/>
        <xdr:cNvSpPr txBox="1"/>
      </xdr:nvSpPr>
      <xdr:spPr>
        <a:xfrm>
          <a:off x="10853420" y="119929275"/>
          <a:ext cx="78740" cy="62103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87"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66</xdr:row>
      <xdr:rowOff>0</xdr:rowOff>
    </xdr:from>
    <xdr:to>
      <xdr:col>7</xdr:col>
      <xdr:colOff>78740</xdr:colOff>
      <xdr:row>66</xdr:row>
      <xdr:rowOff>665480</xdr:rowOff>
    </xdr:to>
    <xdr:sp>
      <xdr:nvSpPr>
        <xdr:cNvPr id="6088" name="Text Box 9540"/>
        <xdr:cNvSpPr txBox="1"/>
      </xdr:nvSpPr>
      <xdr:spPr>
        <a:xfrm>
          <a:off x="10853420" y="119929275"/>
          <a:ext cx="7874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089"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090"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091"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092"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12700</xdr:colOff>
      <xdr:row>71</xdr:row>
      <xdr:rowOff>0</xdr:rowOff>
    </xdr:from>
    <xdr:to>
      <xdr:col>7</xdr:col>
      <xdr:colOff>88900</xdr:colOff>
      <xdr:row>71</xdr:row>
      <xdr:rowOff>694690</xdr:rowOff>
    </xdr:to>
    <xdr:sp>
      <xdr:nvSpPr>
        <xdr:cNvPr id="6093" name="Text Box 9540"/>
        <xdr:cNvSpPr txBox="1"/>
      </xdr:nvSpPr>
      <xdr:spPr>
        <a:xfrm>
          <a:off x="108661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094"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095"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096"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097"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098"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709930</xdr:rowOff>
    </xdr:to>
    <xdr:sp>
      <xdr:nvSpPr>
        <xdr:cNvPr id="6099" name="Text Box 9540"/>
        <xdr:cNvSpPr txBox="1"/>
      </xdr:nvSpPr>
      <xdr:spPr>
        <a:xfrm>
          <a:off x="10853420" y="129378075"/>
          <a:ext cx="76200" cy="70993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00"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01"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02"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03"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04"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05"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06"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07"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108"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109"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110"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111"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12"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13"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14"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15"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116"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117"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118"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119"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20"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21"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22"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23"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124"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125"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26"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27"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28"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29"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30"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31"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32"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33"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34"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35"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36"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37"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138"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139"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140"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141"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591185</xdr:rowOff>
    </xdr:to>
    <xdr:sp>
      <xdr:nvSpPr>
        <xdr:cNvPr id="6142" name="Text Box 9540"/>
        <xdr:cNvSpPr txBox="1"/>
      </xdr:nvSpPr>
      <xdr:spPr>
        <a:xfrm>
          <a:off x="10853420" y="129378075"/>
          <a:ext cx="102235" cy="59118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591185</xdr:rowOff>
    </xdr:to>
    <xdr:sp>
      <xdr:nvSpPr>
        <xdr:cNvPr id="6143" name="Text Box 9540"/>
        <xdr:cNvSpPr txBox="1"/>
      </xdr:nvSpPr>
      <xdr:spPr>
        <a:xfrm>
          <a:off x="10853420" y="129378075"/>
          <a:ext cx="102235" cy="59118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591185</xdr:rowOff>
    </xdr:to>
    <xdr:sp>
      <xdr:nvSpPr>
        <xdr:cNvPr id="6144" name="Text Box 9540"/>
        <xdr:cNvSpPr txBox="1"/>
      </xdr:nvSpPr>
      <xdr:spPr>
        <a:xfrm>
          <a:off x="10853420" y="129378075"/>
          <a:ext cx="102235" cy="59118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591185</xdr:rowOff>
    </xdr:to>
    <xdr:sp>
      <xdr:nvSpPr>
        <xdr:cNvPr id="6145" name="Text Box 9540"/>
        <xdr:cNvSpPr txBox="1"/>
      </xdr:nvSpPr>
      <xdr:spPr>
        <a:xfrm>
          <a:off x="10853420" y="129378075"/>
          <a:ext cx="102235" cy="59118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591185</xdr:rowOff>
    </xdr:to>
    <xdr:sp>
      <xdr:nvSpPr>
        <xdr:cNvPr id="6146" name="Text Box 9540"/>
        <xdr:cNvSpPr txBox="1"/>
      </xdr:nvSpPr>
      <xdr:spPr>
        <a:xfrm>
          <a:off x="10853420" y="129378075"/>
          <a:ext cx="102235" cy="59118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591185</xdr:rowOff>
    </xdr:to>
    <xdr:sp>
      <xdr:nvSpPr>
        <xdr:cNvPr id="6147" name="Text Box 9540"/>
        <xdr:cNvSpPr txBox="1"/>
      </xdr:nvSpPr>
      <xdr:spPr>
        <a:xfrm>
          <a:off x="10853420" y="129378075"/>
          <a:ext cx="102235" cy="59118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591185</xdr:rowOff>
    </xdr:to>
    <xdr:sp>
      <xdr:nvSpPr>
        <xdr:cNvPr id="6148" name="Text Box 9540"/>
        <xdr:cNvSpPr txBox="1"/>
      </xdr:nvSpPr>
      <xdr:spPr>
        <a:xfrm>
          <a:off x="10853420" y="129378075"/>
          <a:ext cx="102235" cy="59118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591185</xdr:rowOff>
    </xdr:to>
    <xdr:sp>
      <xdr:nvSpPr>
        <xdr:cNvPr id="6149" name="Text Box 9540"/>
        <xdr:cNvSpPr txBox="1"/>
      </xdr:nvSpPr>
      <xdr:spPr>
        <a:xfrm>
          <a:off x="10853420" y="129378075"/>
          <a:ext cx="102235" cy="591185"/>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621030</xdr:rowOff>
    </xdr:to>
    <xdr:sp>
      <xdr:nvSpPr>
        <xdr:cNvPr id="6150" name="Text Box 9540"/>
        <xdr:cNvSpPr txBox="1"/>
      </xdr:nvSpPr>
      <xdr:spPr>
        <a:xfrm>
          <a:off x="10853420" y="129378075"/>
          <a:ext cx="76200" cy="62103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51"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52"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621030</xdr:rowOff>
    </xdr:to>
    <xdr:sp>
      <xdr:nvSpPr>
        <xdr:cNvPr id="6153" name="Text Box 9540"/>
        <xdr:cNvSpPr txBox="1"/>
      </xdr:nvSpPr>
      <xdr:spPr>
        <a:xfrm>
          <a:off x="10853420" y="129378075"/>
          <a:ext cx="76200" cy="62103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54"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55"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12700</xdr:colOff>
      <xdr:row>71</xdr:row>
      <xdr:rowOff>0</xdr:rowOff>
    </xdr:from>
    <xdr:to>
      <xdr:col>7</xdr:col>
      <xdr:colOff>88900</xdr:colOff>
      <xdr:row>71</xdr:row>
      <xdr:rowOff>694690</xdr:rowOff>
    </xdr:to>
    <xdr:sp>
      <xdr:nvSpPr>
        <xdr:cNvPr id="6156" name="Text Box 9540"/>
        <xdr:cNvSpPr txBox="1"/>
      </xdr:nvSpPr>
      <xdr:spPr>
        <a:xfrm>
          <a:off x="108661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157"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158"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159"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160"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61"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62"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63"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64"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12700</xdr:colOff>
      <xdr:row>71</xdr:row>
      <xdr:rowOff>0</xdr:rowOff>
    </xdr:from>
    <xdr:to>
      <xdr:col>7</xdr:col>
      <xdr:colOff>88900</xdr:colOff>
      <xdr:row>71</xdr:row>
      <xdr:rowOff>694690</xdr:rowOff>
    </xdr:to>
    <xdr:sp>
      <xdr:nvSpPr>
        <xdr:cNvPr id="6165" name="Text Box 9540"/>
        <xdr:cNvSpPr txBox="1"/>
      </xdr:nvSpPr>
      <xdr:spPr>
        <a:xfrm>
          <a:off x="108661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166"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167"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168"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169"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70"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71"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621030</xdr:rowOff>
    </xdr:to>
    <xdr:sp>
      <xdr:nvSpPr>
        <xdr:cNvPr id="6172" name="Text Box 9540"/>
        <xdr:cNvSpPr txBox="1"/>
      </xdr:nvSpPr>
      <xdr:spPr>
        <a:xfrm>
          <a:off x="10853420" y="129378075"/>
          <a:ext cx="76200" cy="62103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73"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74"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75"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76"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177"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78"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79"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80"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81"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82"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83"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84"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85"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86"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87"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88"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89"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90"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91"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92"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93"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194"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195"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96"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97"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98"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199"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00"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01"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02"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03"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04"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05"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06"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07"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08"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09"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10"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11"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12"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13"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14"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15"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16"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17"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18"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19"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20"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221"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709930</xdr:rowOff>
    </xdr:to>
    <xdr:sp>
      <xdr:nvSpPr>
        <xdr:cNvPr id="6222" name="Text Box 9540"/>
        <xdr:cNvSpPr txBox="1"/>
      </xdr:nvSpPr>
      <xdr:spPr>
        <a:xfrm>
          <a:off x="10853420" y="129378075"/>
          <a:ext cx="76200" cy="70993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23"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24"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25"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26"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27"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28"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29"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30"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31"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32"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33"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34"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35"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36"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37"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38"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39"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40"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41"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42"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43"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44"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45"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46"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47"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48"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49"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50"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51"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52"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53"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54"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55"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56"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57"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58"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259"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709930</xdr:rowOff>
    </xdr:to>
    <xdr:sp>
      <xdr:nvSpPr>
        <xdr:cNvPr id="6260" name="Text Box 9540"/>
        <xdr:cNvSpPr txBox="1"/>
      </xdr:nvSpPr>
      <xdr:spPr>
        <a:xfrm>
          <a:off x="10853420" y="129378075"/>
          <a:ext cx="76200" cy="70993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61"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62"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63"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64"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65"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66"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102235</xdr:colOff>
      <xdr:row>71</xdr:row>
      <xdr:rowOff>635635</xdr:rowOff>
    </xdr:to>
    <xdr:sp>
      <xdr:nvSpPr>
        <xdr:cNvPr id="6267" name="Text Box 9540"/>
        <xdr:cNvSpPr txBox="1"/>
      </xdr:nvSpPr>
      <xdr:spPr>
        <a:xfrm>
          <a:off x="10853420" y="129378075"/>
          <a:ext cx="102235" cy="635635"/>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68"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88900</xdr:colOff>
      <xdr:row>71</xdr:row>
      <xdr:rowOff>665480</xdr:rowOff>
    </xdr:to>
    <xdr:sp>
      <xdr:nvSpPr>
        <xdr:cNvPr id="6269" name="Text Box 9540"/>
        <xdr:cNvSpPr txBox="1"/>
      </xdr:nvSpPr>
      <xdr:spPr>
        <a:xfrm>
          <a:off x="10853420" y="129378075"/>
          <a:ext cx="889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70"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71"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12700</xdr:colOff>
      <xdr:row>71</xdr:row>
      <xdr:rowOff>0</xdr:rowOff>
    </xdr:from>
    <xdr:to>
      <xdr:col>7</xdr:col>
      <xdr:colOff>88900</xdr:colOff>
      <xdr:row>71</xdr:row>
      <xdr:rowOff>694690</xdr:rowOff>
    </xdr:to>
    <xdr:sp>
      <xdr:nvSpPr>
        <xdr:cNvPr id="6272" name="Text Box 9540"/>
        <xdr:cNvSpPr txBox="1"/>
      </xdr:nvSpPr>
      <xdr:spPr>
        <a:xfrm>
          <a:off x="108661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273"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274"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275"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276"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77"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78"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79"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80"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81"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82"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12700</xdr:colOff>
      <xdr:row>71</xdr:row>
      <xdr:rowOff>0</xdr:rowOff>
    </xdr:from>
    <xdr:to>
      <xdr:col>7</xdr:col>
      <xdr:colOff>88900</xdr:colOff>
      <xdr:row>71</xdr:row>
      <xdr:rowOff>694690</xdr:rowOff>
    </xdr:to>
    <xdr:sp>
      <xdr:nvSpPr>
        <xdr:cNvPr id="6283" name="Text Box 9540"/>
        <xdr:cNvSpPr txBox="1"/>
      </xdr:nvSpPr>
      <xdr:spPr>
        <a:xfrm>
          <a:off x="108661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284"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285"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286"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287"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88"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89"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90"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91"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12700</xdr:colOff>
      <xdr:row>71</xdr:row>
      <xdr:rowOff>0</xdr:rowOff>
    </xdr:from>
    <xdr:to>
      <xdr:col>7</xdr:col>
      <xdr:colOff>88900</xdr:colOff>
      <xdr:row>71</xdr:row>
      <xdr:rowOff>694690</xdr:rowOff>
    </xdr:to>
    <xdr:sp>
      <xdr:nvSpPr>
        <xdr:cNvPr id="6292" name="Text Box 9540"/>
        <xdr:cNvSpPr txBox="1"/>
      </xdr:nvSpPr>
      <xdr:spPr>
        <a:xfrm>
          <a:off x="108661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293"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294"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295"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694690</xdr:rowOff>
    </xdr:to>
    <xdr:sp>
      <xdr:nvSpPr>
        <xdr:cNvPr id="6296" name="Text Box 9540"/>
        <xdr:cNvSpPr txBox="1"/>
      </xdr:nvSpPr>
      <xdr:spPr>
        <a:xfrm>
          <a:off x="10853420" y="129378075"/>
          <a:ext cx="76200" cy="69469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97"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298"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621030</xdr:rowOff>
    </xdr:to>
    <xdr:sp>
      <xdr:nvSpPr>
        <xdr:cNvPr id="6299" name="Text Box 9540"/>
        <xdr:cNvSpPr txBox="1"/>
      </xdr:nvSpPr>
      <xdr:spPr>
        <a:xfrm>
          <a:off x="10853420" y="129378075"/>
          <a:ext cx="76200" cy="62103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300"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71</xdr:row>
      <xdr:rowOff>0</xdr:rowOff>
    </xdr:from>
    <xdr:to>
      <xdr:col>7</xdr:col>
      <xdr:colOff>76200</xdr:colOff>
      <xdr:row>71</xdr:row>
      <xdr:rowOff>665480</xdr:rowOff>
    </xdr:to>
    <xdr:sp>
      <xdr:nvSpPr>
        <xdr:cNvPr id="6301" name="Text Box 9540"/>
        <xdr:cNvSpPr txBox="1"/>
      </xdr:nvSpPr>
      <xdr:spPr>
        <a:xfrm>
          <a:off x="10853420" y="1293780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04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04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04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045"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2046"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047"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048"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049"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050"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051"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76835</xdr:colOff>
      <xdr:row>80</xdr:row>
      <xdr:rowOff>713105</xdr:rowOff>
    </xdr:to>
    <xdr:sp>
      <xdr:nvSpPr>
        <xdr:cNvPr id="2052" name="Text Box 9540"/>
        <xdr:cNvSpPr txBox="1"/>
      </xdr:nvSpPr>
      <xdr:spPr>
        <a:xfrm>
          <a:off x="10853420" y="139423775"/>
          <a:ext cx="76835" cy="71310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05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05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055"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056"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057"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058"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637540</xdr:rowOff>
    </xdr:to>
    <xdr:sp>
      <xdr:nvSpPr>
        <xdr:cNvPr id="2059" name="Text Box 9540"/>
        <xdr:cNvSpPr txBox="1"/>
      </xdr:nvSpPr>
      <xdr:spPr>
        <a:xfrm>
          <a:off x="10853420" y="139423775"/>
          <a:ext cx="99060" cy="63754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637540</xdr:rowOff>
    </xdr:to>
    <xdr:sp>
      <xdr:nvSpPr>
        <xdr:cNvPr id="2060" name="Text Box 9540"/>
        <xdr:cNvSpPr txBox="1"/>
      </xdr:nvSpPr>
      <xdr:spPr>
        <a:xfrm>
          <a:off x="10853420" y="139423775"/>
          <a:ext cx="99060" cy="63754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06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06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063"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064"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6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6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6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6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069"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07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07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07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73"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74"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7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7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077"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078"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7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80"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81"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82"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83"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84"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8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8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8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8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8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090"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09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09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093"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094"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2095"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2096"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2097"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2098"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2099"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2100"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2101"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2102"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622300</xdr:rowOff>
    </xdr:to>
    <xdr:sp>
      <xdr:nvSpPr>
        <xdr:cNvPr id="2103" name="Text Box 9540"/>
        <xdr:cNvSpPr txBox="1"/>
      </xdr:nvSpPr>
      <xdr:spPr>
        <a:xfrm>
          <a:off x="10853420" y="139423775"/>
          <a:ext cx="79375" cy="62230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0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05"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622300</xdr:rowOff>
    </xdr:to>
    <xdr:sp>
      <xdr:nvSpPr>
        <xdr:cNvPr id="2106" name="Text Box 9540"/>
        <xdr:cNvSpPr txBox="1"/>
      </xdr:nvSpPr>
      <xdr:spPr>
        <a:xfrm>
          <a:off x="10853420" y="139423775"/>
          <a:ext cx="79375" cy="62230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07"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08"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2109"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110"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111"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112"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113"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1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15"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16"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17"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2118"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119"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120"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121"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122"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2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2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622300</xdr:rowOff>
    </xdr:to>
    <xdr:sp>
      <xdr:nvSpPr>
        <xdr:cNvPr id="2125" name="Text Box 9540"/>
        <xdr:cNvSpPr txBox="1"/>
      </xdr:nvSpPr>
      <xdr:spPr>
        <a:xfrm>
          <a:off x="10853420" y="139423775"/>
          <a:ext cx="79375" cy="62230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26"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27"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28"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29"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30"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131"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132"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133"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134"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135"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136"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137"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138"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139"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140"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141"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142"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143"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144"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145"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146"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47"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48"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4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50"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51"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52"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53"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54"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55"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56"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5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5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5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60"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6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6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63"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64"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6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6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6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6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6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70"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7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7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7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174"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76835</xdr:colOff>
      <xdr:row>80</xdr:row>
      <xdr:rowOff>713105</xdr:rowOff>
    </xdr:to>
    <xdr:sp>
      <xdr:nvSpPr>
        <xdr:cNvPr id="2175" name="Text Box 9540"/>
        <xdr:cNvSpPr txBox="1"/>
      </xdr:nvSpPr>
      <xdr:spPr>
        <a:xfrm>
          <a:off x="10853420" y="139423775"/>
          <a:ext cx="76835" cy="71310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76"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77"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178"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7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80"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81"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82"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83"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84"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85"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86"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8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8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8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90"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9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9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93"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94"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9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9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9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19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199"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20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201"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202"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203"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204"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20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20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20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20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209"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21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11"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212"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76835</xdr:colOff>
      <xdr:row>80</xdr:row>
      <xdr:rowOff>713105</xdr:rowOff>
    </xdr:to>
    <xdr:sp>
      <xdr:nvSpPr>
        <xdr:cNvPr id="2213" name="Text Box 9540"/>
        <xdr:cNvSpPr txBox="1"/>
      </xdr:nvSpPr>
      <xdr:spPr>
        <a:xfrm>
          <a:off x="10853420" y="139423775"/>
          <a:ext cx="76835" cy="71310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1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15"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16"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21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21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21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220"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22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22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2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2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2225"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226"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227"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228"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229"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30"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31"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3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3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3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35"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2236"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237"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238"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239"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240"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41"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4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4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4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2245"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246"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247"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248"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249"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50"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51"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622300</xdr:rowOff>
    </xdr:to>
    <xdr:sp>
      <xdr:nvSpPr>
        <xdr:cNvPr id="2252" name="Text Box 9540"/>
        <xdr:cNvSpPr txBox="1"/>
      </xdr:nvSpPr>
      <xdr:spPr>
        <a:xfrm>
          <a:off x="10853420" y="139423775"/>
          <a:ext cx="79375" cy="62230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5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25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25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25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25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258"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2259"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260"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261"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262"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263"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264"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709930</xdr:rowOff>
    </xdr:to>
    <xdr:sp>
      <xdr:nvSpPr>
        <xdr:cNvPr id="2265" name="Text Box 9540"/>
        <xdr:cNvSpPr txBox="1"/>
      </xdr:nvSpPr>
      <xdr:spPr>
        <a:xfrm>
          <a:off x="10853420" y="139423775"/>
          <a:ext cx="78740" cy="7099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26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26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268"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269"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270"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271"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7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7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27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27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276"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277"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7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7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8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8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282"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28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28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28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8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8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8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8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290"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291"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9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9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9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9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9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9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9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29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0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0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0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0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0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0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06"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07"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2308"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2309"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2310"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2311"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2312"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2313"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2314"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2315"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621030</xdr:rowOff>
    </xdr:to>
    <xdr:sp>
      <xdr:nvSpPr>
        <xdr:cNvPr id="2316" name="Text Box 9540"/>
        <xdr:cNvSpPr txBox="1"/>
      </xdr:nvSpPr>
      <xdr:spPr>
        <a:xfrm>
          <a:off x="10853420" y="139423775"/>
          <a:ext cx="78740" cy="6210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1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18"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621030</xdr:rowOff>
    </xdr:to>
    <xdr:sp>
      <xdr:nvSpPr>
        <xdr:cNvPr id="2319" name="Text Box 9540"/>
        <xdr:cNvSpPr txBox="1"/>
      </xdr:nvSpPr>
      <xdr:spPr>
        <a:xfrm>
          <a:off x="10853420" y="139423775"/>
          <a:ext cx="78740" cy="6210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20"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21"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2322"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323"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324"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325"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326"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2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28"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29"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30"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2331"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332"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333"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334"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335"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3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3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621030</xdr:rowOff>
    </xdr:to>
    <xdr:sp>
      <xdr:nvSpPr>
        <xdr:cNvPr id="2338" name="Text Box 9540"/>
        <xdr:cNvSpPr txBox="1"/>
      </xdr:nvSpPr>
      <xdr:spPr>
        <a:xfrm>
          <a:off x="10853420" y="139423775"/>
          <a:ext cx="78740" cy="6210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39"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40"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41"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42"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43"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4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4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4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4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4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4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5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5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5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5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5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5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5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5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5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5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60"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61"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6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6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6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6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66"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67"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68"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69"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7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7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7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7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7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7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7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7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7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7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8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8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8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8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8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8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8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387"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709930</xdr:rowOff>
    </xdr:to>
    <xdr:sp>
      <xdr:nvSpPr>
        <xdr:cNvPr id="2388" name="Text Box 9540"/>
        <xdr:cNvSpPr txBox="1"/>
      </xdr:nvSpPr>
      <xdr:spPr>
        <a:xfrm>
          <a:off x="10853420" y="139423775"/>
          <a:ext cx="78740" cy="7099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89"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90"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391"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9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9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9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39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96"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97"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98"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399"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0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0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0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0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40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40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406"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407"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0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0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1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1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412"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41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1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1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1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1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1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1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2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2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422"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42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24"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425"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709930</xdr:rowOff>
    </xdr:to>
    <xdr:sp>
      <xdr:nvSpPr>
        <xdr:cNvPr id="2426" name="Text Box 9540"/>
        <xdr:cNvSpPr txBox="1"/>
      </xdr:nvSpPr>
      <xdr:spPr>
        <a:xfrm>
          <a:off x="10853420" y="139423775"/>
          <a:ext cx="78740" cy="7099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2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28"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29"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3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3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3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43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43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43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3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3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2438"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439"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440"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441"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442"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43"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44"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4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4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4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48"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2449"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450"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451"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452"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453"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54"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5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5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5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2458"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459"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460"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461"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462"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63"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64"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621030</xdr:rowOff>
    </xdr:to>
    <xdr:sp>
      <xdr:nvSpPr>
        <xdr:cNvPr id="2465" name="Text Box 9540"/>
        <xdr:cNvSpPr txBox="1"/>
      </xdr:nvSpPr>
      <xdr:spPr>
        <a:xfrm>
          <a:off x="10853420" y="139423775"/>
          <a:ext cx="78740" cy="6210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6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46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468"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46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470"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471"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12700</xdr:colOff>
      <xdr:row>80</xdr:row>
      <xdr:rowOff>0</xdr:rowOff>
    </xdr:from>
    <xdr:to>
      <xdr:col>7</xdr:col>
      <xdr:colOff>88900</xdr:colOff>
      <xdr:row>80</xdr:row>
      <xdr:rowOff>694690</xdr:rowOff>
    </xdr:to>
    <xdr:sp>
      <xdr:nvSpPr>
        <xdr:cNvPr id="2472" name="Text Box 9540"/>
        <xdr:cNvSpPr txBox="1"/>
      </xdr:nvSpPr>
      <xdr:spPr>
        <a:xfrm>
          <a:off x="108661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473"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474"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475"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476"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477"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709930</xdr:rowOff>
    </xdr:to>
    <xdr:sp>
      <xdr:nvSpPr>
        <xdr:cNvPr id="2478" name="Text Box 9540"/>
        <xdr:cNvSpPr txBox="1"/>
      </xdr:nvSpPr>
      <xdr:spPr>
        <a:xfrm>
          <a:off x="10853420" y="139423775"/>
          <a:ext cx="76200" cy="70993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47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480"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481"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482"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483"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484"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48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486"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487"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488"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489"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490"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491"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49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49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49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495"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496"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497"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498"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499"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00"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01"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0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503"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504"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0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06"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07"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08"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09"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10"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11"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1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1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1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1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16"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517"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518"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519"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520"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591185</xdr:rowOff>
    </xdr:to>
    <xdr:sp>
      <xdr:nvSpPr>
        <xdr:cNvPr id="2521" name="Text Box 9540"/>
        <xdr:cNvSpPr txBox="1"/>
      </xdr:nvSpPr>
      <xdr:spPr>
        <a:xfrm>
          <a:off x="10853420" y="139423775"/>
          <a:ext cx="102235" cy="59118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591185</xdr:rowOff>
    </xdr:to>
    <xdr:sp>
      <xdr:nvSpPr>
        <xdr:cNvPr id="2522" name="Text Box 9540"/>
        <xdr:cNvSpPr txBox="1"/>
      </xdr:nvSpPr>
      <xdr:spPr>
        <a:xfrm>
          <a:off x="10853420" y="139423775"/>
          <a:ext cx="102235" cy="59118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591185</xdr:rowOff>
    </xdr:to>
    <xdr:sp>
      <xdr:nvSpPr>
        <xdr:cNvPr id="2523" name="Text Box 9540"/>
        <xdr:cNvSpPr txBox="1"/>
      </xdr:nvSpPr>
      <xdr:spPr>
        <a:xfrm>
          <a:off x="10853420" y="139423775"/>
          <a:ext cx="102235" cy="59118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591185</xdr:rowOff>
    </xdr:to>
    <xdr:sp>
      <xdr:nvSpPr>
        <xdr:cNvPr id="2524" name="Text Box 9540"/>
        <xdr:cNvSpPr txBox="1"/>
      </xdr:nvSpPr>
      <xdr:spPr>
        <a:xfrm>
          <a:off x="10853420" y="139423775"/>
          <a:ext cx="102235" cy="59118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591185</xdr:rowOff>
    </xdr:to>
    <xdr:sp>
      <xdr:nvSpPr>
        <xdr:cNvPr id="2525" name="Text Box 9540"/>
        <xdr:cNvSpPr txBox="1"/>
      </xdr:nvSpPr>
      <xdr:spPr>
        <a:xfrm>
          <a:off x="10853420" y="139423775"/>
          <a:ext cx="102235" cy="59118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591185</xdr:rowOff>
    </xdr:to>
    <xdr:sp>
      <xdr:nvSpPr>
        <xdr:cNvPr id="2526" name="Text Box 9540"/>
        <xdr:cNvSpPr txBox="1"/>
      </xdr:nvSpPr>
      <xdr:spPr>
        <a:xfrm>
          <a:off x="10853420" y="139423775"/>
          <a:ext cx="102235" cy="59118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591185</xdr:rowOff>
    </xdr:to>
    <xdr:sp>
      <xdr:nvSpPr>
        <xdr:cNvPr id="2527" name="Text Box 9540"/>
        <xdr:cNvSpPr txBox="1"/>
      </xdr:nvSpPr>
      <xdr:spPr>
        <a:xfrm>
          <a:off x="10853420" y="139423775"/>
          <a:ext cx="102235" cy="59118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591185</xdr:rowOff>
    </xdr:to>
    <xdr:sp>
      <xdr:nvSpPr>
        <xdr:cNvPr id="2528" name="Text Box 9540"/>
        <xdr:cNvSpPr txBox="1"/>
      </xdr:nvSpPr>
      <xdr:spPr>
        <a:xfrm>
          <a:off x="10853420" y="139423775"/>
          <a:ext cx="102235" cy="591185"/>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621030</xdr:rowOff>
    </xdr:to>
    <xdr:sp>
      <xdr:nvSpPr>
        <xdr:cNvPr id="2529" name="Text Box 9540"/>
        <xdr:cNvSpPr txBox="1"/>
      </xdr:nvSpPr>
      <xdr:spPr>
        <a:xfrm>
          <a:off x="10853420" y="139423775"/>
          <a:ext cx="76200" cy="62103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530"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531"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621030</xdr:rowOff>
    </xdr:to>
    <xdr:sp>
      <xdr:nvSpPr>
        <xdr:cNvPr id="2532" name="Text Box 9540"/>
        <xdr:cNvSpPr txBox="1"/>
      </xdr:nvSpPr>
      <xdr:spPr>
        <a:xfrm>
          <a:off x="10853420" y="139423775"/>
          <a:ext cx="76200" cy="62103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533"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534"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12700</xdr:colOff>
      <xdr:row>80</xdr:row>
      <xdr:rowOff>0</xdr:rowOff>
    </xdr:from>
    <xdr:to>
      <xdr:col>7</xdr:col>
      <xdr:colOff>88900</xdr:colOff>
      <xdr:row>80</xdr:row>
      <xdr:rowOff>694690</xdr:rowOff>
    </xdr:to>
    <xdr:sp>
      <xdr:nvSpPr>
        <xdr:cNvPr id="2535" name="Text Box 9540"/>
        <xdr:cNvSpPr txBox="1"/>
      </xdr:nvSpPr>
      <xdr:spPr>
        <a:xfrm>
          <a:off x="108661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536"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537"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538"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539"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540"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541"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542"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543"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12700</xdr:colOff>
      <xdr:row>80</xdr:row>
      <xdr:rowOff>0</xdr:rowOff>
    </xdr:from>
    <xdr:to>
      <xdr:col>7</xdr:col>
      <xdr:colOff>88900</xdr:colOff>
      <xdr:row>80</xdr:row>
      <xdr:rowOff>694690</xdr:rowOff>
    </xdr:to>
    <xdr:sp>
      <xdr:nvSpPr>
        <xdr:cNvPr id="2544" name="Text Box 9540"/>
        <xdr:cNvSpPr txBox="1"/>
      </xdr:nvSpPr>
      <xdr:spPr>
        <a:xfrm>
          <a:off x="108661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545"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546"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547"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548"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54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550"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621030</xdr:rowOff>
    </xdr:to>
    <xdr:sp>
      <xdr:nvSpPr>
        <xdr:cNvPr id="2551" name="Text Box 9540"/>
        <xdr:cNvSpPr txBox="1"/>
      </xdr:nvSpPr>
      <xdr:spPr>
        <a:xfrm>
          <a:off x="10853420" y="139423775"/>
          <a:ext cx="76200" cy="62103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552"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553"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554"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555"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556"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57"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58"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59"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60"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61"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6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6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6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6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66"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67"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68"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69"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70"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71"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7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573"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574"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7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76"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77"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78"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579"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580"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581"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582"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8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8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8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86"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587"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588"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89"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90"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91"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9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9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9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9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596"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597"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598"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59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600"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709930</xdr:rowOff>
    </xdr:to>
    <xdr:sp>
      <xdr:nvSpPr>
        <xdr:cNvPr id="2601" name="Text Box 9540"/>
        <xdr:cNvSpPr txBox="1"/>
      </xdr:nvSpPr>
      <xdr:spPr>
        <a:xfrm>
          <a:off x="10853420" y="139423775"/>
          <a:ext cx="76200" cy="70993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02"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03"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04"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0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06"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07"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08"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609"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610"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611"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612"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1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1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1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16"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617"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618"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619"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620"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21"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2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2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2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625"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626"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27"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28"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29"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30"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31"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3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3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3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635"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636"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37"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638"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709930</xdr:rowOff>
    </xdr:to>
    <xdr:sp>
      <xdr:nvSpPr>
        <xdr:cNvPr id="2639" name="Text Box 9540"/>
        <xdr:cNvSpPr txBox="1"/>
      </xdr:nvSpPr>
      <xdr:spPr>
        <a:xfrm>
          <a:off x="10853420" y="139423775"/>
          <a:ext cx="76200" cy="70993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40"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41"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42"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4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4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4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2646"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647"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2648"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4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50"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12700</xdr:colOff>
      <xdr:row>80</xdr:row>
      <xdr:rowOff>0</xdr:rowOff>
    </xdr:from>
    <xdr:to>
      <xdr:col>7</xdr:col>
      <xdr:colOff>88900</xdr:colOff>
      <xdr:row>80</xdr:row>
      <xdr:rowOff>694690</xdr:rowOff>
    </xdr:to>
    <xdr:sp>
      <xdr:nvSpPr>
        <xdr:cNvPr id="2651" name="Text Box 9540"/>
        <xdr:cNvSpPr txBox="1"/>
      </xdr:nvSpPr>
      <xdr:spPr>
        <a:xfrm>
          <a:off x="108661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652"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653"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654"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655"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56"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57"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58"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5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60"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61"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12700</xdr:colOff>
      <xdr:row>80</xdr:row>
      <xdr:rowOff>0</xdr:rowOff>
    </xdr:from>
    <xdr:to>
      <xdr:col>7</xdr:col>
      <xdr:colOff>88900</xdr:colOff>
      <xdr:row>80</xdr:row>
      <xdr:rowOff>694690</xdr:rowOff>
    </xdr:to>
    <xdr:sp>
      <xdr:nvSpPr>
        <xdr:cNvPr id="2662" name="Text Box 9540"/>
        <xdr:cNvSpPr txBox="1"/>
      </xdr:nvSpPr>
      <xdr:spPr>
        <a:xfrm>
          <a:off x="108661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663"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664"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665"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666"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67"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68"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6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70"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12700</xdr:colOff>
      <xdr:row>80</xdr:row>
      <xdr:rowOff>0</xdr:rowOff>
    </xdr:from>
    <xdr:to>
      <xdr:col>7</xdr:col>
      <xdr:colOff>88900</xdr:colOff>
      <xdr:row>80</xdr:row>
      <xdr:rowOff>694690</xdr:rowOff>
    </xdr:to>
    <xdr:sp>
      <xdr:nvSpPr>
        <xdr:cNvPr id="2671" name="Text Box 9540"/>
        <xdr:cNvSpPr txBox="1"/>
      </xdr:nvSpPr>
      <xdr:spPr>
        <a:xfrm>
          <a:off x="108661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672"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673"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674"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2675"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76"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77"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621030</xdr:rowOff>
    </xdr:to>
    <xdr:sp>
      <xdr:nvSpPr>
        <xdr:cNvPr id="2678" name="Text Box 9540"/>
        <xdr:cNvSpPr txBox="1"/>
      </xdr:nvSpPr>
      <xdr:spPr>
        <a:xfrm>
          <a:off x="10853420" y="139423775"/>
          <a:ext cx="76200" cy="62103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7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2680"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681"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68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68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68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2685"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686"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687"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688"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689"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690"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76835</xdr:colOff>
      <xdr:row>80</xdr:row>
      <xdr:rowOff>713105</xdr:rowOff>
    </xdr:to>
    <xdr:sp>
      <xdr:nvSpPr>
        <xdr:cNvPr id="2691" name="Text Box 9540"/>
        <xdr:cNvSpPr txBox="1"/>
      </xdr:nvSpPr>
      <xdr:spPr>
        <a:xfrm>
          <a:off x="10853420" y="139423775"/>
          <a:ext cx="76835" cy="71310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69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69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69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695"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696"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697"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637540</xdr:rowOff>
    </xdr:to>
    <xdr:sp>
      <xdr:nvSpPr>
        <xdr:cNvPr id="2698" name="Text Box 9540"/>
        <xdr:cNvSpPr txBox="1"/>
      </xdr:nvSpPr>
      <xdr:spPr>
        <a:xfrm>
          <a:off x="10853420" y="139423775"/>
          <a:ext cx="99060" cy="63754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637540</xdr:rowOff>
    </xdr:to>
    <xdr:sp>
      <xdr:nvSpPr>
        <xdr:cNvPr id="2699" name="Text Box 9540"/>
        <xdr:cNvSpPr txBox="1"/>
      </xdr:nvSpPr>
      <xdr:spPr>
        <a:xfrm>
          <a:off x="10853420" y="139423775"/>
          <a:ext cx="99060" cy="63754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0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0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0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03"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04"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0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0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0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08"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09"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1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1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12"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13"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14"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1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16"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17"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1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1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20"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21"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22"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23"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24"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2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2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2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2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2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3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3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3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33"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2734"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2735"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2736"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2737"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2738"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2739"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2740"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2741"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622300</xdr:rowOff>
    </xdr:to>
    <xdr:sp>
      <xdr:nvSpPr>
        <xdr:cNvPr id="2742" name="Text Box 9540"/>
        <xdr:cNvSpPr txBox="1"/>
      </xdr:nvSpPr>
      <xdr:spPr>
        <a:xfrm>
          <a:off x="10853420" y="139423775"/>
          <a:ext cx="79375" cy="62230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74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74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622300</xdr:rowOff>
    </xdr:to>
    <xdr:sp>
      <xdr:nvSpPr>
        <xdr:cNvPr id="2745" name="Text Box 9540"/>
        <xdr:cNvSpPr txBox="1"/>
      </xdr:nvSpPr>
      <xdr:spPr>
        <a:xfrm>
          <a:off x="10853420" y="139423775"/>
          <a:ext cx="79375" cy="62230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746"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747"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2748"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749"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750"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751"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752"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75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75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755"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756"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2757"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758"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759"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760"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761"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76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76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622300</xdr:rowOff>
    </xdr:to>
    <xdr:sp>
      <xdr:nvSpPr>
        <xdr:cNvPr id="2764" name="Text Box 9540"/>
        <xdr:cNvSpPr txBox="1"/>
      </xdr:nvSpPr>
      <xdr:spPr>
        <a:xfrm>
          <a:off x="10853420" y="139423775"/>
          <a:ext cx="79375" cy="62230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765"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766"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767"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768"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769"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770"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771"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772"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773"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774"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775"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776"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777"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778"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779"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780"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781"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782"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783"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784"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2785"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86"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87"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8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8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90"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91"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9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93"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94"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795"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9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9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9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79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0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0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02"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03"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04"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0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0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0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0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0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1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1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1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813"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76835</xdr:colOff>
      <xdr:row>80</xdr:row>
      <xdr:rowOff>713105</xdr:rowOff>
    </xdr:to>
    <xdr:sp>
      <xdr:nvSpPr>
        <xdr:cNvPr id="2814" name="Text Box 9540"/>
        <xdr:cNvSpPr txBox="1"/>
      </xdr:nvSpPr>
      <xdr:spPr>
        <a:xfrm>
          <a:off x="10853420" y="139423775"/>
          <a:ext cx="76835" cy="71310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15"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16"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17"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1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1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20"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21"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2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23"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24"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25"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2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2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2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2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3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3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3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33"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34"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3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3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3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38"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39"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40"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41"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42"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43"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44"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4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4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4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48"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49"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50"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851"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76835</xdr:colOff>
      <xdr:row>80</xdr:row>
      <xdr:rowOff>713105</xdr:rowOff>
    </xdr:to>
    <xdr:sp>
      <xdr:nvSpPr>
        <xdr:cNvPr id="2852" name="Text Box 9540"/>
        <xdr:cNvSpPr txBox="1"/>
      </xdr:nvSpPr>
      <xdr:spPr>
        <a:xfrm>
          <a:off x="10853420" y="139423775"/>
          <a:ext cx="76835" cy="71310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5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5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55"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5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5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5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285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6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286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6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6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2864"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865"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866"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867"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868"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69"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70"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71"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7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7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7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2875"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876"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877"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878"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879"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80"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81"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8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8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2884"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885"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886"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2887"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2888"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89"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90"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622300</xdr:rowOff>
    </xdr:to>
    <xdr:sp>
      <xdr:nvSpPr>
        <xdr:cNvPr id="2891" name="Text Box 9540"/>
        <xdr:cNvSpPr txBox="1"/>
      </xdr:nvSpPr>
      <xdr:spPr>
        <a:xfrm>
          <a:off x="10853420" y="139423775"/>
          <a:ext cx="79375" cy="62230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9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289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894"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89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89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89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2898"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899"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900"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901"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902"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903"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709930</xdr:rowOff>
    </xdr:to>
    <xdr:sp>
      <xdr:nvSpPr>
        <xdr:cNvPr id="2904" name="Text Box 9540"/>
        <xdr:cNvSpPr txBox="1"/>
      </xdr:nvSpPr>
      <xdr:spPr>
        <a:xfrm>
          <a:off x="10853420" y="139423775"/>
          <a:ext cx="78740" cy="7099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0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0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0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08"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09"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10"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1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1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91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91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91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916"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1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1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1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2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921"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922"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92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92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2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2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2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2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929"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930"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3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3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3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3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3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3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3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3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3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4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4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4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94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94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94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946"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2947"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2948"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2949"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2950"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2951"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2952"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2953"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2954"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621030</xdr:rowOff>
    </xdr:to>
    <xdr:sp>
      <xdr:nvSpPr>
        <xdr:cNvPr id="2955" name="Text Box 9540"/>
        <xdr:cNvSpPr txBox="1"/>
      </xdr:nvSpPr>
      <xdr:spPr>
        <a:xfrm>
          <a:off x="10853420" y="139423775"/>
          <a:ext cx="78740" cy="6210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5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5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621030</xdr:rowOff>
    </xdr:to>
    <xdr:sp>
      <xdr:nvSpPr>
        <xdr:cNvPr id="2958" name="Text Box 9540"/>
        <xdr:cNvSpPr txBox="1"/>
      </xdr:nvSpPr>
      <xdr:spPr>
        <a:xfrm>
          <a:off x="10853420" y="139423775"/>
          <a:ext cx="78740" cy="6210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59"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60"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2961"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962"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963"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964"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965"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6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6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68"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69"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2970"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971"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972"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973"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2974"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7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7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621030</xdr:rowOff>
    </xdr:to>
    <xdr:sp>
      <xdr:nvSpPr>
        <xdr:cNvPr id="2977" name="Text Box 9540"/>
        <xdr:cNvSpPr txBox="1"/>
      </xdr:nvSpPr>
      <xdr:spPr>
        <a:xfrm>
          <a:off x="10853420" y="139423775"/>
          <a:ext cx="78740" cy="6210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78"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79"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80"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81"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2982"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8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8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8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8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8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8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8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9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9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9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9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9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9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9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9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299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2999"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00"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0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0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0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0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0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06"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07"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08"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0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1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1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1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1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1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1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1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1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1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1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2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2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2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2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2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2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026"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709930</xdr:rowOff>
    </xdr:to>
    <xdr:sp>
      <xdr:nvSpPr>
        <xdr:cNvPr id="3027" name="Text Box 9540"/>
        <xdr:cNvSpPr txBox="1"/>
      </xdr:nvSpPr>
      <xdr:spPr>
        <a:xfrm>
          <a:off x="10853420" y="139423775"/>
          <a:ext cx="78740" cy="7099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28"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29"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30"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3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3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3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3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3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36"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37"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38"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3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4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4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4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4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4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4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46"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4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4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4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5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51"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52"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5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5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5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5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5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5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5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6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61"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62"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63"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064"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709930</xdr:rowOff>
    </xdr:to>
    <xdr:sp>
      <xdr:nvSpPr>
        <xdr:cNvPr id="3065" name="Text Box 9540"/>
        <xdr:cNvSpPr txBox="1"/>
      </xdr:nvSpPr>
      <xdr:spPr>
        <a:xfrm>
          <a:off x="10853420" y="139423775"/>
          <a:ext cx="78740" cy="7099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6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6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68"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6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7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7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07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7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07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7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7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3077"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078"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079"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080"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081"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82"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83"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84"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8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8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8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3088"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089"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090"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091"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092"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93"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94"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9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09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3097"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098"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099"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100"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101"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102"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103"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621030</xdr:rowOff>
    </xdr:to>
    <xdr:sp>
      <xdr:nvSpPr>
        <xdr:cNvPr id="3104" name="Text Box 9540"/>
        <xdr:cNvSpPr txBox="1"/>
      </xdr:nvSpPr>
      <xdr:spPr>
        <a:xfrm>
          <a:off x="10853420" y="139423775"/>
          <a:ext cx="78740" cy="6210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10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10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07"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08"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0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10"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12700</xdr:colOff>
      <xdr:row>80</xdr:row>
      <xdr:rowOff>0</xdr:rowOff>
    </xdr:from>
    <xdr:to>
      <xdr:col>7</xdr:col>
      <xdr:colOff>88900</xdr:colOff>
      <xdr:row>80</xdr:row>
      <xdr:rowOff>694690</xdr:rowOff>
    </xdr:to>
    <xdr:sp>
      <xdr:nvSpPr>
        <xdr:cNvPr id="3111" name="Text Box 9540"/>
        <xdr:cNvSpPr txBox="1"/>
      </xdr:nvSpPr>
      <xdr:spPr>
        <a:xfrm>
          <a:off x="108661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112"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113"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114"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115"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116"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709930</xdr:rowOff>
    </xdr:to>
    <xdr:sp>
      <xdr:nvSpPr>
        <xdr:cNvPr id="3117" name="Text Box 9540"/>
        <xdr:cNvSpPr txBox="1"/>
      </xdr:nvSpPr>
      <xdr:spPr>
        <a:xfrm>
          <a:off x="10853420" y="139423775"/>
          <a:ext cx="76200" cy="70993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18"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1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20"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21"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22"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23"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2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2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126"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127"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128"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129"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30"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31"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3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3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134"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135"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136"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137"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38"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39"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40"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41"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142"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143"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4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4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46"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47"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48"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49"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50"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51"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5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5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5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5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156"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157"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158"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159"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591185</xdr:rowOff>
    </xdr:to>
    <xdr:sp>
      <xdr:nvSpPr>
        <xdr:cNvPr id="3160" name="Text Box 9540"/>
        <xdr:cNvSpPr txBox="1"/>
      </xdr:nvSpPr>
      <xdr:spPr>
        <a:xfrm>
          <a:off x="10853420" y="139423775"/>
          <a:ext cx="102235" cy="59118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591185</xdr:rowOff>
    </xdr:to>
    <xdr:sp>
      <xdr:nvSpPr>
        <xdr:cNvPr id="3161" name="Text Box 9540"/>
        <xdr:cNvSpPr txBox="1"/>
      </xdr:nvSpPr>
      <xdr:spPr>
        <a:xfrm>
          <a:off x="10853420" y="139423775"/>
          <a:ext cx="102235" cy="59118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591185</xdr:rowOff>
    </xdr:to>
    <xdr:sp>
      <xdr:nvSpPr>
        <xdr:cNvPr id="3162" name="Text Box 9540"/>
        <xdr:cNvSpPr txBox="1"/>
      </xdr:nvSpPr>
      <xdr:spPr>
        <a:xfrm>
          <a:off x="10853420" y="139423775"/>
          <a:ext cx="102235" cy="59118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591185</xdr:rowOff>
    </xdr:to>
    <xdr:sp>
      <xdr:nvSpPr>
        <xdr:cNvPr id="3163" name="Text Box 9540"/>
        <xdr:cNvSpPr txBox="1"/>
      </xdr:nvSpPr>
      <xdr:spPr>
        <a:xfrm>
          <a:off x="10853420" y="139423775"/>
          <a:ext cx="102235" cy="59118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591185</xdr:rowOff>
    </xdr:to>
    <xdr:sp>
      <xdr:nvSpPr>
        <xdr:cNvPr id="3164" name="Text Box 9540"/>
        <xdr:cNvSpPr txBox="1"/>
      </xdr:nvSpPr>
      <xdr:spPr>
        <a:xfrm>
          <a:off x="10853420" y="139423775"/>
          <a:ext cx="102235" cy="59118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591185</xdr:rowOff>
    </xdr:to>
    <xdr:sp>
      <xdr:nvSpPr>
        <xdr:cNvPr id="3165" name="Text Box 9540"/>
        <xdr:cNvSpPr txBox="1"/>
      </xdr:nvSpPr>
      <xdr:spPr>
        <a:xfrm>
          <a:off x="10853420" y="139423775"/>
          <a:ext cx="102235" cy="59118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591185</xdr:rowOff>
    </xdr:to>
    <xdr:sp>
      <xdr:nvSpPr>
        <xdr:cNvPr id="3166" name="Text Box 9540"/>
        <xdr:cNvSpPr txBox="1"/>
      </xdr:nvSpPr>
      <xdr:spPr>
        <a:xfrm>
          <a:off x="10853420" y="139423775"/>
          <a:ext cx="102235" cy="59118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591185</xdr:rowOff>
    </xdr:to>
    <xdr:sp>
      <xdr:nvSpPr>
        <xdr:cNvPr id="3167" name="Text Box 9540"/>
        <xdr:cNvSpPr txBox="1"/>
      </xdr:nvSpPr>
      <xdr:spPr>
        <a:xfrm>
          <a:off x="10853420" y="139423775"/>
          <a:ext cx="102235" cy="591185"/>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621030</xdr:rowOff>
    </xdr:to>
    <xdr:sp>
      <xdr:nvSpPr>
        <xdr:cNvPr id="3168" name="Text Box 9540"/>
        <xdr:cNvSpPr txBox="1"/>
      </xdr:nvSpPr>
      <xdr:spPr>
        <a:xfrm>
          <a:off x="10853420" y="139423775"/>
          <a:ext cx="76200" cy="62103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6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70"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621030</xdr:rowOff>
    </xdr:to>
    <xdr:sp>
      <xdr:nvSpPr>
        <xdr:cNvPr id="3171" name="Text Box 9540"/>
        <xdr:cNvSpPr txBox="1"/>
      </xdr:nvSpPr>
      <xdr:spPr>
        <a:xfrm>
          <a:off x="10853420" y="139423775"/>
          <a:ext cx="76200" cy="62103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72"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73"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12700</xdr:colOff>
      <xdr:row>80</xdr:row>
      <xdr:rowOff>0</xdr:rowOff>
    </xdr:from>
    <xdr:to>
      <xdr:col>7</xdr:col>
      <xdr:colOff>88900</xdr:colOff>
      <xdr:row>80</xdr:row>
      <xdr:rowOff>694690</xdr:rowOff>
    </xdr:to>
    <xdr:sp>
      <xdr:nvSpPr>
        <xdr:cNvPr id="3174" name="Text Box 9540"/>
        <xdr:cNvSpPr txBox="1"/>
      </xdr:nvSpPr>
      <xdr:spPr>
        <a:xfrm>
          <a:off x="108661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175"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176"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177"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178"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7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80"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81"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82"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12700</xdr:colOff>
      <xdr:row>80</xdr:row>
      <xdr:rowOff>0</xdr:rowOff>
    </xdr:from>
    <xdr:to>
      <xdr:col>7</xdr:col>
      <xdr:colOff>88900</xdr:colOff>
      <xdr:row>80</xdr:row>
      <xdr:rowOff>694690</xdr:rowOff>
    </xdr:to>
    <xdr:sp>
      <xdr:nvSpPr>
        <xdr:cNvPr id="3183" name="Text Box 9540"/>
        <xdr:cNvSpPr txBox="1"/>
      </xdr:nvSpPr>
      <xdr:spPr>
        <a:xfrm>
          <a:off x="108661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184"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185"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186"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187"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88"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8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621030</xdr:rowOff>
    </xdr:to>
    <xdr:sp>
      <xdr:nvSpPr>
        <xdr:cNvPr id="3190" name="Text Box 9540"/>
        <xdr:cNvSpPr txBox="1"/>
      </xdr:nvSpPr>
      <xdr:spPr>
        <a:xfrm>
          <a:off x="10853420" y="139423775"/>
          <a:ext cx="76200" cy="62103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91"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92"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93"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94"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195"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96"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97"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98"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199"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00"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01"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0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0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0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0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06"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07"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08"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09"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10"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11"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12"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13"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1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1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16"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17"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18"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19"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20"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21"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2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2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2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2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26"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27"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28"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29"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30"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31"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3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3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3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3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36"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37"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238"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239"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709930</xdr:rowOff>
    </xdr:to>
    <xdr:sp>
      <xdr:nvSpPr>
        <xdr:cNvPr id="3240" name="Text Box 9540"/>
        <xdr:cNvSpPr txBox="1"/>
      </xdr:nvSpPr>
      <xdr:spPr>
        <a:xfrm>
          <a:off x="10853420" y="139423775"/>
          <a:ext cx="76200" cy="70993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241"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242"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243"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4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4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46"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47"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48"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49"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50"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51"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5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5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5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5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56"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57"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58"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59"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60"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61"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6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6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64"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65"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66"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67"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68"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69"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70"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71"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7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7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74"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75"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276"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277"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709930</xdr:rowOff>
    </xdr:to>
    <xdr:sp>
      <xdr:nvSpPr>
        <xdr:cNvPr id="3278" name="Text Box 9540"/>
        <xdr:cNvSpPr txBox="1"/>
      </xdr:nvSpPr>
      <xdr:spPr>
        <a:xfrm>
          <a:off x="10853420" y="139423775"/>
          <a:ext cx="76200" cy="70993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27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280"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281"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82"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83"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84"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102235</xdr:colOff>
      <xdr:row>80</xdr:row>
      <xdr:rowOff>635635</xdr:rowOff>
    </xdr:to>
    <xdr:sp>
      <xdr:nvSpPr>
        <xdr:cNvPr id="3285" name="Text Box 9540"/>
        <xdr:cNvSpPr txBox="1"/>
      </xdr:nvSpPr>
      <xdr:spPr>
        <a:xfrm>
          <a:off x="10853420" y="139423775"/>
          <a:ext cx="102235" cy="635635"/>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86"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88900</xdr:colOff>
      <xdr:row>80</xdr:row>
      <xdr:rowOff>665480</xdr:rowOff>
    </xdr:to>
    <xdr:sp>
      <xdr:nvSpPr>
        <xdr:cNvPr id="3287" name="Text Box 9540"/>
        <xdr:cNvSpPr txBox="1"/>
      </xdr:nvSpPr>
      <xdr:spPr>
        <a:xfrm>
          <a:off x="10853420" y="139423775"/>
          <a:ext cx="889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288"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28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12700</xdr:colOff>
      <xdr:row>80</xdr:row>
      <xdr:rowOff>0</xdr:rowOff>
    </xdr:from>
    <xdr:to>
      <xdr:col>7</xdr:col>
      <xdr:colOff>88900</xdr:colOff>
      <xdr:row>80</xdr:row>
      <xdr:rowOff>694690</xdr:rowOff>
    </xdr:to>
    <xdr:sp>
      <xdr:nvSpPr>
        <xdr:cNvPr id="3290" name="Text Box 9540"/>
        <xdr:cNvSpPr txBox="1"/>
      </xdr:nvSpPr>
      <xdr:spPr>
        <a:xfrm>
          <a:off x="108661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291"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292"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293"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294"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295"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296"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297"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298"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29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300"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12700</xdr:colOff>
      <xdr:row>80</xdr:row>
      <xdr:rowOff>0</xdr:rowOff>
    </xdr:from>
    <xdr:to>
      <xdr:col>7</xdr:col>
      <xdr:colOff>88900</xdr:colOff>
      <xdr:row>80</xdr:row>
      <xdr:rowOff>694690</xdr:rowOff>
    </xdr:to>
    <xdr:sp>
      <xdr:nvSpPr>
        <xdr:cNvPr id="3301" name="Text Box 9540"/>
        <xdr:cNvSpPr txBox="1"/>
      </xdr:nvSpPr>
      <xdr:spPr>
        <a:xfrm>
          <a:off x="108661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302"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303"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304"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305"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306"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307"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308"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30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12700</xdr:colOff>
      <xdr:row>80</xdr:row>
      <xdr:rowOff>0</xdr:rowOff>
    </xdr:from>
    <xdr:to>
      <xdr:col>7</xdr:col>
      <xdr:colOff>88900</xdr:colOff>
      <xdr:row>80</xdr:row>
      <xdr:rowOff>694690</xdr:rowOff>
    </xdr:to>
    <xdr:sp>
      <xdr:nvSpPr>
        <xdr:cNvPr id="3310" name="Text Box 9540"/>
        <xdr:cNvSpPr txBox="1"/>
      </xdr:nvSpPr>
      <xdr:spPr>
        <a:xfrm>
          <a:off x="108661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311"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312"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313"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694690</xdr:rowOff>
    </xdr:to>
    <xdr:sp>
      <xdr:nvSpPr>
        <xdr:cNvPr id="3314" name="Text Box 9540"/>
        <xdr:cNvSpPr txBox="1"/>
      </xdr:nvSpPr>
      <xdr:spPr>
        <a:xfrm>
          <a:off x="10853420" y="139423775"/>
          <a:ext cx="76200" cy="69469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315"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316"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621030</xdr:rowOff>
    </xdr:to>
    <xdr:sp>
      <xdr:nvSpPr>
        <xdr:cNvPr id="3317" name="Text Box 9540"/>
        <xdr:cNvSpPr txBox="1"/>
      </xdr:nvSpPr>
      <xdr:spPr>
        <a:xfrm>
          <a:off x="10853420" y="139423775"/>
          <a:ext cx="76200" cy="62103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318"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76200</xdr:colOff>
      <xdr:row>80</xdr:row>
      <xdr:rowOff>665480</xdr:rowOff>
    </xdr:to>
    <xdr:sp>
      <xdr:nvSpPr>
        <xdr:cNvPr id="3319" name="Text Box 9540"/>
        <xdr:cNvSpPr txBox="1"/>
      </xdr:nvSpPr>
      <xdr:spPr>
        <a:xfrm>
          <a:off x="10853420" y="139423775"/>
          <a:ext cx="76200" cy="6654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20"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21"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2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2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3324"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3325"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3326"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3327"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3328"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3329"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76835</xdr:colOff>
      <xdr:row>80</xdr:row>
      <xdr:rowOff>713105</xdr:rowOff>
    </xdr:to>
    <xdr:sp>
      <xdr:nvSpPr>
        <xdr:cNvPr id="3330" name="Text Box 9540"/>
        <xdr:cNvSpPr txBox="1"/>
      </xdr:nvSpPr>
      <xdr:spPr>
        <a:xfrm>
          <a:off x="10853420" y="139423775"/>
          <a:ext cx="76835" cy="71310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31"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3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3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3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35"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36"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637540</xdr:rowOff>
    </xdr:to>
    <xdr:sp>
      <xdr:nvSpPr>
        <xdr:cNvPr id="3337" name="Text Box 9540"/>
        <xdr:cNvSpPr txBox="1"/>
      </xdr:nvSpPr>
      <xdr:spPr>
        <a:xfrm>
          <a:off x="10853420" y="139423775"/>
          <a:ext cx="99060" cy="63754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637540</xdr:rowOff>
    </xdr:to>
    <xdr:sp>
      <xdr:nvSpPr>
        <xdr:cNvPr id="3338" name="Text Box 9540"/>
        <xdr:cNvSpPr txBox="1"/>
      </xdr:nvSpPr>
      <xdr:spPr>
        <a:xfrm>
          <a:off x="10853420" y="139423775"/>
          <a:ext cx="99060" cy="63754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339"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34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34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34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43"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44"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4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4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347"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348"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349"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35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51"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52"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53"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54"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355"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356"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5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5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5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60"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61"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62"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63"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64"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6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6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6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36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369"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37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37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37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3373"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3374"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3375"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3376"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3377"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3378"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3379"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577215</xdr:rowOff>
    </xdr:to>
    <xdr:sp>
      <xdr:nvSpPr>
        <xdr:cNvPr id="3380" name="Text Box 9540"/>
        <xdr:cNvSpPr txBox="1"/>
      </xdr:nvSpPr>
      <xdr:spPr>
        <a:xfrm>
          <a:off x="10853420" y="139423775"/>
          <a:ext cx="99060" cy="5772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622300</xdr:rowOff>
    </xdr:to>
    <xdr:sp>
      <xdr:nvSpPr>
        <xdr:cNvPr id="3381" name="Text Box 9540"/>
        <xdr:cNvSpPr txBox="1"/>
      </xdr:nvSpPr>
      <xdr:spPr>
        <a:xfrm>
          <a:off x="10853420" y="139423775"/>
          <a:ext cx="79375" cy="62230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8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8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622300</xdr:rowOff>
    </xdr:to>
    <xdr:sp>
      <xdr:nvSpPr>
        <xdr:cNvPr id="3384" name="Text Box 9540"/>
        <xdr:cNvSpPr txBox="1"/>
      </xdr:nvSpPr>
      <xdr:spPr>
        <a:xfrm>
          <a:off x="10853420" y="139423775"/>
          <a:ext cx="79375" cy="62230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85"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86"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3387"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3388"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3389"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3390"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3391"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9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9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9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395"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3396"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3397"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3398"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3399"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3400"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401"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40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622300</xdr:rowOff>
    </xdr:to>
    <xdr:sp>
      <xdr:nvSpPr>
        <xdr:cNvPr id="3403" name="Text Box 9540"/>
        <xdr:cNvSpPr txBox="1"/>
      </xdr:nvSpPr>
      <xdr:spPr>
        <a:xfrm>
          <a:off x="10853420" y="139423775"/>
          <a:ext cx="79375" cy="62230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40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405"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406"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407"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408"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3409"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3410"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3411"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3412"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3413"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3414"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3415"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3416"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3417"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3418"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3419"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3420"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3421"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3422"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3423"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634365</xdr:rowOff>
    </xdr:to>
    <xdr:sp>
      <xdr:nvSpPr>
        <xdr:cNvPr id="3424" name="Text Box 9540"/>
        <xdr:cNvSpPr txBox="1"/>
      </xdr:nvSpPr>
      <xdr:spPr>
        <a:xfrm>
          <a:off x="10853420" y="139423775"/>
          <a:ext cx="99060" cy="634365"/>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25"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26"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2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2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2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30"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3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3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33"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34"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3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3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3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3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39"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4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41"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42"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43"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44"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4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4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4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4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49"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5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451"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3452"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76835</xdr:colOff>
      <xdr:row>80</xdr:row>
      <xdr:rowOff>713105</xdr:rowOff>
    </xdr:to>
    <xdr:sp>
      <xdr:nvSpPr>
        <xdr:cNvPr id="3453" name="Text Box 9540"/>
        <xdr:cNvSpPr txBox="1"/>
      </xdr:nvSpPr>
      <xdr:spPr>
        <a:xfrm>
          <a:off x="10853420" y="139423775"/>
          <a:ext cx="76835" cy="71310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45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455"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456"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5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5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5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60"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6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6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63"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64"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6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6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6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6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69"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7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71"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72"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73"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74"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7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7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77"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78"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79"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80"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81"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82"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83"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84"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8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8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87"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88"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489"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3490"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76835</xdr:colOff>
      <xdr:row>80</xdr:row>
      <xdr:rowOff>713105</xdr:rowOff>
    </xdr:to>
    <xdr:sp>
      <xdr:nvSpPr>
        <xdr:cNvPr id="3491" name="Text Box 9540"/>
        <xdr:cNvSpPr txBox="1"/>
      </xdr:nvSpPr>
      <xdr:spPr>
        <a:xfrm>
          <a:off x="10853420" y="139423775"/>
          <a:ext cx="76835" cy="71310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49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49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494"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95"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96"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97"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99060</xdr:colOff>
      <xdr:row>80</xdr:row>
      <xdr:rowOff>635000</xdr:rowOff>
    </xdr:to>
    <xdr:sp>
      <xdr:nvSpPr>
        <xdr:cNvPr id="3498" name="Text Box 9540"/>
        <xdr:cNvSpPr txBox="1"/>
      </xdr:nvSpPr>
      <xdr:spPr>
        <a:xfrm>
          <a:off x="10853420" y="139423775"/>
          <a:ext cx="99060" cy="63500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499"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86360</xdr:colOff>
      <xdr:row>80</xdr:row>
      <xdr:rowOff>666750</xdr:rowOff>
    </xdr:to>
    <xdr:sp>
      <xdr:nvSpPr>
        <xdr:cNvPr id="3500" name="Text Box 9540"/>
        <xdr:cNvSpPr txBox="1"/>
      </xdr:nvSpPr>
      <xdr:spPr>
        <a:xfrm>
          <a:off x="10853420" y="139423775"/>
          <a:ext cx="86360" cy="66675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501"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50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3503"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3504"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3505"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3506"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3507"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508"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509"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510"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511"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51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513"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3514"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3515"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3516"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3517"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3518"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519"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520"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521"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52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12065</xdr:colOff>
      <xdr:row>80</xdr:row>
      <xdr:rowOff>0</xdr:rowOff>
    </xdr:from>
    <xdr:to>
      <xdr:col>7</xdr:col>
      <xdr:colOff>91440</xdr:colOff>
      <xdr:row>80</xdr:row>
      <xdr:rowOff>688975</xdr:rowOff>
    </xdr:to>
    <xdr:sp>
      <xdr:nvSpPr>
        <xdr:cNvPr id="3523" name="Text Box 9540"/>
        <xdr:cNvSpPr txBox="1"/>
      </xdr:nvSpPr>
      <xdr:spPr>
        <a:xfrm>
          <a:off x="10865485"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3524"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3525"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85725</xdr:colOff>
      <xdr:row>80</xdr:row>
      <xdr:rowOff>690880</xdr:rowOff>
    </xdr:to>
    <xdr:sp>
      <xdr:nvSpPr>
        <xdr:cNvPr id="3526" name="Text Box 9540"/>
        <xdr:cNvSpPr txBox="1"/>
      </xdr:nvSpPr>
      <xdr:spPr>
        <a:xfrm>
          <a:off x="10853420" y="139423775"/>
          <a:ext cx="85725" cy="69088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688975</xdr:rowOff>
    </xdr:to>
    <xdr:sp>
      <xdr:nvSpPr>
        <xdr:cNvPr id="3527" name="Text Box 9540"/>
        <xdr:cNvSpPr txBox="1"/>
      </xdr:nvSpPr>
      <xdr:spPr>
        <a:xfrm>
          <a:off x="10853420" y="139423775"/>
          <a:ext cx="79375" cy="68897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528"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529"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622300</xdr:rowOff>
    </xdr:to>
    <xdr:sp>
      <xdr:nvSpPr>
        <xdr:cNvPr id="3530" name="Text Box 9540"/>
        <xdr:cNvSpPr txBox="1"/>
      </xdr:nvSpPr>
      <xdr:spPr>
        <a:xfrm>
          <a:off x="10853420" y="139423775"/>
          <a:ext cx="79375" cy="622300"/>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531"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79375</xdr:colOff>
      <xdr:row>80</xdr:row>
      <xdr:rowOff>666115</xdr:rowOff>
    </xdr:to>
    <xdr:sp>
      <xdr:nvSpPr>
        <xdr:cNvPr id="3532" name="Text Box 9540"/>
        <xdr:cNvSpPr txBox="1"/>
      </xdr:nvSpPr>
      <xdr:spPr>
        <a:xfrm>
          <a:off x="10853420" y="139423775"/>
          <a:ext cx="79375" cy="666115"/>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533"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534"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53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53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3537"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538"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539"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540"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541"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542"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709930</xdr:rowOff>
    </xdr:to>
    <xdr:sp>
      <xdr:nvSpPr>
        <xdr:cNvPr id="3543" name="Text Box 9540"/>
        <xdr:cNvSpPr txBox="1"/>
      </xdr:nvSpPr>
      <xdr:spPr>
        <a:xfrm>
          <a:off x="10853420" y="139423775"/>
          <a:ext cx="78740" cy="7099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544"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54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54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54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548"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549"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5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5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552"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55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55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55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5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5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5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5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560"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561"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562"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56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6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6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6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6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568"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569"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7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7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7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7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7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7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7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7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7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7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8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58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582"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58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58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58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3586"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3587"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3588"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3589"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3590"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3591"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3592"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591185</xdr:rowOff>
    </xdr:to>
    <xdr:sp>
      <xdr:nvSpPr>
        <xdr:cNvPr id="3593" name="Text Box 9540"/>
        <xdr:cNvSpPr txBox="1"/>
      </xdr:nvSpPr>
      <xdr:spPr>
        <a:xfrm>
          <a:off x="10853420" y="139423775"/>
          <a:ext cx="100965" cy="591185"/>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621030</xdr:rowOff>
    </xdr:to>
    <xdr:sp>
      <xdr:nvSpPr>
        <xdr:cNvPr id="3594" name="Text Box 9540"/>
        <xdr:cNvSpPr txBox="1"/>
      </xdr:nvSpPr>
      <xdr:spPr>
        <a:xfrm>
          <a:off x="10853420" y="139423775"/>
          <a:ext cx="78740" cy="6210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59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59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621030</xdr:rowOff>
    </xdr:to>
    <xdr:sp>
      <xdr:nvSpPr>
        <xdr:cNvPr id="3597" name="Text Box 9540"/>
        <xdr:cNvSpPr txBox="1"/>
      </xdr:nvSpPr>
      <xdr:spPr>
        <a:xfrm>
          <a:off x="10853420" y="139423775"/>
          <a:ext cx="78740" cy="6210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598"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599"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3600"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601"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602"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603"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604"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60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60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60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608"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3609"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610"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611"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612"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613"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614"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61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621030</xdr:rowOff>
    </xdr:to>
    <xdr:sp>
      <xdr:nvSpPr>
        <xdr:cNvPr id="3616" name="Text Box 9540"/>
        <xdr:cNvSpPr txBox="1"/>
      </xdr:nvSpPr>
      <xdr:spPr>
        <a:xfrm>
          <a:off x="10853420" y="139423775"/>
          <a:ext cx="78740" cy="6210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61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618"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619"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620"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621"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2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2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2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2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2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2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2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2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3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3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3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3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3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3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3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3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38"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39"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4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4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4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4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4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4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46"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47"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4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4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5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5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52"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5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5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5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5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5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5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5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6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6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62"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6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664"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665"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709930</xdr:rowOff>
    </xdr:to>
    <xdr:sp>
      <xdr:nvSpPr>
        <xdr:cNvPr id="3666" name="Text Box 9540"/>
        <xdr:cNvSpPr txBox="1"/>
      </xdr:nvSpPr>
      <xdr:spPr>
        <a:xfrm>
          <a:off x="10853420" y="139423775"/>
          <a:ext cx="78740" cy="7099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66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668"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669"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7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7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7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7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7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7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76"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77"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7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7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8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8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82"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8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84"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85"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8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8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8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8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90"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691"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92"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93"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94"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95"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96"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97"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9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69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700"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701"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02"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703"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709930</xdr:rowOff>
    </xdr:to>
    <xdr:sp>
      <xdr:nvSpPr>
        <xdr:cNvPr id="3704" name="Text Box 9540"/>
        <xdr:cNvSpPr txBox="1"/>
      </xdr:nvSpPr>
      <xdr:spPr>
        <a:xfrm>
          <a:off x="10853420" y="139423775"/>
          <a:ext cx="78740" cy="7099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0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0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07"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708"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709"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710"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100965</xdr:colOff>
      <xdr:row>80</xdr:row>
      <xdr:rowOff>635635</xdr:rowOff>
    </xdr:to>
    <xdr:sp>
      <xdr:nvSpPr>
        <xdr:cNvPr id="3711" name="Text Box 9540"/>
        <xdr:cNvSpPr txBox="1"/>
      </xdr:nvSpPr>
      <xdr:spPr>
        <a:xfrm>
          <a:off x="10853420" y="139423775"/>
          <a:ext cx="100965" cy="635635"/>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712"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89535</xdr:colOff>
      <xdr:row>80</xdr:row>
      <xdr:rowOff>665480</xdr:rowOff>
    </xdr:to>
    <xdr:sp>
      <xdr:nvSpPr>
        <xdr:cNvPr id="3713" name="Text Box 9540"/>
        <xdr:cNvSpPr txBox="1"/>
      </xdr:nvSpPr>
      <xdr:spPr>
        <a:xfrm>
          <a:off x="10853420" y="139423775"/>
          <a:ext cx="89535"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14"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1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3716"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717"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718"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719"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720"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21"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22"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23"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24"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2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26"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3727"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728"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729"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730"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731"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32"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33"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34"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35"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11430</xdr:colOff>
      <xdr:row>80</xdr:row>
      <xdr:rowOff>0</xdr:rowOff>
    </xdr:from>
    <xdr:to>
      <xdr:col>7</xdr:col>
      <xdr:colOff>89535</xdr:colOff>
      <xdr:row>80</xdr:row>
      <xdr:rowOff>694690</xdr:rowOff>
    </xdr:to>
    <xdr:sp>
      <xdr:nvSpPr>
        <xdr:cNvPr id="3736" name="Text Box 9540"/>
        <xdr:cNvSpPr txBox="1"/>
      </xdr:nvSpPr>
      <xdr:spPr>
        <a:xfrm>
          <a:off x="10864850" y="139423775"/>
          <a:ext cx="78105"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737"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738"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739"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694690</xdr:rowOff>
    </xdr:to>
    <xdr:sp>
      <xdr:nvSpPr>
        <xdr:cNvPr id="3740" name="Text Box 9540"/>
        <xdr:cNvSpPr txBox="1"/>
      </xdr:nvSpPr>
      <xdr:spPr>
        <a:xfrm>
          <a:off x="10853420" y="139423775"/>
          <a:ext cx="78740" cy="69469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41"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42"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621030</xdr:rowOff>
    </xdr:to>
    <xdr:sp>
      <xdr:nvSpPr>
        <xdr:cNvPr id="3743" name="Text Box 9540"/>
        <xdr:cNvSpPr txBox="1"/>
      </xdr:nvSpPr>
      <xdr:spPr>
        <a:xfrm>
          <a:off x="10853420" y="139423775"/>
          <a:ext cx="78740" cy="62103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44" name="Text Box 9540"/>
        <xdr:cNvSpPr txBox="1"/>
      </xdr:nvSpPr>
      <xdr:spPr>
        <a:xfrm>
          <a:off x="10853420" y="139423775"/>
          <a:ext cx="78740" cy="665480"/>
        </a:xfrm>
        <a:prstGeom prst="rect">
          <a:avLst/>
        </a:prstGeom>
        <a:noFill/>
        <a:ln w="9525">
          <a:noFill/>
        </a:ln>
      </xdr:spPr>
    </xdr:sp>
    <xdr:clientData/>
  </xdr:twoCellAnchor>
  <xdr:twoCellAnchor editAs="oneCell">
    <xdr:from>
      <xdr:col>7</xdr:col>
      <xdr:colOff>0</xdr:colOff>
      <xdr:row>80</xdr:row>
      <xdr:rowOff>0</xdr:rowOff>
    </xdr:from>
    <xdr:to>
      <xdr:col>7</xdr:col>
      <xdr:colOff>78740</xdr:colOff>
      <xdr:row>80</xdr:row>
      <xdr:rowOff>665480</xdr:rowOff>
    </xdr:to>
    <xdr:sp>
      <xdr:nvSpPr>
        <xdr:cNvPr id="3745" name="Text Box 9540"/>
        <xdr:cNvSpPr txBox="1"/>
      </xdr:nvSpPr>
      <xdr:spPr>
        <a:xfrm>
          <a:off x="10853420" y="139423775"/>
          <a:ext cx="78740" cy="665480"/>
        </a:xfrm>
        <a:prstGeom prst="rect">
          <a:avLst/>
        </a:prstGeom>
        <a:noFill/>
        <a:ln w="9525">
          <a:noFill/>
        </a:ln>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92"/>
  <sheetViews>
    <sheetView tabSelected="1" zoomScale="60" zoomScaleNormal="60" topLeftCell="H1" workbookViewId="0">
      <pane ySplit="4" topLeftCell="A5" activePane="bottomLeft" state="frozen"/>
      <selection/>
      <selection pane="bottomLeft" activeCell="K64" sqref="K64:M64"/>
    </sheetView>
  </sheetViews>
  <sheetFormatPr defaultColWidth="9" defaultRowHeight="12"/>
  <cols>
    <col min="1" max="1" width="5.55833333333333" style="34" customWidth="1"/>
    <col min="2" max="2" width="14.2583333333333" style="34" customWidth="1"/>
    <col min="3" max="3" width="31.3" style="35" customWidth="1"/>
    <col min="4" max="5" width="12.05" style="35" customWidth="1"/>
    <col min="6" max="6" width="14.4416666666667" style="36" customWidth="1"/>
    <col min="7" max="7" width="52.775" style="37" customWidth="1"/>
    <col min="8" max="8" width="110.416666666667" style="37" customWidth="1"/>
    <col min="9" max="9" width="20.1833333333333" style="35" customWidth="1"/>
    <col min="10" max="10" width="17.0333333333333" style="38" customWidth="1"/>
    <col min="11" max="11" width="19.6333333333333" style="38" customWidth="1"/>
    <col min="12" max="12" width="13.8916666666667" style="38" customWidth="1"/>
    <col min="13" max="13" width="14.075" style="38" customWidth="1"/>
    <col min="14" max="14" width="9.63333333333333" style="38" customWidth="1"/>
    <col min="15" max="15" width="10.1833333333333" style="38" customWidth="1"/>
    <col min="16" max="16" width="10.925" style="38" customWidth="1"/>
    <col min="17" max="17" width="14.6333333333333" style="38" customWidth="1"/>
    <col min="18" max="18" width="13.15" style="38" customWidth="1"/>
    <col min="19" max="19" width="15.1833333333333" style="38" customWidth="1"/>
    <col min="20" max="20" width="16.3" style="38" customWidth="1"/>
    <col min="21" max="21" width="11.6666666666667" style="35" customWidth="1"/>
    <col min="22" max="22" width="46.1083333333333" style="31" customWidth="1"/>
    <col min="23" max="23" width="41.1083333333333" style="31" customWidth="1"/>
    <col min="24" max="24" width="13.7" style="35" customWidth="1"/>
    <col min="25" max="25" width="13.6083333333333" style="35" customWidth="1"/>
    <col min="26" max="26" width="14.075" style="35" customWidth="1"/>
    <col min="27" max="16384" width="9" style="31"/>
  </cols>
  <sheetData>
    <row r="1" s="29" customFormat="1" ht="68" customHeight="1" spans="1:26">
      <c r="A1" s="39" t="s">
        <v>0</v>
      </c>
      <c r="B1" s="39"/>
      <c r="C1" s="39"/>
      <c r="D1" s="39"/>
      <c r="E1" s="39"/>
      <c r="F1" s="39"/>
      <c r="G1" s="40"/>
      <c r="H1" s="39"/>
      <c r="I1" s="39"/>
      <c r="J1" s="54"/>
      <c r="K1" s="54"/>
      <c r="L1" s="54"/>
      <c r="M1" s="54"/>
      <c r="N1" s="54"/>
      <c r="O1" s="54"/>
      <c r="P1" s="54"/>
      <c r="Q1" s="54"/>
      <c r="R1" s="54"/>
      <c r="S1" s="54"/>
      <c r="T1" s="54"/>
      <c r="U1" s="39"/>
      <c r="V1" s="39"/>
      <c r="W1" s="39"/>
      <c r="X1" s="39"/>
      <c r="Y1" s="39"/>
      <c r="Z1" s="39"/>
    </row>
    <row r="2" s="30" customFormat="1" ht="30" customHeight="1" spans="1:26">
      <c r="A2" s="41" t="s">
        <v>1</v>
      </c>
      <c r="B2" s="41" t="s">
        <v>2</v>
      </c>
      <c r="C2" s="41" t="s">
        <v>3</v>
      </c>
      <c r="D2" s="41" t="s">
        <v>4</v>
      </c>
      <c r="E2" s="41" t="s">
        <v>5</v>
      </c>
      <c r="F2" s="41" t="s">
        <v>6</v>
      </c>
      <c r="G2" s="41" t="s">
        <v>7</v>
      </c>
      <c r="H2" s="41" t="s">
        <v>8</v>
      </c>
      <c r="I2" s="55" t="s">
        <v>9</v>
      </c>
      <c r="J2" s="56" t="s">
        <v>10</v>
      </c>
      <c r="K2" s="56"/>
      <c r="L2" s="56"/>
      <c r="M2" s="56"/>
      <c r="N2" s="56"/>
      <c r="O2" s="56"/>
      <c r="P2" s="56"/>
      <c r="Q2" s="56"/>
      <c r="R2" s="56"/>
      <c r="S2" s="56"/>
      <c r="T2" s="56"/>
      <c r="U2" s="55" t="s">
        <v>11</v>
      </c>
      <c r="V2" s="55" t="s">
        <v>12</v>
      </c>
      <c r="W2" s="55" t="s">
        <v>13</v>
      </c>
      <c r="X2" s="55" t="s">
        <v>14</v>
      </c>
      <c r="Y2" s="55" t="s">
        <v>15</v>
      </c>
      <c r="Z2" s="55" t="s">
        <v>16</v>
      </c>
    </row>
    <row r="3" s="30" customFormat="1" ht="30" customHeight="1" spans="1:26">
      <c r="A3" s="41"/>
      <c r="B3" s="41"/>
      <c r="C3" s="41"/>
      <c r="D3" s="41"/>
      <c r="E3" s="41"/>
      <c r="F3" s="41"/>
      <c r="G3" s="41"/>
      <c r="H3" s="41"/>
      <c r="I3" s="55"/>
      <c r="J3" s="56" t="s">
        <v>17</v>
      </c>
      <c r="K3" s="56"/>
      <c r="L3" s="56"/>
      <c r="M3" s="56"/>
      <c r="N3" s="56"/>
      <c r="O3" s="56"/>
      <c r="P3" s="56"/>
      <c r="Q3" s="41" t="s">
        <v>18</v>
      </c>
      <c r="R3" s="41" t="s">
        <v>19</v>
      </c>
      <c r="S3" s="41" t="s">
        <v>20</v>
      </c>
      <c r="T3" s="41" t="s">
        <v>21</v>
      </c>
      <c r="U3" s="55"/>
      <c r="V3" s="55"/>
      <c r="W3" s="55"/>
      <c r="X3" s="55"/>
      <c r="Y3" s="55"/>
      <c r="Z3" s="55"/>
    </row>
    <row r="4" s="30" customFormat="1" ht="100" customHeight="1" spans="1:26">
      <c r="A4" s="41"/>
      <c r="B4" s="41"/>
      <c r="C4" s="41"/>
      <c r="D4" s="41"/>
      <c r="E4" s="41"/>
      <c r="F4" s="41"/>
      <c r="G4" s="41"/>
      <c r="H4" s="41"/>
      <c r="I4" s="55"/>
      <c r="J4" s="56" t="s">
        <v>22</v>
      </c>
      <c r="K4" s="56" t="s">
        <v>23</v>
      </c>
      <c r="L4" s="56" t="s">
        <v>24</v>
      </c>
      <c r="M4" s="56" t="s">
        <v>25</v>
      </c>
      <c r="N4" s="56" t="s">
        <v>26</v>
      </c>
      <c r="O4" s="56" t="s">
        <v>27</v>
      </c>
      <c r="P4" s="56" t="s">
        <v>28</v>
      </c>
      <c r="Q4" s="41"/>
      <c r="R4" s="41"/>
      <c r="S4" s="41"/>
      <c r="T4" s="41"/>
      <c r="U4" s="55"/>
      <c r="V4" s="55"/>
      <c r="W4" s="55"/>
      <c r="X4" s="55"/>
      <c r="Y4" s="55"/>
      <c r="Z4" s="55"/>
    </row>
    <row r="5" s="30" customFormat="1" ht="45" customHeight="1" spans="1:26">
      <c r="A5" s="42" t="s">
        <v>29</v>
      </c>
      <c r="B5" s="43"/>
      <c r="C5" s="43"/>
      <c r="D5" s="43"/>
      <c r="E5" s="43"/>
      <c r="F5" s="43"/>
      <c r="G5" s="44"/>
      <c r="H5" s="45"/>
      <c r="I5" s="57">
        <f>SUM(I6:I92)</f>
        <v>120586.549848</v>
      </c>
      <c r="J5" s="57">
        <f t="shared" ref="J5:T5" si="0">SUM(J6:J92)</f>
        <v>110419.999848</v>
      </c>
      <c r="K5" s="57">
        <f t="shared" si="0"/>
        <v>102549.999848</v>
      </c>
      <c r="L5" s="57">
        <f t="shared" si="0"/>
        <v>5022</v>
      </c>
      <c r="M5" s="57">
        <f t="shared" si="0"/>
        <v>2765</v>
      </c>
      <c r="N5" s="57">
        <f t="shared" si="0"/>
        <v>0</v>
      </c>
      <c r="O5" s="57">
        <f t="shared" si="0"/>
        <v>83</v>
      </c>
      <c r="P5" s="57">
        <f t="shared" si="0"/>
        <v>0</v>
      </c>
      <c r="Q5" s="57">
        <f t="shared" si="0"/>
        <v>2203.05</v>
      </c>
      <c r="R5" s="57">
        <f t="shared" si="0"/>
        <v>5000</v>
      </c>
      <c r="S5" s="57">
        <f t="shared" si="0"/>
        <v>1952.5</v>
      </c>
      <c r="T5" s="57">
        <f t="shared" si="0"/>
        <v>1011</v>
      </c>
      <c r="U5" s="55"/>
      <c r="V5" s="55"/>
      <c r="W5" s="55"/>
      <c r="X5" s="55"/>
      <c r="Y5" s="55"/>
      <c r="Z5" s="55"/>
    </row>
    <row r="6" s="31" customFormat="1" ht="233" customHeight="1" spans="1:26">
      <c r="A6" s="46">
        <v>1</v>
      </c>
      <c r="B6" s="46" t="s">
        <v>30</v>
      </c>
      <c r="C6" s="46" t="s">
        <v>31</v>
      </c>
      <c r="D6" s="46" t="s">
        <v>32</v>
      </c>
      <c r="E6" s="46" t="s">
        <v>33</v>
      </c>
      <c r="F6" s="46" t="s">
        <v>34</v>
      </c>
      <c r="G6" s="46" t="s">
        <v>35</v>
      </c>
      <c r="H6" s="47" t="s">
        <v>36</v>
      </c>
      <c r="I6" s="58">
        <f>J6+Q6+S6</f>
        <v>17795.424543</v>
      </c>
      <c r="J6" s="58">
        <f>K6+M6</f>
        <v>16134.7682</v>
      </c>
      <c r="K6" s="58">
        <v>13769.7682</v>
      </c>
      <c r="L6" s="58"/>
      <c r="M6" s="58">
        <v>2365</v>
      </c>
      <c r="N6" s="58"/>
      <c r="O6" s="58"/>
      <c r="P6" s="58"/>
      <c r="Q6" s="58">
        <v>1598.156343</v>
      </c>
      <c r="R6" s="58"/>
      <c r="S6" s="58">
        <v>62.5</v>
      </c>
      <c r="T6" s="58"/>
      <c r="U6" s="46">
        <v>210</v>
      </c>
      <c r="V6" s="46" t="s">
        <v>37</v>
      </c>
      <c r="W6" s="46" t="s">
        <v>38</v>
      </c>
      <c r="X6" s="46" t="s">
        <v>39</v>
      </c>
      <c r="Y6" s="46" t="s">
        <v>40</v>
      </c>
      <c r="Z6" s="46" t="s">
        <v>41</v>
      </c>
    </row>
    <row r="7" s="31" customFormat="1" ht="156" customHeight="1" spans="1:26">
      <c r="A7" s="46"/>
      <c r="B7" s="46"/>
      <c r="C7" s="46"/>
      <c r="D7" s="46"/>
      <c r="E7" s="46"/>
      <c r="F7" s="46"/>
      <c r="G7" s="46"/>
      <c r="H7" s="47"/>
      <c r="I7" s="58"/>
      <c r="J7" s="58"/>
      <c r="K7" s="58"/>
      <c r="L7" s="58"/>
      <c r="M7" s="58"/>
      <c r="N7" s="58"/>
      <c r="O7" s="58"/>
      <c r="P7" s="58"/>
      <c r="Q7" s="58"/>
      <c r="R7" s="58"/>
      <c r="S7" s="58"/>
      <c r="T7" s="58"/>
      <c r="U7" s="46"/>
      <c r="V7" s="46"/>
      <c r="W7" s="46"/>
      <c r="X7" s="46"/>
      <c r="Y7" s="46"/>
      <c r="Z7" s="46"/>
    </row>
    <row r="8" s="31" customFormat="1" ht="171" customHeight="1" spans="1:26">
      <c r="A8" s="46">
        <v>2</v>
      </c>
      <c r="B8" s="46" t="s">
        <v>42</v>
      </c>
      <c r="C8" s="46" t="s">
        <v>43</v>
      </c>
      <c r="D8" s="46" t="s">
        <v>32</v>
      </c>
      <c r="E8" s="46" t="s">
        <v>33</v>
      </c>
      <c r="F8" s="46" t="s">
        <v>34</v>
      </c>
      <c r="G8" s="47" t="s">
        <v>44</v>
      </c>
      <c r="H8" s="47" t="s">
        <v>45</v>
      </c>
      <c r="I8" s="58">
        <v>4031.7844</v>
      </c>
      <c r="J8" s="59">
        <v>4031.7844</v>
      </c>
      <c r="K8" s="59">
        <v>4031.7844</v>
      </c>
      <c r="L8" s="58"/>
      <c r="M8" s="58"/>
      <c r="N8" s="58"/>
      <c r="O8" s="59"/>
      <c r="P8" s="59"/>
      <c r="Q8" s="59"/>
      <c r="R8" s="59"/>
      <c r="S8" s="59"/>
      <c r="T8" s="59"/>
      <c r="U8" s="46">
        <v>1127</v>
      </c>
      <c r="V8" s="46" t="s">
        <v>46</v>
      </c>
      <c r="W8" s="46" t="s">
        <v>47</v>
      </c>
      <c r="X8" s="46" t="s">
        <v>48</v>
      </c>
      <c r="Y8" s="46" t="s">
        <v>40</v>
      </c>
      <c r="Z8" s="46" t="s">
        <v>41</v>
      </c>
    </row>
    <row r="9" s="31" customFormat="1" ht="147" customHeight="1" spans="1:26">
      <c r="A9" s="46">
        <v>3</v>
      </c>
      <c r="B9" s="46" t="s">
        <v>49</v>
      </c>
      <c r="C9" s="46" t="s">
        <v>50</v>
      </c>
      <c r="D9" s="46" t="s">
        <v>32</v>
      </c>
      <c r="E9" s="46" t="s">
        <v>33</v>
      </c>
      <c r="F9" s="46" t="s">
        <v>51</v>
      </c>
      <c r="G9" s="47" t="s">
        <v>52</v>
      </c>
      <c r="H9" s="47" t="s">
        <v>53</v>
      </c>
      <c r="I9" s="58">
        <v>785.856766</v>
      </c>
      <c r="J9" s="59">
        <v>785.856766</v>
      </c>
      <c r="K9" s="59">
        <v>785.856766</v>
      </c>
      <c r="L9" s="58"/>
      <c r="M9" s="58"/>
      <c r="N9" s="58"/>
      <c r="O9" s="59"/>
      <c r="P9" s="59"/>
      <c r="Q9" s="59"/>
      <c r="R9" s="59"/>
      <c r="S9" s="59"/>
      <c r="T9" s="59"/>
      <c r="U9" s="46">
        <v>10</v>
      </c>
      <c r="V9" s="46" t="s">
        <v>54</v>
      </c>
      <c r="W9" s="46" t="s">
        <v>55</v>
      </c>
      <c r="X9" s="46" t="s">
        <v>48</v>
      </c>
      <c r="Y9" s="46" t="s">
        <v>40</v>
      </c>
      <c r="Z9" s="46" t="s">
        <v>41</v>
      </c>
    </row>
    <row r="10" s="31" customFormat="1" ht="189" customHeight="1" spans="1:26">
      <c r="A10" s="46">
        <v>4</v>
      </c>
      <c r="B10" s="46" t="s">
        <v>56</v>
      </c>
      <c r="C10" s="46" t="s">
        <v>57</v>
      </c>
      <c r="D10" s="46" t="s">
        <v>32</v>
      </c>
      <c r="E10" s="46" t="s">
        <v>33</v>
      </c>
      <c r="F10" s="46" t="s">
        <v>51</v>
      </c>
      <c r="G10" s="47" t="s">
        <v>58</v>
      </c>
      <c r="H10" s="47" t="s">
        <v>59</v>
      </c>
      <c r="I10" s="58">
        <v>1906.84</v>
      </c>
      <c r="J10" s="59">
        <v>1906.84</v>
      </c>
      <c r="K10" s="59">
        <v>1906.84</v>
      </c>
      <c r="L10" s="58"/>
      <c r="M10" s="58"/>
      <c r="N10" s="58"/>
      <c r="O10" s="59"/>
      <c r="P10" s="59"/>
      <c r="Q10" s="59"/>
      <c r="R10" s="59"/>
      <c r="S10" s="59"/>
      <c r="T10" s="59"/>
      <c r="U10" s="46">
        <v>210</v>
      </c>
      <c r="V10" s="46" t="s">
        <v>60</v>
      </c>
      <c r="W10" s="46" t="s">
        <v>61</v>
      </c>
      <c r="X10" s="46" t="s">
        <v>62</v>
      </c>
      <c r="Y10" s="46" t="s">
        <v>63</v>
      </c>
      <c r="Z10" s="46" t="s">
        <v>41</v>
      </c>
    </row>
    <row r="11" s="31" customFormat="1" ht="94" customHeight="1" spans="1:26">
      <c r="A11" s="46">
        <v>5</v>
      </c>
      <c r="B11" s="48" t="s">
        <v>64</v>
      </c>
      <c r="C11" s="46" t="s">
        <v>65</v>
      </c>
      <c r="D11" s="46" t="s">
        <v>32</v>
      </c>
      <c r="E11" s="46" t="s">
        <v>33</v>
      </c>
      <c r="F11" s="46" t="s">
        <v>51</v>
      </c>
      <c r="G11" s="47" t="s">
        <v>66</v>
      </c>
      <c r="H11" s="47" t="s">
        <v>67</v>
      </c>
      <c r="I11" s="58">
        <v>757</v>
      </c>
      <c r="J11" s="59">
        <v>757</v>
      </c>
      <c r="K11" s="59"/>
      <c r="L11" s="58">
        <v>757</v>
      </c>
      <c r="M11" s="58"/>
      <c r="N11" s="58"/>
      <c r="O11" s="59"/>
      <c r="P11" s="59"/>
      <c r="Q11" s="59"/>
      <c r="R11" s="59"/>
      <c r="S11" s="59"/>
      <c r="T11" s="59"/>
      <c r="U11" s="46">
        <v>150</v>
      </c>
      <c r="V11" s="46" t="s">
        <v>68</v>
      </c>
      <c r="W11" s="46" t="s">
        <v>69</v>
      </c>
      <c r="X11" s="46" t="s">
        <v>70</v>
      </c>
      <c r="Y11" s="46" t="s">
        <v>71</v>
      </c>
      <c r="Z11" s="46" t="s">
        <v>41</v>
      </c>
    </row>
    <row r="12" s="31" customFormat="1" ht="130" customHeight="1" spans="1:26">
      <c r="A12" s="46">
        <v>6</v>
      </c>
      <c r="B12" s="48" t="s">
        <v>72</v>
      </c>
      <c r="C12" s="46" t="s">
        <v>73</v>
      </c>
      <c r="D12" s="46" t="s">
        <v>32</v>
      </c>
      <c r="E12" s="46" t="s">
        <v>33</v>
      </c>
      <c r="F12" s="46" t="s">
        <v>51</v>
      </c>
      <c r="G12" s="47" t="s">
        <v>66</v>
      </c>
      <c r="H12" s="47" t="s">
        <v>74</v>
      </c>
      <c r="I12" s="58">
        <v>1612.904598</v>
      </c>
      <c r="J12" s="59">
        <v>1612.904598</v>
      </c>
      <c r="K12" s="59">
        <v>1612.904598</v>
      </c>
      <c r="L12" s="58"/>
      <c r="M12" s="58"/>
      <c r="N12" s="58"/>
      <c r="O12" s="59"/>
      <c r="P12" s="59"/>
      <c r="Q12" s="59"/>
      <c r="R12" s="59"/>
      <c r="S12" s="59"/>
      <c r="T12" s="59"/>
      <c r="U12" s="46">
        <v>200</v>
      </c>
      <c r="V12" s="46" t="s">
        <v>75</v>
      </c>
      <c r="W12" s="46" t="s">
        <v>76</v>
      </c>
      <c r="X12" s="46" t="s">
        <v>70</v>
      </c>
      <c r="Y12" s="70" t="s">
        <v>71</v>
      </c>
      <c r="Z12" s="46" t="s">
        <v>41</v>
      </c>
    </row>
    <row r="13" s="31" customFormat="1" ht="121" customHeight="1" spans="1:26">
      <c r="A13" s="46">
        <v>7</v>
      </c>
      <c r="B13" s="48" t="s">
        <v>77</v>
      </c>
      <c r="C13" s="46" t="s">
        <v>78</v>
      </c>
      <c r="D13" s="46" t="s">
        <v>32</v>
      </c>
      <c r="E13" s="46" t="s">
        <v>33</v>
      </c>
      <c r="F13" s="46" t="s">
        <v>51</v>
      </c>
      <c r="G13" s="47" t="s">
        <v>66</v>
      </c>
      <c r="H13" s="47" t="s">
        <v>79</v>
      </c>
      <c r="I13" s="58">
        <v>922.14</v>
      </c>
      <c r="J13" s="59">
        <v>922.14</v>
      </c>
      <c r="K13" s="59">
        <v>922.14</v>
      </c>
      <c r="L13" s="58"/>
      <c r="M13" s="58"/>
      <c r="N13" s="58"/>
      <c r="O13" s="59"/>
      <c r="P13" s="59"/>
      <c r="Q13" s="59"/>
      <c r="R13" s="59"/>
      <c r="S13" s="59"/>
      <c r="T13" s="59"/>
      <c r="U13" s="46">
        <v>50</v>
      </c>
      <c r="V13" s="46" t="s">
        <v>80</v>
      </c>
      <c r="W13" s="46" t="s">
        <v>81</v>
      </c>
      <c r="X13" s="46" t="s">
        <v>82</v>
      </c>
      <c r="Y13" s="46" t="s">
        <v>83</v>
      </c>
      <c r="Z13" s="46" t="s">
        <v>41</v>
      </c>
    </row>
    <row r="14" s="31" customFormat="1" ht="121" customHeight="1" spans="1:26">
      <c r="A14" s="46">
        <v>8</v>
      </c>
      <c r="B14" s="48" t="s">
        <v>84</v>
      </c>
      <c r="C14" s="46" t="s">
        <v>85</v>
      </c>
      <c r="D14" s="46" t="s">
        <v>32</v>
      </c>
      <c r="E14" s="46" t="s">
        <v>33</v>
      </c>
      <c r="F14" s="46" t="s">
        <v>51</v>
      </c>
      <c r="G14" s="47" t="s">
        <v>66</v>
      </c>
      <c r="H14" s="47" t="s">
        <v>86</v>
      </c>
      <c r="I14" s="58">
        <v>922.989924</v>
      </c>
      <c r="J14" s="59">
        <v>922.989924</v>
      </c>
      <c r="K14" s="59">
        <v>922.989924</v>
      </c>
      <c r="L14" s="58"/>
      <c r="M14" s="58"/>
      <c r="N14" s="58"/>
      <c r="O14" s="59"/>
      <c r="P14" s="59"/>
      <c r="Q14" s="59"/>
      <c r="R14" s="59"/>
      <c r="S14" s="59"/>
      <c r="T14" s="59"/>
      <c r="U14" s="46">
        <v>90</v>
      </c>
      <c r="V14" s="46" t="s">
        <v>87</v>
      </c>
      <c r="W14" s="46" t="s">
        <v>88</v>
      </c>
      <c r="X14" s="46" t="s">
        <v>89</v>
      </c>
      <c r="Y14" s="46" t="s">
        <v>90</v>
      </c>
      <c r="Z14" s="46" t="s">
        <v>41</v>
      </c>
    </row>
    <row r="15" s="31" customFormat="1" ht="95" customHeight="1" spans="1:26">
      <c r="A15" s="46">
        <v>9</v>
      </c>
      <c r="B15" s="48" t="s">
        <v>91</v>
      </c>
      <c r="C15" s="46" t="s">
        <v>92</v>
      </c>
      <c r="D15" s="46" t="s">
        <v>32</v>
      </c>
      <c r="E15" s="46" t="s">
        <v>33</v>
      </c>
      <c r="F15" s="46" t="s">
        <v>51</v>
      </c>
      <c r="G15" s="47" t="s">
        <v>66</v>
      </c>
      <c r="H15" s="47" t="s">
        <v>93</v>
      </c>
      <c r="I15" s="58">
        <v>749.554656</v>
      </c>
      <c r="J15" s="59">
        <v>749.554656</v>
      </c>
      <c r="K15" s="59">
        <v>749.554656</v>
      </c>
      <c r="L15" s="58"/>
      <c r="M15" s="58"/>
      <c r="N15" s="58"/>
      <c r="O15" s="59"/>
      <c r="P15" s="59"/>
      <c r="Q15" s="59"/>
      <c r="R15" s="59"/>
      <c r="S15" s="59"/>
      <c r="T15" s="59"/>
      <c r="U15" s="46">
        <v>110</v>
      </c>
      <c r="V15" s="46" t="s">
        <v>94</v>
      </c>
      <c r="W15" s="46" t="s">
        <v>95</v>
      </c>
      <c r="X15" s="46" t="s">
        <v>96</v>
      </c>
      <c r="Y15" s="46" t="s">
        <v>97</v>
      </c>
      <c r="Z15" s="46" t="s">
        <v>41</v>
      </c>
    </row>
    <row r="16" s="31" customFormat="1" ht="95" customHeight="1" spans="1:26">
      <c r="A16" s="46">
        <v>10</v>
      </c>
      <c r="B16" s="48" t="s">
        <v>98</v>
      </c>
      <c r="C16" s="46" t="s">
        <v>99</v>
      </c>
      <c r="D16" s="46" t="s">
        <v>32</v>
      </c>
      <c r="E16" s="46" t="s">
        <v>33</v>
      </c>
      <c r="F16" s="46" t="s">
        <v>51</v>
      </c>
      <c r="G16" s="47" t="s">
        <v>66</v>
      </c>
      <c r="H16" s="47" t="s">
        <v>100</v>
      </c>
      <c r="I16" s="58">
        <v>704.564954</v>
      </c>
      <c r="J16" s="59">
        <v>704.564954</v>
      </c>
      <c r="K16" s="59">
        <v>704.564954</v>
      </c>
      <c r="L16" s="58"/>
      <c r="M16" s="58"/>
      <c r="N16" s="58"/>
      <c r="O16" s="59"/>
      <c r="P16" s="59"/>
      <c r="Q16" s="59"/>
      <c r="R16" s="59"/>
      <c r="S16" s="59"/>
      <c r="T16" s="59"/>
      <c r="U16" s="46">
        <v>100</v>
      </c>
      <c r="V16" s="46" t="s">
        <v>101</v>
      </c>
      <c r="W16" s="46" t="s">
        <v>102</v>
      </c>
      <c r="X16" s="46" t="s">
        <v>103</v>
      </c>
      <c r="Y16" s="46" t="s">
        <v>104</v>
      </c>
      <c r="Z16" s="46" t="s">
        <v>41</v>
      </c>
    </row>
    <row r="17" s="31" customFormat="1" ht="95" customHeight="1" spans="1:26">
      <c r="A17" s="46">
        <v>11</v>
      </c>
      <c r="B17" s="48" t="s">
        <v>105</v>
      </c>
      <c r="C17" s="46" t="s">
        <v>106</v>
      </c>
      <c r="D17" s="46" t="s">
        <v>32</v>
      </c>
      <c r="E17" s="46" t="s">
        <v>33</v>
      </c>
      <c r="F17" s="46" t="s">
        <v>51</v>
      </c>
      <c r="G17" s="47" t="s">
        <v>107</v>
      </c>
      <c r="H17" s="47" t="s">
        <v>108</v>
      </c>
      <c r="I17" s="58">
        <v>1393.185138</v>
      </c>
      <c r="J17" s="59">
        <v>1393.185138</v>
      </c>
      <c r="K17" s="59">
        <v>1393.185138</v>
      </c>
      <c r="L17" s="58"/>
      <c r="M17" s="58"/>
      <c r="N17" s="58"/>
      <c r="O17" s="59"/>
      <c r="P17" s="59"/>
      <c r="Q17" s="59"/>
      <c r="R17" s="59"/>
      <c r="S17" s="59"/>
      <c r="T17" s="59"/>
      <c r="U17" s="46">
        <v>150</v>
      </c>
      <c r="V17" s="46" t="s">
        <v>109</v>
      </c>
      <c r="W17" s="46" t="s">
        <v>110</v>
      </c>
      <c r="X17" s="46" t="s">
        <v>111</v>
      </c>
      <c r="Y17" s="46" t="s">
        <v>112</v>
      </c>
      <c r="Z17" s="46" t="s">
        <v>41</v>
      </c>
    </row>
    <row r="18" s="31" customFormat="1" ht="156" customHeight="1" spans="1:26">
      <c r="A18" s="46">
        <v>12</v>
      </c>
      <c r="B18" s="48" t="s">
        <v>113</v>
      </c>
      <c r="C18" s="46" t="s">
        <v>114</v>
      </c>
      <c r="D18" s="46" t="s">
        <v>32</v>
      </c>
      <c r="E18" s="46" t="s">
        <v>33</v>
      </c>
      <c r="F18" s="46" t="s">
        <v>51</v>
      </c>
      <c r="G18" s="47" t="s">
        <v>115</v>
      </c>
      <c r="H18" s="47" t="s">
        <v>116</v>
      </c>
      <c r="I18" s="58">
        <v>1749.435226</v>
      </c>
      <c r="J18" s="59">
        <v>1749.435226</v>
      </c>
      <c r="K18" s="59">
        <v>1749.435226</v>
      </c>
      <c r="L18" s="58"/>
      <c r="M18" s="58"/>
      <c r="N18" s="58"/>
      <c r="O18" s="59"/>
      <c r="P18" s="59"/>
      <c r="Q18" s="59"/>
      <c r="R18" s="59"/>
      <c r="S18" s="59"/>
      <c r="T18" s="59"/>
      <c r="U18" s="46">
        <v>300</v>
      </c>
      <c r="V18" s="46" t="s">
        <v>117</v>
      </c>
      <c r="W18" s="46" t="s">
        <v>118</v>
      </c>
      <c r="X18" s="46" t="s">
        <v>119</v>
      </c>
      <c r="Y18" s="46" t="s">
        <v>120</v>
      </c>
      <c r="Z18" s="46" t="s">
        <v>41</v>
      </c>
    </row>
    <row r="19" s="31" customFormat="1" ht="154" customHeight="1" spans="1:26">
      <c r="A19" s="46">
        <v>13</v>
      </c>
      <c r="B19" s="48" t="s">
        <v>121</v>
      </c>
      <c r="C19" s="46" t="s">
        <v>122</v>
      </c>
      <c r="D19" s="46" t="s">
        <v>32</v>
      </c>
      <c r="E19" s="46" t="s">
        <v>33</v>
      </c>
      <c r="F19" s="46" t="s">
        <v>51</v>
      </c>
      <c r="G19" s="47" t="s">
        <v>123</v>
      </c>
      <c r="H19" s="47" t="s">
        <v>124</v>
      </c>
      <c r="I19" s="58">
        <v>1681.21</v>
      </c>
      <c r="J19" s="59">
        <v>1681.21</v>
      </c>
      <c r="K19" s="59">
        <v>1681.21</v>
      </c>
      <c r="L19" s="58"/>
      <c r="M19" s="58"/>
      <c r="N19" s="58"/>
      <c r="O19" s="59"/>
      <c r="P19" s="59"/>
      <c r="Q19" s="59"/>
      <c r="R19" s="59"/>
      <c r="S19" s="59"/>
      <c r="T19" s="59"/>
      <c r="U19" s="46">
        <v>210</v>
      </c>
      <c r="V19" s="46" t="s">
        <v>125</v>
      </c>
      <c r="W19" s="46" t="s">
        <v>126</v>
      </c>
      <c r="X19" s="46" t="s">
        <v>127</v>
      </c>
      <c r="Y19" s="46" t="s">
        <v>128</v>
      </c>
      <c r="Z19" s="46" t="s">
        <v>41</v>
      </c>
    </row>
    <row r="20" s="31" customFormat="1" ht="146" customHeight="1" spans="1:26">
      <c r="A20" s="46">
        <v>14</v>
      </c>
      <c r="B20" s="48" t="s">
        <v>129</v>
      </c>
      <c r="C20" s="46" t="s">
        <v>130</v>
      </c>
      <c r="D20" s="46" t="s">
        <v>32</v>
      </c>
      <c r="E20" s="46" t="s">
        <v>33</v>
      </c>
      <c r="F20" s="46" t="s">
        <v>51</v>
      </c>
      <c r="G20" s="47" t="s">
        <v>131</v>
      </c>
      <c r="H20" s="47" t="s">
        <v>132</v>
      </c>
      <c r="I20" s="58">
        <v>540.481964</v>
      </c>
      <c r="J20" s="59">
        <v>540.481964</v>
      </c>
      <c r="K20" s="59">
        <v>540.481964</v>
      </c>
      <c r="L20" s="58"/>
      <c r="M20" s="58"/>
      <c r="N20" s="58"/>
      <c r="O20" s="59"/>
      <c r="P20" s="59"/>
      <c r="Q20" s="59"/>
      <c r="R20" s="59"/>
      <c r="S20" s="59"/>
      <c r="T20" s="59"/>
      <c r="U20" s="46">
        <v>70</v>
      </c>
      <c r="V20" s="46" t="s">
        <v>133</v>
      </c>
      <c r="W20" s="46" t="s">
        <v>134</v>
      </c>
      <c r="X20" s="46" t="s">
        <v>135</v>
      </c>
      <c r="Y20" s="46" t="s">
        <v>136</v>
      </c>
      <c r="Z20" s="46" t="s">
        <v>41</v>
      </c>
    </row>
    <row r="21" s="31" customFormat="1" ht="90" customHeight="1" spans="1:26">
      <c r="A21" s="46">
        <v>15</v>
      </c>
      <c r="B21" s="48" t="s">
        <v>137</v>
      </c>
      <c r="C21" s="46" t="s">
        <v>138</v>
      </c>
      <c r="D21" s="46" t="s">
        <v>32</v>
      </c>
      <c r="E21" s="46" t="s">
        <v>33</v>
      </c>
      <c r="F21" s="46" t="s">
        <v>51</v>
      </c>
      <c r="G21" s="47" t="s">
        <v>66</v>
      </c>
      <c r="H21" s="47" t="s">
        <v>139</v>
      </c>
      <c r="I21" s="58">
        <v>592.300438</v>
      </c>
      <c r="J21" s="59">
        <v>592.300438</v>
      </c>
      <c r="K21" s="59">
        <v>592.300438</v>
      </c>
      <c r="L21" s="58"/>
      <c r="M21" s="58"/>
      <c r="N21" s="58"/>
      <c r="O21" s="59"/>
      <c r="P21" s="59"/>
      <c r="Q21" s="59"/>
      <c r="R21" s="59"/>
      <c r="S21" s="59"/>
      <c r="T21" s="59"/>
      <c r="U21" s="46">
        <v>30</v>
      </c>
      <c r="V21" s="46" t="s">
        <v>140</v>
      </c>
      <c r="W21" s="46" t="s">
        <v>141</v>
      </c>
      <c r="X21" s="46" t="s">
        <v>142</v>
      </c>
      <c r="Y21" s="46" t="s">
        <v>143</v>
      </c>
      <c r="Z21" s="46" t="s">
        <v>41</v>
      </c>
    </row>
    <row r="22" s="31" customFormat="1" ht="96" customHeight="1" spans="1:26">
      <c r="A22" s="46">
        <v>16</v>
      </c>
      <c r="B22" s="46" t="s">
        <v>144</v>
      </c>
      <c r="C22" s="46" t="s">
        <v>145</v>
      </c>
      <c r="D22" s="46" t="s">
        <v>32</v>
      </c>
      <c r="E22" s="46" t="s">
        <v>33</v>
      </c>
      <c r="F22" s="46" t="s">
        <v>51</v>
      </c>
      <c r="G22" s="47" t="s">
        <v>146</v>
      </c>
      <c r="H22" s="47" t="s">
        <v>147</v>
      </c>
      <c r="I22" s="58">
        <v>12815.9</v>
      </c>
      <c r="J22" s="59">
        <v>12815.9</v>
      </c>
      <c r="K22" s="59">
        <v>12815.9</v>
      </c>
      <c r="L22" s="58"/>
      <c r="M22" s="58"/>
      <c r="N22" s="58"/>
      <c r="O22" s="59"/>
      <c r="P22" s="59"/>
      <c r="Q22" s="59"/>
      <c r="R22" s="59"/>
      <c r="S22" s="59"/>
      <c r="T22" s="59"/>
      <c r="U22" s="46">
        <v>12344</v>
      </c>
      <c r="V22" s="46" t="s">
        <v>148</v>
      </c>
      <c r="W22" s="46" t="s">
        <v>149</v>
      </c>
      <c r="X22" s="46" t="s">
        <v>150</v>
      </c>
      <c r="Y22" s="46" t="s">
        <v>151</v>
      </c>
      <c r="Z22" s="46" t="s">
        <v>152</v>
      </c>
    </row>
    <row r="23" s="31" customFormat="1" ht="145" customHeight="1" spans="1:26">
      <c r="A23" s="46">
        <v>17</v>
      </c>
      <c r="B23" s="46" t="s">
        <v>153</v>
      </c>
      <c r="C23" s="46" t="s">
        <v>154</v>
      </c>
      <c r="D23" s="46" t="s">
        <v>32</v>
      </c>
      <c r="E23" s="46" t="s">
        <v>33</v>
      </c>
      <c r="F23" s="46" t="s">
        <v>51</v>
      </c>
      <c r="G23" s="47" t="s">
        <v>155</v>
      </c>
      <c r="H23" s="47" t="s">
        <v>156</v>
      </c>
      <c r="I23" s="58">
        <v>1796.5</v>
      </c>
      <c r="J23" s="59">
        <v>1796.5</v>
      </c>
      <c r="K23" s="58">
        <v>1796.5</v>
      </c>
      <c r="L23" s="58"/>
      <c r="M23" s="58"/>
      <c r="N23" s="58"/>
      <c r="O23" s="59"/>
      <c r="P23" s="59"/>
      <c r="Q23" s="59"/>
      <c r="R23" s="59"/>
      <c r="S23" s="59"/>
      <c r="T23" s="59"/>
      <c r="U23" s="46">
        <v>4085</v>
      </c>
      <c r="V23" s="46" t="s">
        <v>157</v>
      </c>
      <c r="W23" s="46" t="s">
        <v>149</v>
      </c>
      <c r="X23" s="46" t="s">
        <v>150</v>
      </c>
      <c r="Y23" s="46" t="s">
        <v>151</v>
      </c>
      <c r="Z23" s="46" t="s">
        <v>41</v>
      </c>
    </row>
    <row r="24" s="31" customFormat="1" ht="69" customHeight="1" spans="1:26">
      <c r="A24" s="46">
        <v>18</v>
      </c>
      <c r="B24" s="46" t="s">
        <v>158</v>
      </c>
      <c r="C24" s="46" t="s">
        <v>159</v>
      </c>
      <c r="D24" s="46" t="s">
        <v>32</v>
      </c>
      <c r="E24" s="46" t="s">
        <v>33</v>
      </c>
      <c r="F24" s="46" t="s">
        <v>160</v>
      </c>
      <c r="G24" s="47" t="s">
        <v>161</v>
      </c>
      <c r="H24" s="47" t="s">
        <v>162</v>
      </c>
      <c r="I24" s="58">
        <v>3300</v>
      </c>
      <c r="J24" s="59">
        <v>3300</v>
      </c>
      <c r="K24" s="59">
        <v>3300</v>
      </c>
      <c r="L24" s="58"/>
      <c r="M24" s="58"/>
      <c r="N24" s="58"/>
      <c r="O24" s="59"/>
      <c r="P24" s="59"/>
      <c r="Q24" s="59"/>
      <c r="R24" s="59"/>
      <c r="S24" s="59"/>
      <c r="T24" s="59"/>
      <c r="U24" s="46">
        <v>50</v>
      </c>
      <c r="V24" s="46" t="s">
        <v>163</v>
      </c>
      <c r="W24" s="46" t="s">
        <v>164</v>
      </c>
      <c r="X24" s="46" t="s">
        <v>165</v>
      </c>
      <c r="Y24" s="46" t="s">
        <v>166</v>
      </c>
      <c r="Z24" s="46" t="s">
        <v>41</v>
      </c>
    </row>
    <row r="25" s="31" customFormat="1" ht="79" customHeight="1" spans="1:26">
      <c r="A25" s="46">
        <v>19</v>
      </c>
      <c r="B25" s="46" t="s">
        <v>167</v>
      </c>
      <c r="C25" s="46" t="s">
        <v>168</v>
      </c>
      <c r="D25" s="46" t="s">
        <v>32</v>
      </c>
      <c r="E25" s="46" t="s">
        <v>33</v>
      </c>
      <c r="F25" s="46" t="s">
        <v>169</v>
      </c>
      <c r="G25" s="47" t="s">
        <v>170</v>
      </c>
      <c r="H25" s="47" t="s">
        <v>171</v>
      </c>
      <c r="I25" s="58">
        <v>4625.7026</v>
      </c>
      <c r="J25" s="59">
        <v>4625.7026</v>
      </c>
      <c r="K25" s="59">
        <v>4625.7026</v>
      </c>
      <c r="L25" s="58"/>
      <c r="M25" s="58"/>
      <c r="N25" s="58"/>
      <c r="O25" s="59"/>
      <c r="P25" s="59"/>
      <c r="Q25" s="59"/>
      <c r="R25" s="59"/>
      <c r="S25" s="59"/>
      <c r="T25" s="59"/>
      <c r="U25" s="46">
        <v>50</v>
      </c>
      <c r="V25" s="46" t="s">
        <v>172</v>
      </c>
      <c r="W25" s="46" t="s">
        <v>173</v>
      </c>
      <c r="X25" s="46" t="s">
        <v>165</v>
      </c>
      <c r="Y25" s="46" t="s">
        <v>166</v>
      </c>
      <c r="Z25" s="46" t="s">
        <v>41</v>
      </c>
    </row>
    <row r="26" s="31" customFormat="1" ht="123" customHeight="1" spans="1:26">
      <c r="A26" s="46">
        <v>20</v>
      </c>
      <c r="B26" s="46" t="s">
        <v>174</v>
      </c>
      <c r="C26" s="46" t="s">
        <v>175</v>
      </c>
      <c r="D26" s="46" t="s">
        <v>32</v>
      </c>
      <c r="E26" s="46" t="s">
        <v>33</v>
      </c>
      <c r="F26" s="46" t="s">
        <v>176</v>
      </c>
      <c r="G26" s="47" t="s">
        <v>177</v>
      </c>
      <c r="H26" s="47" t="s">
        <v>178</v>
      </c>
      <c r="I26" s="58">
        <v>1537.522284</v>
      </c>
      <c r="J26" s="58">
        <v>1537.522284</v>
      </c>
      <c r="K26" s="58">
        <v>1537.522284</v>
      </c>
      <c r="L26" s="58"/>
      <c r="M26" s="58"/>
      <c r="N26" s="58"/>
      <c r="O26" s="59"/>
      <c r="P26" s="59"/>
      <c r="Q26" s="59"/>
      <c r="R26" s="59"/>
      <c r="S26" s="59"/>
      <c r="T26" s="59"/>
      <c r="U26" s="46">
        <v>315</v>
      </c>
      <c r="V26" s="46" t="s">
        <v>179</v>
      </c>
      <c r="W26" s="46" t="s">
        <v>180</v>
      </c>
      <c r="X26" s="46" t="s">
        <v>48</v>
      </c>
      <c r="Y26" s="46" t="s">
        <v>40</v>
      </c>
      <c r="Z26" s="46" t="s">
        <v>41</v>
      </c>
    </row>
    <row r="27" s="31" customFormat="1" ht="141" customHeight="1" spans="1:26">
      <c r="A27" s="46">
        <v>21</v>
      </c>
      <c r="B27" s="46" t="s">
        <v>181</v>
      </c>
      <c r="C27" s="46" t="s">
        <v>182</v>
      </c>
      <c r="D27" s="46" t="s">
        <v>32</v>
      </c>
      <c r="E27" s="46" t="s">
        <v>33</v>
      </c>
      <c r="F27" s="46" t="s">
        <v>176</v>
      </c>
      <c r="G27" s="47" t="s">
        <v>183</v>
      </c>
      <c r="H27" s="47" t="s">
        <v>184</v>
      </c>
      <c r="I27" s="58">
        <v>398.072683</v>
      </c>
      <c r="J27" s="59">
        <v>398.072683</v>
      </c>
      <c r="K27" s="59">
        <v>398.072683</v>
      </c>
      <c r="L27" s="58"/>
      <c r="M27" s="58"/>
      <c r="N27" s="58"/>
      <c r="O27" s="59"/>
      <c r="P27" s="59"/>
      <c r="Q27" s="59"/>
      <c r="R27" s="59"/>
      <c r="S27" s="59"/>
      <c r="T27" s="59"/>
      <c r="U27" s="46">
        <v>800</v>
      </c>
      <c r="V27" s="46" t="s">
        <v>185</v>
      </c>
      <c r="W27" s="46" t="s">
        <v>186</v>
      </c>
      <c r="X27" s="46" t="s">
        <v>48</v>
      </c>
      <c r="Y27" s="46" t="s">
        <v>40</v>
      </c>
      <c r="Z27" s="46" t="s">
        <v>41</v>
      </c>
    </row>
    <row r="28" s="31" customFormat="1" ht="125" customHeight="1" spans="1:26">
      <c r="A28" s="46">
        <v>22</v>
      </c>
      <c r="B28" s="46" t="s">
        <v>187</v>
      </c>
      <c r="C28" s="46" t="s">
        <v>188</v>
      </c>
      <c r="D28" s="46" t="s">
        <v>32</v>
      </c>
      <c r="E28" s="46" t="s">
        <v>33</v>
      </c>
      <c r="F28" s="46" t="s">
        <v>34</v>
      </c>
      <c r="G28" s="47" t="s">
        <v>189</v>
      </c>
      <c r="H28" s="47" t="s">
        <v>190</v>
      </c>
      <c r="I28" s="58">
        <v>114</v>
      </c>
      <c r="J28" s="59">
        <v>114</v>
      </c>
      <c r="K28" s="59">
        <v>31</v>
      </c>
      <c r="L28" s="58"/>
      <c r="M28" s="58"/>
      <c r="N28" s="58"/>
      <c r="O28" s="58">
        <v>83</v>
      </c>
      <c r="P28" s="59"/>
      <c r="Q28" s="59"/>
      <c r="R28" s="59"/>
      <c r="S28" s="59"/>
      <c r="T28" s="59"/>
      <c r="U28" s="46">
        <v>450</v>
      </c>
      <c r="V28" s="46" t="s">
        <v>191</v>
      </c>
      <c r="W28" s="46" t="s">
        <v>192</v>
      </c>
      <c r="X28" s="46" t="s">
        <v>193</v>
      </c>
      <c r="Y28" s="46" t="s">
        <v>194</v>
      </c>
      <c r="Z28" s="46" t="s">
        <v>41</v>
      </c>
    </row>
    <row r="29" s="31" customFormat="1" ht="155" customHeight="1" spans="1:26">
      <c r="A29" s="46">
        <v>23</v>
      </c>
      <c r="B29" s="46" t="s">
        <v>195</v>
      </c>
      <c r="C29" s="46" t="s">
        <v>196</v>
      </c>
      <c r="D29" s="46" t="s">
        <v>197</v>
      </c>
      <c r="E29" s="46" t="s">
        <v>33</v>
      </c>
      <c r="F29" s="46" t="s">
        <v>198</v>
      </c>
      <c r="G29" s="47" t="s">
        <v>199</v>
      </c>
      <c r="H29" s="47" t="s">
        <v>200</v>
      </c>
      <c r="I29" s="58">
        <v>2280</v>
      </c>
      <c r="J29" s="59">
        <v>2280</v>
      </c>
      <c r="K29" s="59">
        <v>2280</v>
      </c>
      <c r="L29" s="58"/>
      <c r="M29" s="58"/>
      <c r="N29" s="58"/>
      <c r="O29" s="59"/>
      <c r="P29" s="59"/>
      <c r="Q29" s="59"/>
      <c r="R29" s="59"/>
      <c r="S29" s="59"/>
      <c r="T29" s="59"/>
      <c r="U29" s="46">
        <v>1900</v>
      </c>
      <c r="V29" s="46" t="s">
        <v>201</v>
      </c>
      <c r="W29" s="46" t="s">
        <v>202</v>
      </c>
      <c r="X29" s="46" t="s">
        <v>203</v>
      </c>
      <c r="Y29" s="46" t="s">
        <v>204</v>
      </c>
      <c r="Z29" s="46" t="s">
        <v>41</v>
      </c>
    </row>
    <row r="30" s="31" customFormat="1" ht="77" customHeight="1" spans="1:26">
      <c r="A30" s="46">
        <v>24</v>
      </c>
      <c r="B30" s="48" t="s">
        <v>205</v>
      </c>
      <c r="C30" s="46" t="s">
        <v>206</v>
      </c>
      <c r="D30" s="46" t="s">
        <v>207</v>
      </c>
      <c r="E30" s="46" t="s">
        <v>33</v>
      </c>
      <c r="F30" s="46" t="s">
        <v>208</v>
      </c>
      <c r="G30" s="47" t="s">
        <v>209</v>
      </c>
      <c r="H30" s="47" t="s">
        <v>210</v>
      </c>
      <c r="I30" s="58">
        <v>97.366864</v>
      </c>
      <c r="J30" s="59">
        <v>97.366864</v>
      </c>
      <c r="K30" s="59"/>
      <c r="L30" s="58">
        <v>97.366864</v>
      </c>
      <c r="M30" s="58"/>
      <c r="N30" s="58"/>
      <c r="O30" s="59"/>
      <c r="P30" s="59"/>
      <c r="Q30" s="59"/>
      <c r="R30" s="59"/>
      <c r="S30" s="59"/>
      <c r="T30" s="59"/>
      <c r="U30" s="46">
        <v>38</v>
      </c>
      <c r="V30" s="46" t="s">
        <v>211</v>
      </c>
      <c r="W30" s="46" t="s">
        <v>212</v>
      </c>
      <c r="X30" s="46" t="s">
        <v>70</v>
      </c>
      <c r="Y30" s="70" t="s">
        <v>71</v>
      </c>
      <c r="Z30" s="46" t="s">
        <v>41</v>
      </c>
    </row>
    <row r="31" s="31" customFormat="1" ht="91" customHeight="1" spans="1:26">
      <c r="A31" s="46">
        <v>25</v>
      </c>
      <c r="B31" s="48" t="s">
        <v>213</v>
      </c>
      <c r="C31" s="46" t="s">
        <v>214</v>
      </c>
      <c r="D31" s="46" t="s">
        <v>207</v>
      </c>
      <c r="E31" s="46" t="s">
        <v>33</v>
      </c>
      <c r="F31" s="46" t="s">
        <v>208</v>
      </c>
      <c r="G31" s="47" t="s">
        <v>215</v>
      </c>
      <c r="H31" s="47" t="s">
        <v>216</v>
      </c>
      <c r="I31" s="58">
        <v>196.163014</v>
      </c>
      <c r="J31" s="59">
        <v>196.163014</v>
      </c>
      <c r="K31" s="59"/>
      <c r="L31" s="58">
        <v>196.163014</v>
      </c>
      <c r="M31" s="58"/>
      <c r="N31" s="58"/>
      <c r="O31" s="59"/>
      <c r="P31" s="59"/>
      <c r="Q31" s="59"/>
      <c r="R31" s="59"/>
      <c r="S31" s="59"/>
      <c r="T31" s="59"/>
      <c r="U31" s="46">
        <v>102</v>
      </c>
      <c r="V31" s="46" t="s">
        <v>217</v>
      </c>
      <c r="W31" s="46" t="s">
        <v>218</v>
      </c>
      <c r="X31" s="46" t="s">
        <v>135</v>
      </c>
      <c r="Y31" s="46" t="s">
        <v>219</v>
      </c>
      <c r="Z31" s="46" t="s">
        <v>41</v>
      </c>
    </row>
    <row r="32" s="31" customFormat="1" ht="94" customHeight="1" spans="1:26">
      <c r="A32" s="46">
        <v>26</v>
      </c>
      <c r="B32" s="48" t="s">
        <v>220</v>
      </c>
      <c r="C32" s="46" t="s">
        <v>221</v>
      </c>
      <c r="D32" s="46" t="s">
        <v>207</v>
      </c>
      <c r="E32" s="46" t="s">
        <v>33</v>
      </c>
      <c r="F32" s="46" t="s">
        <v>208</v>
      </c>
      <c r="G32" s="47" t="s">
        <v>222</v>
      </c>
      <c r="H32" s="47" t="s">
        <v>223</v>
      </c>
      <c r="I32" s="58">
        <v>200</v>
      </c>
      <c r="J32" s="59">
        <v>200</v>
      </c>
      <c r="K32" s="59"/>
      <c r="L32" s="58">
        <v>200</v>
      </c>
      <c r="M32" s="58"/>
      <c r="N32" s="58"/>
      <c r="O32" s="59"/>
      <c r="P32" s="59"/>
      <c r="Q32" s="59"/>
      <c r="R32" s="59"/>
      <c r="S32" s="59"/>
      <c r="T32" s="59"/>
      <c r="U32" s="46">
        <v>72</v>
      </c>
      <c r="V32" s="46" t="s">
        <v>224</v>
      </c>
      <c r="W32" s="46" t="s">
        <v>225</v>
      </c>
      <c r="X32" s="46" t="s">
        <v>82</v>
      </c>
      <c r="Y32" s="46" t="s">
        <v>226</v>
      </c>
      <c r="Z32" s="46" t="s">
        <v>41</v>
      </c>
    </row>
    <row r="33" s="31" customFormat="1" ht="94" customHeight="1" spans="1:26">
      <c r="A33" s="46">
        <v>27</v>
      </c>
      <c r="B33" s="48" t="s">
        <v>227</v>
      </c>
      <c r="C33" s="46" t="s">
        <v>228</v>
      </c>
      <c r="D33" s="46" t="s">
        <v>207</v>
      </c>
      <c r="E33" s="46" t="s">
        <v>33</v>
      </c>
      <c r="F33" s="46" t="s">
        <v>208</v>
      </c>
      <c r="G33" s="47" t="s">
        <v>229</v>
      </c>
      <c r="H33" s="47" t="s">
        <v>230</v>
      </c>
      <c r="I33" s="58">
        <v>699.827638</v>
      </c>
      <c r="J33" s="59">
        <v>699.827638</v>
      </c>
      <c r="K33" s="59"/>
      <c r="L33" s="58">
        <v>699.827638</v>
      </c>
      <c r="M33" s="58"/>
      <c r="N33" s="58"/>
      <c r="O33" s="59"/>
      <c r="P33" s="59"/>
      <c r="Q33" s="59"/>
      <c r="R33" s="59"/>
      <c r="S33" s="59"/>
      <c r="T33" s="59"/>
      <c r="U33" s="46">
        <v>121</v>
      </c>
      <c r="V33" s="46" t="s">
        <v>231</v>
      </c>
      <c r="W33" s="46" t="s">
        <v>232</v>
      </c>
      <c r="X33" s="46" t="s">
        <v>233</v>
      </c>
      <c r="Y33" s="46" t="s">
        <v>234</v>
      </c>
      <c r="Z33" s="46" t="s">
        <v>41</v>
      </c>
    </row>
    <row r="34" s="31" customFormat="1" ht="90" customHeight="1" spans="1:26">
      <c r="A34" s="46">
        <v>28</v>
      </c>
      <c r="B34" s="48" t="s">
        <v>235</v>
      </c>
      <c r="C34" s="46" t="s">
        <v>236</v>
      </c>
      <c r="D34" s="46" t="s">
        <v>207</v>
      </c>
      <c r="E34" s="46" t="s">
        <v>33</v>
      </c>
      <c r="F34" s="46" t="s">
        <v>208</v>
      </c>
      <c r="G34" s="47" t="s">
        <v>237</v>
      </c>
      <c r="H34" s="47" t="s">
        <v>238</v>
      </c>
      <c r="I34" s="58">
        <v>553.193742</v>
      </c>
      <c r="J34" s="59">
        <v>553.193742</v>
      </c>
      <c r="K34" s="59"/>
      <c r="L34" s="58">
        <v>553.193742</v>
      </c>
      <c r="M34" s="58"/>
      <c r="N34" s="58"/>
      <c r="O34" s="59"/>
      <c r="P34" s="59"/>
      <c r="Q34" s="59"/>
      <c r="R34" s="59"/>
      <c r="S34" s="59"/>
      <c r="T34" s="59"/>
      <c r="U34" s="46">
        <v>228</v>
      </c>
      <c r="V34" s="46" t="s">
        <v>239</v>
      </c>
      <c r="W34" s="46" t="s">
        <v>240</v>
      </c>
      <c r="X34" s="46" t="s">
        <v>241</v>
      </c>
      <c r="Y34" s="46" t="s">
        <v>242</v>
      </c>
      <c r="Z34" s="46" t="s">
        <v>41</v>
      </c>
    </row>
    <row r="35" s="31" customFormat="1" ht="85" customHeight="1" spans="1:26">
      <c r="A35" s="46">
        <v>29</v>
      </c>
      <c r="B35" s="46" t="s">
        <v>243</v>
      </c>
      <c r="C35" s="46" t="s">
        <v>244</v>
      </c>
      <c r="D35" s="46" t="s">
        <v>207</v>
      </c>
      <c r="E35" s="46" t="s">
        <v>33</v>
      </c>
      <c r="F35" s="46" t="s">
        <v>245</v>
      </c>
      <c r="G35" s="47" t="s">
        <v>246</v>
      </c>
      <c r="H35" s="47" t="s">
        <v>247</v>
      </c>
      <c r="I35" s="58">
        <v>248.061186</v>
      </c>
      <c r="J35" s="59">
        <v>248.061186</v>
      </c>
      <c r="K35" s="59"/>
      <c r="L35" s="58">
        <v>248.061186</v>
      </c>
      <c r="M35" s="58"/>
      <c r="N35" s="58"/>
      <c r="O35" s="59"/>
      <c r="P35" s="59"/>
      <c r="Q35" s="59"/>
      <c r="R35" s="59"/>
      <c r="S35" s="59"/>
      <c r="T35" s="59"/>
      <c r="U35" s="46">
        <v>89</v>
      </c>
      <c r="V35" s="46" t="s">
        <v>248</v>
      </c>
      <c r="W35" s="46" t="s">
        <v>249</v>
      </c>
      <c r="X35" s="46" t="s">
        <v>250</v>
      </c>
      <c r="Y35" s="46" t="s">
        <v>251</v>
      </c>
      <c r="Z35" s="46" t="s">
        <v>41</v>
      </c>
    </row>
    <row r="36" s="31" customFormat="1" ht="225" spans="1:26">
      <c r="A36" s="46">
        <v>30</v>
      </c>
      <c r="B36" s="48" t="s">
        <v>252</v>
      </c>
      <c r="C36" s="49" t="s">
        <v>253</v>
      </c>
      <c r="D36" s="49" t="s">
        <v>207</v>
      </c>
      <c r="E36" s="49" t="s">
        <v>33</v>
      </c>
      <c r="F36" s="49" t="s">
        <v>169</v>
      </c>
      <c r="G36" s="50" t="s">
        <v>254</v>
      </c>
      <c r="H36" s="47" t="s">
        <v>255</v>
      </c>
      <c r="I36" s="58">
        <v>130</v>
      </c>
      <c r="J36" s="59">
        <v>130</v>
      </c>
      <c r="K36" s="59"/>
      <c r="L36" s="60">
        <v>130</v>
      </c>
      <c r="M36" s="61"/>
      <c r="N36" s="61"/>
      <c r="O36" s="59"/>
      <c r="P36" s="59"/>
      <c r="Q36" s="59"/>
      <c r="R36" s="59"/>
      <c r="S36" s="59"/>
      <c r="T36" s="59"/>
      <c r="U36" s="67">
        <v>67</v>
      </c>
      <c r="V36" s="49" t="s">
        <v>256</v>
      </c>
      <c r="W36" s="49" t="s">
        <v>69</v>
      </c>
      <c r="X36" s="46" t="s">
        <v>257</v>
      </c>
      <c r="Y36" s="46" t="s">
        <v>258</v>
      </c>
      <c r="Z36" s="46" t="s">
        <v>41</v>
      </c>
    </row>
    <row r="37" s="31" customFormat="1" ht="229" customHeight="1" spans="1:26">
      <c r="A37" s="46">
        <v>31</v>
      </c>
      <c r="B37" s="46" t="s">
        <v>259</v>
      </c>
      <c r="C37" s="46" t="s">
        <v>260</v>
      </c>
      <c r="D37" s="46" t="s">
        <v>207</v>
      </c>
      <c r="E37" s="46" t="s">
        <v>261</v>
      </c>
      <c r="F37" s="46" t="s">
        <v>245</v>
      </c>
      <c r="G37" s="47" t="s">
        <v>262</v>
      </c>
      <c r="H37" s="47" t="s">
        <v>263</v>
      </c>
      <c r="I37" s="58">
        <v>1867.254473</v>
      </c>
      <c r="J37" s="59">
        <v>1867.254473</v>
      </c>
      <c r="K37" s="59">
        <v>1867.254473</v>
      </c>
      <c r="L37" s="58"/>
      <c r="M37" s="58"/>
      <c r="N37" s="58"/>
      <c r="O37" s="59"/>
      <c r="P37" s="59"/>
      <c r="Q37" s="59"/>
      <c r="R37" s="59"/>
      <c r="S37" s="59"/>
      <c r="T37" s="59"/>
      <c r="U37" s="46">
        <v>14388</v>
      </c>
      <c r="V37" s="46" t="s">
        <v>264</v>
      </c>
      <c r="W37" s="46" t="s">
        <v>265</v>
      </c>
      <c r="X37" s="46" t="s">
        <v>203</v>
      </c>
      <c r="Y37" s="46" t="s">
        <v>204</v>
      </c>
      <c r="Z37" s="46" t="s">
        <v>41</v>
      </c>
    </row>
    <row r="38" s="31" customFormat="1" ht="66" customHeight="1" spans="1:26">
      <c r="A38" s="46">
        <v>32</v>
      </c>
      <c r="B38" s="46" t="s">
        <v>266</v>
      </c>
      <c r="C38" s="46" t="s">
        <v>267</v>
      </c>
      <c r="D38" s="46" t="s">
        <v>268</v>
      </c>
      <c r="E38" s="46" t="s">
        <v>33</v>
      </c>
      <c r="F38" s="46" t="s">
        <v>269</v>
      </c>
      <c r="G38" s="47" t="s">
        <v>270</v>
      </c>
      <c r="H38" s="47" t="s">
        <v>271</v>
      </c>
      <c r="I38" s="58">
        <v>748.846754</v>
      </c>
      <c r="J38" s="59">
        <v>748.846754</v>
      </c>
      <c r="K38" s="59"/>
      <c r="L38" s="58">
        <v>748.846754</v>
      </c>
      <c r="M38" s="58"/>
      <c r="N38" s="58"/>
      <c r="O38" s="59"/>
      <c r="P38" s="59"/>
      <c r="Q38" s="59"/>
      <c r="R38" s="59"/>
      <c r="S38" s="59"/>
      <c r="T38" s="59"/>
      <c r="U38" s="46">
        <v>120</v>
      </c>
      <c r="V38" s="46" t="s">
        <v>272</v>
      </c>
      <c r="W38" s="46" t="s">
        <v>69</v>
      </c>
      <c r="X38" s="46" t="s">
        <v>273</v>
      </c>
      <c r="Y38" s="46" t="s">
        <v>274</v>
      </c>
      <c r="Z38" s="46" t="s">
        <v>41</v>
      </c>
    </row>
    <row r="39" s="31" customFormat="1" ht="72" customHeight="1" spans="1:26">
      <c r="A39" s="46">
        <v>33</v>
      </c>
      <c r="B39" s="46" t="s">
        <v>275</v>
      </c>
      <c r="C39" s="46" t="s">
        <v>276</v>
      </c>
      <c r="D39" s="46" t="s">
        <v>268</v>
      </c>
      <c r="E39" s="46" t="s">
        <v>33</v>
      </c>
      <c r="F39" s="46" t="s">
        <v>34</v>
      </c>
      <c r="G39" s="47" t="s">
        <v>277</v>
      </c>
      <c r="H39" s="47" t="s">
        <v>278</v>
      </c>
      <c r="I39" s="58">
        <v>275.380624</v>
      </c>
      <c r="J39" s="59">
        <v>275.380624</v>
      </c>
      <c r="K39" s="59"/>
      <c r="L39" s="58">
        <v>275.380624</v>
      </c>
      <c r="M39" s="58"/>
      <c r="N39" s="58"/>
      <c r="O39" s="59"/>
      <c r="P39" s="59"/>
      <c r="Q39" s="59"/>
      <c r="R39" s="59"/>
      <c r="S39" s="59"/>
      <c r="T39" s="59"/>
      <c r="U39" s="46">
        <v>112</v>
      </c>
      <c r="V39" s="46" t="s">
        <v>279</v>
      </c>
      <c r="W39" s="46" t="s">
        <v>280</v>
      </c>
      <c r="X39" s="46" t="s">
        <v>273</v>
      </c>
      <c r="Y39" s="46" t="s">
        <v>274</v>
      </c>
      <c r="Z39" s="46" t="s">
        <v>41</v>
      </c>
    </row>
    <row r="40" s="31" customFormat="1" ht="231" customHeight="1" spans="1:26">
      <c r="A40" s="46">
        <v>34</v>
      </c>
      <c r="B40" s="46" t="s">
        <v>281</v>
      </c>
      <c r="C40" s="46" t="s">
        <v>282</v>
      </c>
      <c r="D40" s="46" t="s">
        <v>207</v>
      </c>
      <c r="E40" s="46" t="s">
        <v>33</v>
      </c>
      <c r="F40" s="46" t="s">
        <v>283</v>
      </c>
      <c r="G40" s="47" t="s">
        <v>284</v>
      </c>
      <c r="H40" s="47" t="s">
        <v>285</v>
      </c>
      <c r="I40" s="58">
        <v>1015</v>
      </c>
      <c r="J40" s="59">
        <v>1015</v>
      </c>
      <c r="K40" s="59">
        <v>1015</v>
      </c>
      <c r="L40" s="59"/>
      <c r="M40" s="59"/>
      <c r="N40" s="59"/>
      <c r="O40" s="59"/>
      <c r="P40" s="59"/>
      <c r="Q40" s="59"/>
      <c r="R40" s="59"/>
      <c r="S40" s="59"/>
      <c r="T40" s="59"/>
      <c r="U40" s="67">
        <v>80</v>
      </c>
      <c r="V40" s="46" t="s">
        <v>286</v>
      </c>
      <c r="W40" s="46" t="s">
        <v>69</v>
      </c>
      <c r="X40" s="46" t="s">
        <v>287</v>
      </c>
      <c r="Y40" s="46" t="s">
        <v>288</v>
      </c>
      <c r="Z40" s="46" t="s">
        <v>41</v>
      </c>
    </row>
    <row r="41" s="31" customFormat="1" ht="364" customHeight="1" spans="1:26">
      <c r="A41" s="46">
        <v>35</v>
      </c>
      <c r="B41" s="48" t="s">
        <v>289</v>
      </c>
      <c r="C41" s="49" t="s">
        <v>290</v>
      </c>
      <c r="D41" s="49" t="s">
        <v>197</v>
      </c>
      <c r="E41" s="49" t="s">
        <v>33</v>
      </c>
      <c r="F41" s="49" t="s">
        <v>51</v>
      </c>
      <c r="G41" s="50" t="s">
        <v>291</v>
      </c>
      <c r="H41" s="47" t="s">
        <v>292</v>
      </c>
      <c r="I41" s="58">
        <v>1716.046166</v>
      </c>
      <c r="J41" s="59">
        <v>1631.046166</v>
      </c>
      <c r="K41" s="59">
        <v>1631.046166</v>
      </c>
      <c r="L41" s="60"/>
      <c r="M41" s="60"/>
      <c r="N41" s="60"/>
      <c r="O41" s="59"/>
      <c r="P41" s="59"/>
      <c r="Q41" s="59">
        <v>85</v>
      </c>
      <c r="R41" s="59"/>
      <c r="S41" s="59"/>
      <c r="T41" s="59"/>
      <c r="U41" s="67">
        <v>200</v>
      </c>
      <c r="V41" s="49" t="s">
        <v>293</v>
      </c>
      <c r="W41" s="49" t="s">
        <v>180</v>
      </c>
      <c r="X41" s="49" t="s">
        <v>165</v>
      </c>
      <c r="Y41" s="49" t="s">
        <v>166</v>
      </c>
      <c r="Z41" s="46" t="s">
        <v>41</v>
      </c>
    </row>
    <row r="42" s="31" customFormat="1" ht="140" customHeight="1" spans="1:26">
      <c r="A42" s="46">
        <v>36</v>
      </c>
      <c r="B42" s="48" t="s">
        <v>294</v>
      </c>
      <c r="C42" s="49" t="s">
        <v>295</v>
      </c>
      <c r="D42" s="46" t="s">
        <v>32</v>
      </c>
      <c r="E42" s="49" t="s">
        <v>33</v>
      </c>
      <c r="F42" s="49" t="s">
        <v>34</v>
      </c>
      <c r="G42" s="50" t="s">
        <v>296</v>
      </c>
      <c r="H42" s="50" t="s">
        <v>297</v>
      </c>
      <c r="I42" s="58">
        <v>1561</v>
      </c>
      <c r="J42" s="59">
        <v>1561</v>
      </c>
      <c r="K42" s="59">
        <v>1561</v>
      </c>
      <c r="L42" s="59"/>
      <c r="M42" s="59"/>
      <c r="N42" s="59"/>
      <c r="O42" s="59"/>
      <c r="P42" s="59"/>
      <c r="Q42" s="59"/>
      <c r="R42" s="59"/>
      <c r="S42" s="59"/>
      <c r="T42" s="59"/>
      <c r="U42" s="67">
        <v>800</v>
      </c>
      <c r="V42" s="49" t="s">
        <v>298</v>
      </c>
      <c r="W42" s="49" t="s">
        <v>299</v>
      </c>
      <c r="X42" s="49" t="s">
        <v>48</v>
      </c>
      <c r="Y42" s="49" t="s">
        <v>300</v>
      </c>
      <c r="Z42" s="46" t="s">
        <v>41</v>
      </c>
    </row>
    <row r="43" s="31" customFormat="1" ht="150" spans="1:26">
      <c r="A43" s="46">
        <v>37</v>
      </c>
      <c r="B43" s="48" t="s">
        <v>301</v>
      </c>
      <c r="C43" s="49" t="s">
        <v>302</v>
      </c>
      <c r="D43" s="49" t="s">
        <v>197</v>
      </c>
      <c r="E43" s="49" t="s">
        <v>33</v>
      </c>
      <c r="F43" s="49" t="s">
        <v>34</v>
      </c>
      <c r="G43" s="50" t="s">
        <v>303</v>
      </c>
      <c r="H43" s="50" t="s">
        <v>304</v>
      </c>
      <c r="I43" s="58">
        <v>984.893939</v>
      </c>
      <c r="J43" s="59">
        <v>984.893939</v>
      </c>
      <c r="K43" s="59">
        <v>984.893939</v>
      </c>
      <c r="L43" s="59"/>
      <c r="M43" s="59"/>
      <c r="N43" s="59"/>
      <c r="O43" s="59"/>
      <c r="P43" s="59"/>
      <c r="Q43" s="59"/>
      <c r="R43" s="59"/>
      <c r="S43" s="59"/>
      <c r="T43" s="59"/>
      <c r="U43" s="67">
        <v>20</v>
      </c>
      <c r="V43" s="49" t="s">
        <v>305</v>
      </c>
      <c r="W43" s="49" t="s">
        <v>306</v>
      </c>
      <c r="X43" s="49" t="s">
        <v>165</v>
      </c>
      <c r="Y43" s="49" t="s">
        <v>166</v>
      </c>
      <c r="Z43" s="46" t="s">
        <v>41</v>
      </c>
    </row>
    <row r="44" s="31" customFormat="1" ht="383" customHeight="1" spans="1:26">
      <c r="A44" s="46">
        <v>38</v>
      </c>
      <c r="B44" s="48" t="s">
        <v>307</v>
      </c>
      <c r="C44" s="49" t="s">
        <v>308</v>
      </c>
      <c r="D44" s="46" t="s">
        <v>32</v>
      </c>
      <c r="E44" s="49" t="s">
        <v>33</v>
      </c>
      <c r="F44" s="49" t="s">
        <v>208</v>
      </c>
      <c r="G44" s="47" t="s">
        <v>309</v>
      </c>
      <c r="H44" s="47" t="s">
        <v>310</v>
      </c>
      <c r="I44" s="58">
        <v>2600.6</v>
      </c>
      <c r="J44" s="59">
        <v>2600.6</v>
      </c>
      <c r="K44" s="59">
        <v>2600.6</v>
      </c>
      <c r="L44" s="59"/>
      <c r="M44" s="59"/>
      <c r="N44" s="59"/>
      <c r="O44" s="59"/>
      <c r="P44" s="59"/>
      <c r="Q44" s="59"/>
      <c r="R44" s="59"/>
      <c r="S44" s="59"/>
      <c r="T44" s="59"/>
      <c r="U44" s="49">
        <v>1500</v>
      </c>
      <c r="V44" s="49" t="s">
        <v>311</v>
      </c>
      <c r="W44" s="49" t="s">
        <v>299</v>
      </c>
      <c r="X44" s="49" t="s">
        <v>48</v>
      </c>
      <c r="Y44" s="49" t="s">
        <v>40</v>
      </c>
      <c r="Z44" s="46" t="s">
        <v>41</v>
      </c>
    </row>
    <row r="45" s="31" customFormat="1" ht="115" customHeight="1" spans="1:26">
      <c r="A45" s="46">
        <v>39</v>
      </c>
      <c r="B45" s="48" t="s">
        <v>312</v>
      </c>
      <c r="C45" s="49" t="s">
        <v>313</v>
      </c>
      <c r="D45" s="46" t="s">
        <v>32</v>
      </c>
      <c r="E45" s="49" t="s">
        <v>33</v>
      </c>
      <c r="F45" s="49" t="s">
        <v>208</v>
      </c>
      <c r="G45" s="47" t="s">
        <v>314</v>
      </c>
      <c r="H45" s="47" t="s">
        <v>315</v>
      </c>
      <c r="I45" s="58">
        <v>2151.36</v>
      </c>
      <c r="J45" s="59">
        <v>2151.36</v>
      </c>
      <c r="K45" s="58">
        <v>2151.36</v>
      </c>
      <c r="L45" s="59"/>
      <c r="M45" s="59"/>
      <c r="N45" s="59"/>
      <c r="O45" s="59"/>
      <c r="P45" s="59"/>
      <c r="Q45" s="59"/>
      <c r="R45" s="59"/>
      <c r="S45" s="59"/>
      <c r="T45" s="59"/>
      <c r="U45" s="49">
        <v>1400</v>
      </c>
      <c r="V45" s="49" t="s">
        <v>316</v>
      </c>
      <c r="W45" s="49" t="s">
        <v>299</v>
      </c>
      <c r="X45" s="49" t="s">
        <v>48</v>
      </c>
      <c r="Y45" s="49" t="s">
        <v>40</v>
      </c>
      <c r="Z45" s="46" t="s">
        <v>41</v>
      </c>
    </row>
    <row r="46" s="31" customFormat="1" ht="120" customHeight="1" spans="1:26">
      <c r="A46" s="46">
        <v>40</v>
      </c>
      <c r="B46" s="48" t="s">
        <v>317</v>
      </c>
      <c r="C46" s="49" t="s">
        <v>318</v>
      </c>
      <c r="D46" s="46" t="s">
        <v>32</v>
      </c>
      <c r="E46" s="49" t="s">
        <v>33</v>
      </c>
      <c r="F46" s="49" t="s">
        <v>34</v>
      </c>
      <c r="G46" s="50" t="s">
        <v>319</v>
      </c>
      <c r="H46" s="50" t="s">
        <v>320</v>
      </c>
      <c r="I46" s="58">
        <v>376.53</v>
      </c>
      <c r="J46" s="59">
        <v>376.53</v>
      </c>
      <c r="K46" s="59">
        <v>376.53</v>
      </c>
      <c r="L46" s="59"/>
      <c r="M46" s="59"/>
      <c r="N46" s="59"/>
      <c r="O46" s="59"/>
      <c r="P46" s="59"/>
      <c r="Q46" s="59"/>
      <c r="R46" s="59"/>
      <c r="S46" s="59"/>
      <c r="T46" s="59"/>
      <c r="U46" s="67">
        <v>235</v>
      </c>
      <c r="V46" s="49" t="s">
        <v>321</v>
      </c>
      <c r="W46" s="49" t="s">
        <v>322</v>
      </c>
      <c r="X46" s="49" t="s">
        <v>62</v>
      </c>
      <c r="Y46" s="49" t="s">
        <v>63</v>
      </c>
      <c r="Z46" s="46" t="s">
        <v>41</v>
      </c>
    </row>
    <row r="47" s="31" customFormat="1" ht="225" spans="1:26">
      <c r="A47" s="46">
        <v>41</v>
      </c>
      <c r="B47" s="48" t="s">
        <v>323</v>
      </c>
      <c r="C47" s="49" t="s">
        <v>324</v>
      </c>
      <c r="D47" s="46" t="s">
        <v>32</v>
      </c>
      <c r="E47" s="49" t="s">
        <v>33</v>
      </c>
      <c r="F47" s="49" t="s">
        <v>208</v>
      </c>
      <c r="G47" s="47" t="s">
        <v>325</v>
      </c>
      <c r="H47" s="47" t="s">
        <v>326</v>
      </c>
      <c r="I47" s="58">
        <v>1952.17</v>
      </c>
      <c r="J47" s="59">
        <v>1952.17</v>
      </c>
      <c r="K47" s="59">
        <v>1952.17</v>
      </c>
      <c r="L47" s="59"/>
      <c r="M47" s="59"/>
      <c r="N47" s="59"/>
      <c r="O47" s="59"/>
      <c r="P47" s="59"/>
      <c r="Q47" s="59"/>
      <c r="R47" s="59"/>
      <c r="S47" s="59"/>
      <c r="T47" s="59"/>
      <c r="U47" s="67">
        <v>1000</v>
      </c>
      <c r="V47" s="49" t="s">
        <v>327</v>
      </c>
      <c r="W47" s="49" t="s">
        <v>299</v>
      </c>
      <c r="X47" s="49" t="s">
        <v>48</v>
      </c>
      <c r="Y47" s="49" t="s">
        <v>40</v>
      </c>
      <c r="Z47" s="46" t="s">
        <v>41</v>
      </c>
    </row>
    <row r="48" s="31" customFormat="1" ht="98" customHeight="1" spans="1:26">
      <c r="A48" s="46">
        <v>42</v>
      </c>
      <c r="B48" s="48" t="s">
        <v>328</v>
      </c>
      <c r="C48" s="49" t="s">
        <v>329</v>
      </c>
      <c r="D48" s="46" t="s">
        <v>32</v>
      </c>
      <c r="E48" s="49" t="s">
        <v>33</v>
      </c>
      <c r="F48" s="49" t="s">
        <v>208</v>
      </c>
      <c r="G48" s="47" t="s">
        <v>330</v>
      </c>
      <c r="H48" s="47" t="s">
        <v>331</v>
      </c>
      <c r="I48" s="58">
        <v>485</v>
      </c>
      <c r="J48" s="59">
        <v>485</v>
      </c>
      <c r="K48" s="58">
        <v>485</v>
      </c>
      <c r="L48" s="59"/>
      <c r="M48" s="59"/>
      <c r="N48" s="59"/>
      <c r="O48" s="59"/>
      <c r="P48" s="59"/>
      <c r="Q48" s="59"/>
      <c r="R48" s="59"/>
      <c r="S48" s="59"/>
      <c r="T48" s="59"/>
      <c r="U48" s="67">
        <v>50</v>
      </c>
      <c r="V48" s="49" t="s">
        <v>332</v>
      </c>
      <c r="W48" s="49" t="s">
        <v>333</v>
      </c>
      <c r="X48" s="46" t="s">
        <v>150</v>
      </c>
      <c r="Y48" s="46" t="s">
        <v>151</v>
      </c>
      <c r="Z48" s="46" t="s">
        <v>41</v>
      </c>
    </row>
    <row r="49" s="31" customFormat="1" ht="79" customHeight="1" spans="1:26">
      <c r="A49" s="46">
        <v>43</v>
      </c>
      <c r="B49" s="46" t="s">
        <v>334</v>
      </c>
      <c r="C49" s="49" t="s">
        <v>335</v>
      </c>
      <c r="D49" s="46" t="s">
        <v>32</v>
      </c>
      <c r="E49" s="49" t="s">
        <v>33</v>
      </c>
      <c r="F49" s="49" t="s">
        <v>51</v>
      </c>
      <c r="G49" s="50" t="s">
        <v>146</v>
      </c>
      <c r="H49" s="50" t="s">
        <v>336</v>
      </c>
      <c r="I49" s="58">
        <v>270</v>
      </c>
      <c r="J49" s="59">
        <v>270</v>
      </c>
      <c r="K49" s="59">
        <v>270</v>
      </c>
      <c r="L49" s="59"/>
      <c r="M49" s="59"/>
      <c r="N49" s="59"/>
      <c r="O49" s="59"/>
      <c r="P49" s="59"/>
      <c r="Q49" s="59"/>
      <c r="R49" s="59"/>
      <c r="S49" s="59"/>
      <c r="T49" s="59"/>
      <c r="U49" s="67">
        <v>50</v>
      </c>
      <c r="V49" s="49" t="s">
        <v>337</v>
      </c>
      <c r="W49" s="49" t="s">
        <v>338</v>
      </c>
      <c r="X49" s="46" t="s">
        <v>150</v>
      </c>
      <c r="Y49" s="46" t="s">
        <v>151</v>
      </c>
      <c r="Z49" s="46" t="s">
        <v>41</v>
      </c>
    </row>
    <row r="50" s="31" customFormat="1" ht="206.25" spans="1:26">
      <c r="A50" s="46">
        <v>44</v>
      </c>
      <c r="B50" s="46" t="s">
        <v>339</v>
      </c>
      <c r="C50" s="49" t="s">
        <v>340</v>
      </c>
      <c r="D50" s="49" t="s">
        <v>341</v>
      </c>
      <c r="E50" s="49" t="s">
        <v>33</v>
      </c>
      <c r="F50" s="49" t="s">
        <v>51</v>
      </c>
      <c r="G50" s="50" t="s">
        <v>342</v>
      </c>
      <c r="H50" s="50" t="s">
        <v>343</v>
      </c>
      <c r="I50" s="58">
        <v>335</v>
      </c>
      <c r="J50" s="59">
        <v>335</v>
      </c>
      <c r="K50" s="59">
        <v>335</v>
      </c>
      <c r="L50" s="58"/>
      <c r="M50" s="58"/>
      <c r="N50" s="58"/>
      <c r="O50" s="59"/>
      <c r="P50" s="59"/>
      <c r="Q50" s="59"/>
      <c r="R50" s="59"/>
      <c r="S50" s="59"/>
      <c r="T50" s="59"/>
      <c r="U50" s="46">
        <v>400</v>
      </c>
      <c r="V50" s="46" t="s">
        <v>344</v>
      </c>
      <c r="W50" s="46" t="s">
        <v>345</v>
      </c>
      <c r="X50" s="46" t="s">
        <v>62</v>
      </c>
      <c r="Y50" s="46" t="s">
        <v>63</v>
      </c>
      <c r="Z50" s="46" t="s">
        <v>41</v>
      </c>
    </row>
    <row r="51" s="31" customFormat="1" ht="112" customHeight="1" spans="1:26">
      <c r="A51" s="46">
        <v>45</v>
      </c>
      <c r="B51" s="46" t="s">
        <v>346</v>
      </c>
      <c r="C51" s="49" t="s">
        <v>347</v>
      </c>
      <c r="D51" s="49" t="s">
        <v>341</v>
      </c>
      <c r="E51" s="49" t="s">
        <v>33</v>
      </c>
      <c r="F51" s="49" t="s">
        <v>51</v>
      </c>
      <c r="G51" s="50" t="s">
        <v>348</v>
      </c>
      <c r="H51" s="50" t="s">
        <v>349</v>
      </c>
      <c r="I51" s="58">
        <v>309.142332</v>
      </c>
      <c r="J51" s="59">
        <v>309.142332</v>
      </c>
      <c r="K51" s="59">
        <v>309.142332</v>
      </c>
      <c r="L51" s="58"/>
      <c r="M51" s="58"/>
      <c r="N51" s="58"/>
      <c r="O51" s="59"/>
      <c r="P51" s="59"/>
      <c r="Q51" s="59"/>
      <c r="R51" s="59"/>
      <c r="S51" s="59"/>
      <c r="T51" s="59"/>
      <c r="U51" s="46">
        <v>260</v>
      </c>
      <c r="V51" s="46" t="s">
        <v>350</v>
      </c>
      <c r="W51" s="46" t="s">
        <v>345</v>
      </c>
      <c r="X51" s="46" t="s">
        <v>62</v>
      </c>
      <c r="Y51" s="46" t="s">
        <v>63</v>
      </c>
      <c r="Z51" s="46" t="s">
        <v>41</v>
      </c>
    </row>
    <row r="52" s="31" customFormat="1" ht="222" customHeight="1" spans="1:26">
      <c r="A52" s="51">
        <v>46</v>
      </c>
      <c r="B52" s="46" t="s">
        <v>351</v>
      </c>
      <c r="C52" s="46" t="s">
        <v>352</v>
      </c>
      <c r="D52" s="46" t="s">
        <v>341</v>
      </c>
      <c r="E52" s="46" t="s">
        <v>33</v>
      </c>
      <c r="F52" s="46" t="s">
        <v>51</v>
      </c>
      <c r="G52" s="46" t="s">
        <v>353</v>
      </c>
      <c r="H52" s="47" t="s">
        <v>354</v>
      </c>
      <c r="I52" s="62">
        <v>3325.292358</v>
      </c>
      <c r="J52" s="63">
        <v>3325.292358</v>
      </c>
      <c r="K52" s="58">
        <v>3325.292358</v>
      </c>
      <c r="L52" s="58"/>
      <c r="M52" s="58"/>
      <c r="N52" s="58"/>
      <c r="O52" s="58"/>
      <c r="P52" s="58"/>
      <c r="Q52" s="58"/>
      <c r="R52" s="58"/>
      <c r="S52" s="58"/>
      <c r="T52" s="58"/>
      <c r="U52" s="46">
        <v>523</v>
      </c>
      <c r="V52" s="46" t="s">
        <v>355</v>
      </c>
      <c r="W52" s="46" t="s">
        <v>356</v>
      </c>
      <c r="X52" s="46" t="s">
        <v>62</v>
      </c>
      <c r="Y52" s="46" t="s">
        <v>63</v>
      </c>
      <c r="Z52" s="46" t="s">
        <v>41</v>
      </c>
    </row>
    <row r="53" s="31" customFormat="1" ht="262" customHeight="1" spans="1:26">
      <c r="A53" s="52"/>
      <c r="B53" s="46"/>
      <c r="C53" s="46"/>
      <c r="D53" s="46"/>
      <c r="E53" s="46"/>
      <c r="F53" s="46"/>
      <c r="G53" s="46"/>
      <c r="H53" s="47"/>
      <c r="I53" s="64"/>
      <c r="J53" s="65"/>
      <c r="K53" s="58"/>
      <c r="L53" s="58"/>
      <c r="M53" s="58"/>
      <c r="N53" s="58"/>
      <c r="O53" s="58"/>
      <c r="P53" s="58"/>
      <c r="Q53" s="58"/>
      <c r="R53" s="58"/>
      <c r="S53" s="58"/>
      <c r="T53" s="58"/>
      <c r="U53" s="46"/>
      <c r="V53" s="46"/>
      <c r="W53" s="46"/>
      <c r="X53" s="46"/>
      <c r="Y53" s="46"/>
      <c r="Z53" s="46"/>
    </row>
    <row r="54" s="32" customFormat="1" ht="305" customHeight="1" spans="1:26">
      <c r="A54" s="46">
        <v>47</v>
      </c>
      <c r="B54" s="46" t="s">
        <v>357</v>
      </c>
      <c r="C54" s="46" t="s">
        <v>358</v>
      </c>
      <c r="D54" s="46" t="s">
        <v>341</v>
      </c>
      <c r="E54" s="46" t="s">
        <v>33</v>
      </c>
      <c r="F54" s="46" t="s">
        <v>51</v>
      </c>
      <c r="G54" s="46" t="s">
        <v>359</v>
      </c>
      <c r="H54" s="47" t="s">
        <v>360</v>
      </c>
      <c r="I54" s="62">
        <v>2234.68147</v>
      </c>
      <c r="J54" s="63">
        <v>2234.68147</v>
      </c>
      <c r="K54" s="58">
        <v>2234.68147</v>
      </c>
      <c r="L54" s="58"/>
      <c r="M54" s="58"/>
      <c r="N54" s="58"/>
      <c r="O54" s="58"/>
      <c r="P54" s="58"/>
      <c r="Q54" s="58"/>
      <c r="R54" s="58"/>
      <c r="S54" s="58"/>
      <c r="T54" s="58"/>
      <c r="U54" s="46">
        <v>20</v>
      </c>
      <c r="V54" s="46" t="s">
        <v>361</v>
      </c>
      <c r="W54" s="46" t="s">
        <v>362</v>
      </c>
      <c r="X54" s="46" t="s">
        <v>363</v>
      </c>
      <c r="Y54" s="46" t="s">
        <v>364</v>
      </c>
      <c r="Z54" s="46" t="s">
        <v>41</v>
      </c>
    </row>
    <row r="55" s="32" customFormat="1" ht="190" customHeight="1" spans="1:26">
      <c r="A55" s="46"/>
      <c r="B55" s="46"/>
      <c r="C55" s="46"/>
      <c r="D55" s="46"/>
      <c r="E55" s="46"/>
      <c r="F55" s="46"/>
      <c r="G55" s="46"/>
      <c r="H55" s="47"/>
      <c r="I55" s="64"/>
      <c r="J55" s="65"/>
      <c r="K55" s="58"/>
      <c r="L55" s="58"/>
      <c r="M55" s="58"/>
      <c r="N55" s="58"/>
      <c r="O55" s="58"/>
      <c r="P55" s="58"/>
      <c r="Q55" s="58"/>
      <c r="R55" s="58"/>
      <c r="S55" s="58"/>
      <c r="T55" s="58"/>
      <c r="U55" s="46"/>
      <c r="V55" s="46"/>
      <c r="W55" s="46"/>
      <c r="X55" s="46"/>
      <c r="Y55" s="46"/>
      <c r="Z55" s="46"/>
    </row>
    <row r="56" s="32" customFormat="1" ht="227" customHeight="1" spans="1:26">
      <c r="A56" s="46">
        <v>48</v>
      </c>
      <c r="B56" s="46" t="s">
        <v>365</v>
      </c>
      <c r="C56" s="46" t="s">
        <v>366</v>
      </c>
      <c r="D56" s="46" t="s">
        <v>32</v>
      </c>
      <c r="E56" s="46" t="s">
        <v>33</v>
      </c>
      <c r="F56" s="46" t="s">
        <v>367</v>
      </c>
      <c r="G56" s="46" t="s">
        <v>368</v>
      </c>
      <c r="H56" s="47" t="s">
        <v>369</v>
      </c>
      <c r="I56" s="58">
        <v>1450.687362</v>
      </c>
      <c r="J56" s="59">
        <v>1450.687362</v>
      </c>
      <c r="K56" s="58">
        <v>1450.687362</v>
      </c>
      <c r="L56" s="58"/>
      <c r="M56" s="58"/>
      <c r="N56" s="58"/>
      <c r="O56" s="58"/>
      <c r="P56" s="58"/>
      <c r="Q56" s="58"/>
      <c r="R56" s="58"/>
      <c r="S56" s="58"/>
      <c r="T56" s="58"/>
      <c r="U56" s="46">
        <v>100</v>
      </c>
      <c r="V56" s="46" t="s">
        <v>370</v>
      </c>
      <c r="W56" s="46" t="s">
        <v>126</v>
      </c>
      <c r="X56" s="46" t="s">
        <v>48</v>
      </c>
      <c r="Y56" s="46" t="s">
        <v>40</v>
      </c>
      <c r="Z56" s="46" t="s">
        <v>371</v>
      </c>
    </row>
    <row r="57" s="32" customFormat="1" ht="92" customHeight="1" spans="1:26">
      <c r="A57" s="46">
        <v>49</v>
      </c>
      <c r="B57" s="46" t="s">
        <v>372</v>
      </c>
      <c r="C57" s="46" t="s">
        <v>373</v>
      </c>
      <c r="D57" s="46" t="s">
        <v>374</v>
      </c>
      <c r="E57" s="46" t="s">
        <v>33</v>
      </c>
      <c r="F57" s="46" t="s">
        <v>375</v>
      </c>
      <c r="G57" s="47" t="s">
        <v>376</v>
      </c>
      <c r="H57" s="47" t="s">
        <v>377</v>
      </c>
      <c r="I57" s="58">
        <v>2500</v>
      </c>
      <c r="J57" s="59">
        <v>610</v>
      </c>
      <c r="K57" s="58">
        <v>610</v>
      </c>
      <c r="L57" s="58"/>
      <c r="M57" s="58"/>
      <c r="N57" s="58"/>
      <c r="O57" s="58"/>
      <c r="P57" s="58"/>
      <c r="Q57" s="58"/>
      <c r="R57" s="58"/>
      <c r="S57" s="58">
        <v>1890</v>
      </c>
      <c r="T57" s="58"/>
      <c r="U57" s="46">
        <v>15997</v>
      </c>
      <c r="V57" s="46" t="s">
        <v>378</v>
      </c>
      <c r="W57" s="46" t="s">
        <v>379</v>
      </c>
      <c r="X57" s="46" t="s">
        <v>48</v>
      </c>
      <c r="Y57" s="46" t="s">
        <v>40</v>
      </c>
      <c r="Z57" s="46" t="s">
        <v>371</v>
      </c>
    </row>
    <row r="58" s="31" customFormat="1" ht="77" customHeight="1" spans="1:26">
      <c r="A58" s="46">
        <v>50</v>
      </c>
      <c r="B58" s="46" t="s">
        <v>380</v>
      </c>
      <c r="C58" s="46" t="s">
        <v>381</v>
      </c>
      <c r="D58" s="46" t="s">
        <v>207</v>
      </c>
      <c r="E58" s="46" t="s">
        <v>33</v>
      </c>
      <c r="F58" s="46" t="s">
        <v>382</v>
      </c>
      <c r="G58" s="47" t="s">
        <v>383</v>
      </c>
      <c r="H58" s="47" t="s">
        <v>384</v>
      </c>
      <c r="I58" s="58">
        <v>770</v>
      </c>
      <c r="J58" s="59">
        <v>770</v>
      </c>
      <c r="K58" s="59">
        <v>770</v>
      </c>
      <c r="L58" s="66"/>
      <c r="M58" s="66"/>
      <c r="N58" s="66"/>
      <c r="O58" s="66"/>
      <c r="P58" s="66"/>
      <c r="Q58" s="66"/>
      <c r="R58" s="66"/>
      <c r="S58" s="66"/>
      <c r="T58" s="66"/>
      <c r="U58" s="68">
        <v>1700</v>
      </c>
      <c r="V58" s="46" t="s">
        <v>385</v>
      </c>
      <c r="W58" s="46" t="s">
        <v>386</v>
      </c>
      <c r="X58" s="46" t="s">
        <v>62</v>
      </c>
      <c r="Y58" s="46" t="s">
        <v>63</v>
      </c>
      <c r="Z58" s="46" t="s">
        <v>371</v>
      </c>
    </row>
    <row r="59" s="31" customFormat="1" ht="164" customHeight="1" spans="1:26">
      <c r="A59" s="46">
        <v>0</v>
      </c>
      <c r="B59" s="53" t="s">
        <v>387</v>
      </c>
      <c r="C59" s="46" t="s">
        <v>388</v>
      </c>
      <c r="D59" s="46" t="s">
        <v>32</v>
      </c>
      <c r="E59" s="46" t="s">
        <v>33</v>
      </c>
      <c r="F59" s="46" t="s">
        <v>382</v>
      </c>
      <c r="G59" s="47" t="s">
        <v>389</v>
      </c>
      <c r="H59" s="47" t="s">
        <v>390</v>
      </c>
      <c r="I59" s="58">
        <v>395</v>
      </c>
      <c r="J59" s="59">
        <v>395</v>
      </c>
      <c r="K59" s="58">
        <v>395</v>
      </c>
      <c r="L59" s="58"/>
      <c r="M59" s="58"/>
      <c r="N59" s="58"/>
      <c r="O59" s="58"/>
      <c r="P59" s="58"/>
      <c r="Q59" s="58"/>
      <c r="R59" s="58"/>
      <c r="S59" s="58"/>
      <c r="T59" s="58"/>
      <c r="U59" s="46">
        <v>192000</v>
      </c>
      <c r="V59" s="46" t="s">
        <v>391</v>
      </c>
      <c r="W59" s="46" t="s">
        <v>38</v>
      </c>
      <c r="X59" s="69" t="s">
        <v>48</v>
      </c>
      <c r="Y59" s="46" t="s">
        <v>40</v>
      </c>
      <c r="Z59" s="46" t="s">
        <v>371</v>
      </c>
    </row>
    <row r="60" s="31" customFormat="1" ht="98" customHeight="1" spans="1:26">
      <c r="A60" s="46">
        <v>52</v>
      </c>
      <c r="B60" s="53" t="s">
        <v>392</v>
      </c>
      <c r="C60" s="46" t="s">
        <v>393</v>
      </c>
      <c r="D60" s="46" t="s">
        <v>207</v>
      </c>
      <c r="E60" s="46" t="s">
        <v>33</v>
      </c>
      <c r="F60" s="46" t="s">
        <v>382</v>
      </c>
      <c r="G60" s="47" t="s">
        <v>394</v>
      </c>
      <c r="H60" s="47" t="s">
        <v>395</v>
      </c>
      <c r="I60" s="58">
        <v>797</v>
      </c>
      <c r="J60" s="59">
        <v>797</v>
      </c>
      <c r="K60" s="58"/>
      <c r="L60" s="58">
        <v>797</v>
      </c>
      <c r="M60" s="58"/>
      <c r="N60" s="58"/>
      <c r="O60" s="58"/>
      <c r="P60" s="58"/>
      <c r="Q60" s="58"/>
      <c r="R60" s="58"/>
      <c r="S60" s="58"/>
      <c r="T60" s="58"/>
      <c r="U60" s="46">
        <v>150</v>
      </c>
      <c r="V60" s="46" t="s">
        <v>396</v>
      </c>
      <c r="W60" s="46" t="s">
        <v>397</v>
      </c>
      <c r="X60" s="69" t="s">
        <v>203</v>
      </c>
      <c r="Y60" s="70" t="s">
        <v>204</v>
      </c>
      <c r="Z60" s="46" t="s">
        <v>371</v>
      </c>
    </row>
    <row r="61" s="31" customFormat="1" ht="131.25" spans="1:26">
      <c r="A61" s="46">
        <v>53</v>
      </c>
      <c r="B61" s="53" t="s">
        <v>398</v>
      </c>
      <c r="C61" s="46" t="s">
        <v>399</v>
      </c>
      <c r="D61" s="46" t="s">
        <v>207</v>
      </c>
      <c r="E61" s="46" t="s">
        <v>33</v>
      </c>
      <c r="F61" s="46" t="s">
        <v>382</v>
      </c>
      <c r="G61" s="47" t="s">
        <v>400</v>
      </c>
      <c r="H61" s="47" t="s">
        <v>401</v>
      </c>
      <c r="I61" s="58">
        <v>103</v>
      </c>
      <c r="J61" s="59">
        <v>103</v>
      </c>
      <c r="K61" s="58"/>
      <c r="L61" s="58">
        <v>103</v>
      </c>
      <c r="M61" s="58"/>
      <c r="N61" s="58"/>
      <c r="O61" s="58"/>
      <c r="P61" s="58"/>
      <c r="Q61" s="58"/>
      <c r="R61" s="58"/>
      <c r="S61" s="58"/>
      <c r="T61" s="58"/>
      <c r="U61" s="46">
        <v>15</v>
      </c>
      <c r="V61" s="46" t="s">
        <v>402</v>
      </c>
      <c r="W61" s="46" t="s">
        <v>265</v>
      </c>
      <c r="X61" s="69" t="s">
        <v>403</v>
      </c>
      <c r="Y61" s="46" t="s">
        <v>404</v>
      </c>
      <c r="Z61" s="46" t="s">
        <v>371</v>
      </c>
    </row>
    <row r="62" s="31" customFormat="1" ht="63" customHeight="1" spans="1:26">
      <c r="A62" s="46">
        <v>54</v>
      </c>
      <c r="B62" s="53" t="s">
        <v>405</v>
      </c>
      <c r="C62" s="46" t="s">
        <v>406</v>
      </c>
      <c r="D62" s="46" t="s">
        <v>268</v>
      </c>
      <c r="E62" s="46" t="s">
        <v>33</v>
      </c>
      <c r="F62" s="46" t="s">
        <v>407</v>
      </c>
      <c r="G62" s="47" t="s">
        <v>408</v>
      </c>
      <c r="H62" s="47" t="s">
        <v>409</v>
      </c>
      <c r="I62" s="58">
        <v>598.5</v>
      </c>
      <c r="J62" s="59">
        <v>598.5</v>
      </c>
      <c r="K62" s="58">
        <v>598.5</v>
      </c>
      <c r="L62" s="58"/>
      <c r="M62" s="58"/>
      <c r="N62" s="58"/>
      <c r="O62" s="58"/>
      <c r="P62" s="58"/>
      <c r="Q62" s="58"/>
      <c r="R62" s="58"/>
      <c r="S62" s="58"/>
      <c r="T62" s="58"/>
      <c r="U62" s="46">
        <v>1915</v>
      </c>
      <c r="V62" s="69" t="s">
        <v>410</v>
      </c>
      <c r="W62" s="69" t="s">
        <v>411</v>
      </c>
      <c r="X62" s="69" t="s">
        <v>412</v>
      </c>
      <c r="Y62" s="46" t="s">
        <v>413</v>
      </c>
      <c r="Z62" s="46" t="s">
        <v>371</v>
      </c>
    </row>
    <row r="63" s="31" customFormat="1" ht="215" customHeight="1" spans="1:26">
      <c r="A63" s="46">
        <v>55</v>
      </c>
      <c r="B63" s="53" t="s">
        <v>414</v>
      </c>
      <c r="C63" s="46" t="s">
        <v>415</v>
      </c>
      <c r="D63" s="46" t="s">
        <v>197</v>
      </c>
      <c r="E63" s="46" t="s">
        <v>33</v>
      </c>
      <c r="F63" s="46" t="s">
        <v>382</v>
      </c>
      <c r="G63" s="47" t="s">
        <v>416</v>
      </c>
      <c r="H63" s="47" t="s">
        <v>417</v>
      </c>
      <c r="I63" s="58">
        <v>357</v>
      </c>
      <c r="J63" s="59">
        <v>357</v>
      </c>
      <c r="K63" s="58">
        <v>357</v>
      </c>
      <c r="L63" s="58"/>
      <c r="M63" s="58"/>
      <c r="N63" s="58"/>
      <c r="O63" s="58"/>
      <c r="P63" s="58"/>
      <c r="Q63" s="58"/>
      <c r="R63" s="58"/>
      <c r="S63" s="58"/>
      <c r="T63" s="58"/>
      <c r="U63" s="46">
        <v>225</v>
      </c>
      <c r="V63" s="46" t="s">
        <v>418</v>
      </c>
      <c r="W63" s="46" t="s">
        <v>419</v>
      </c>
      <c r="X63" s="46" t="s">
        <v>165</v>
      </c>
      <c r="Y63" s="46" t="s">
        <v>166</v>
      </c>
      <c r="Z63" s="46" t="s">
        <v>371</v>
      </c>
    </row>
    <row r="64" s="31" customFormat="1" ht="112.5" spans="1:26">
      <c r="A64" s="46">
        <v>56</v>
      </c>
      <c r="B64" s="46" t="s">
        <v>420</v>
      </c>
      <c r="C64" s="46" t="s">
        <v>421</v>
      </c>
      <c r="D64" s="46" t="s">
        <v>422</v>
      </c>
      <c r="E64" s="46" t="s">
        <v>33</v>
      </c>
      <c r="F64" s="46" t="s">
        <v>407</v>
      </c>
      <c r="G64" s="47" t="s">
        <v>376</v>
      </c>
      <c r="H64" s="47" t="s">
        <v>423</v>
      </c>
      <c r="I64" s="58">
        <v>3300</v>
      </c>
      <c r="J64" s="59">
        <v>2289</v>
      </c>
      <c r="K64" s="58">
        <v>1889</v>
      </c>
      <c r="L64" s="58"/>
      <c r="M64" s="58">
        <v>400</v>
      </c>
      <c r="N64" s="58"/>
      <c r="O64" s="58"/>
      <c r="P64" s="58"/>
      <c r="Q64" s="58"/>
      <c r="R64" s="58"/>
      <c r="S64" s="58"/>
      <c r="T64" s="58">
        <v>1011</v>
      </c>
      <c r="U64" s="46">
        <v>10000</v>
      </c>
      <c r="V64" s="46" t="s">
        <v>424</v>
      </c>
      <c r="W64" s="46" t="s">
        <v>425</v>
      </c>
      <c r="X64" s="46" t="s">
        <v>426</v>
      </c>
      <c r="Y64" s="46" t="s">
        <v>427</v>
      </c>
      <c r="Z64" s="46" t="s">
        <v>371</v>
      </c>
    </row>
    <row r="65" s="31" customFormat="1" ht="408" customHeight="1" spans="1:26">
      <c r="A65" s="46">
        <v>57</v>
      </c>
      <c r="B65" s="46" t="s">
        <v>428</v>
      </c>
      <c r="C65" s="46" t="s">
        <v>429</v>
      </c>
      <c r="D65" s="46" t="s">
        <v>207</v>
      </c>
      <c r="E65" s="46" t="s">
        <v>33</v>
      </c>
      <c r="F65" s="46" t="s">
        <v>382</v>
      </c>
      <c r="G65" s="71" t="s">
        <v>430</v>
      </c>
      <c r="H65" s="71" t="s">
        <v>431</v>
      </c>
      <c r="I65" s="58">
        <v>1001.5</v>
      </c>
      <c r="J65" s="59">
        <v>1001.5</v>
      </c>
      <c r="K65" s="58">
        <v>1001.5</v>
      </c>
      <c r="L65" s="77"/>
      <c r="M65" s="77"/>
      <c r="N65" s="77"/>
      <c r="O65" s="77"/>
      <c r="P65" s="77"/>
      <c r="Q65" s="77"/>
      <c r="R65" s="77"/>
      <c r="S65" s="77"/>
      <c r="T65" s="77"/>
      <c r="U65" s="46">
        <v>20</v>
      </c>
      <c r="V65" s="71" t="s">
        <v>432</v>
      </c>
      <c r="W65" s="71" t="s">
        <v>362</v>
      </c>
      <c r="X65" s="46" t="s">
        <v>363</v>
      </c>
      <c r="Y65" s="71" t="s">
        <v>364</v>
      </c>
      <c r="Z65" s="51" t="s">
        <v>371</v>
      </c>
    </row>
    <row r="66" s="31" customFormat="1" ht="131.25" spans="1:26">
      <c r="A66" s="46">
        <v>58</v>
      </c>
      <c r="B66" s="53" t="s">
        <v>433</v>
      </c>
      <c r="C66" s="46" t="s">
        <v>434</v>
      </c>
      <c r="D66" s="46" t="s">
        <v>207</v>
      </c>
      <c r="E66" s="46" t="s">
        <v>33</v>
      </c>
      <c r="F66" s="46" t="s">
        <v>382</v>
      </c>
      <c r="G66" s="47" t="s">
        <v>435</v>
      </c>
      <c r="H66" s="47" t="s">
        <v>436</v>
      </c>
      <c r="I66" s="58">
        <v>88.55</v>
      </c>
      <c r="J66" s="59">
        <v>88.55</v>
      </c>
      <c r="K66" s="58">
        <v>88.55</v>
      </c>
      <c r="L66" s="58"/>
      <c r="M66" s="58"/>
      <c r="N66" s="58"/>
      <c r="O66" s="58"/>
      <c r="P66" s="58"/>
      <c r="Q66" s="58"/>
      <c r="R66" s="58"/>
      <c r="S66" s="58"/>
      <c r="T66" s="58"/>
      <c r="U66" s="46">
        <v>809</v>
      </c>
      <c r="V66" s="46" t="s">
        <v>437</v>
      </c>
      <c r="W66" s="46" t="s">
        <v>265</v>
      </c>
      <c r="X66" s="70" t="s">
        <v>203</v>
      </c>
      <c r="Y66" s="70" t="s">
        <v>204</v>
      </c>
      <c r="Z66" s="46" t="s">
        <v>371</v>
      </c>
    </row>
    <row r="67" s="31" customFormat="1" ht="150" customHeight="1" spans="1:26">
      <c r="A67" s="46">
        <v>59</v>
      </c>
      <c r="B67" s="53" t="s">
        <v>438</v>
      </c>
      <c r="C67" s="46" t="s">
        <v>439</v>
      </c>
      <c r="D67" s="46" t="s">
        <v>32</v>
      </c>
      <c r="E67" s="46" t="s">
        <v>33</v>
      </c>
      <c r="F67" s="46" t="s">
        <v>382</v>
      </c>
      <c r="G67" s="47" t="s">
        <v>440</v>
      </c>
      <c r="H67" s="47" t="s">
        <v>441</v>
      </c>
      <c r="I67" s="58">
        <v>755.85</v>
      </c>
      <c r="J67" s="59">
        <v>755.85</v>
      </c>
      <c r="K67" s="58">
        <v>755.85</v>
      </c>
      <c r="L67" s="58"/>
      <c r="M67" s="58"/>
      <c r="N67" s="58"/>
      <c r="O67" s="58"/>
      <c r="P67" s="58"/>
      <c r="Q67" s="58"/>
      <c r="R67" s="58"/>
      <c r="S67" s="58"/>
      <c r="T67" s="58"/>
      <c r="U67" s="46">
        <v>500</v>
      </c>
      <c r="V67" s="46" t="s">
        <v>442</v>
      </c>
      <c r="W67" s="46" t="s">
        <v>299</v>
      </c>
      <c r="X67" s="46" t="s">
        <v>48</v>
      </c>
      <c r="Y67" s="46" t="s">
        <v>40</v>
      </c>
      <c r="Z67" s="46" t="s">
        <v>371</v>
      </c>
    </row>
    <row r="68" s="31" customFormat="1" ht="238" customHeight="1" spans="1:26">
      <c r="A68" s="46">
        <v>60</v>
      </c>
      <c r="B68" s="53" t="s">
        <v>443</v>
      </c>
      <c r="C68" s="46" t="s">
        <v>444</v>
      </c>
      <c r="D68" s="46" t="s">
        <v>207</v>
      </c>
      <c r="E68" s="46" t="s">
        <v>33</v>
      </c>
      <c r="F68" s="46" t="s">
        <v>382</v>
      </c>
      <c r="G68" s="47" t="s">
        <v>445</v>
      </c>
      <c r="H68" s="47" t="s">
        <v>446</v>
      </c>
      <c r="I68" s="58">
        <v>1339.93</v>
      </c>
      <c r="J68" s="59">
        <v>1339.93</v>
      </c>
      <c r="K68" s="58">
        <v>1339.93</v>
      </c>
      <c r="L68" s="58"/>
      <c r="M68" s="58"/>
      <c r="N68" s="58"/>
      <c r="O68" s="58"/>
      <c r="P68" s="58"/>
      <c r="Q68" s="58"/>
      <c r="R68" s="58"/>
      <c r="S68" s="58"/>
      <c r="T68" s="58"/>
      <c r="U68" s="46">
        <v>920</v>
      </c>
      <c r="V68" s="46" t="s">
        <v>447</v>
      </c>
      <c r="W68" s="46" t="s">
        <v>356</v>
      </c>
      <c r="X68" s="46" t="s">
        <v>62</v>
      </c>
      <c r="Y68" s="46" t="s">
        <v>63</v>
      </c>
      <c r="Z68" s="46" t="s">
        <v>371</v>
      </c>
    </row>
    <row r="69" s="31" customFormat="1" ht="113" customHeight="1" spans="1:26">
      <c r="A69" s="46">
        <v>61</v>
      </c>
      <c r="B69" s="53" t="s">
        <v>448</v>
      </c>
      <c r="C69" s="46" t="s">
        <v>449</v>
      </c>
      <c r="D69" s="46" t="s">
        <v>197</v>
      </c>
      <c r="E69" s="46" t="s">
        <v>33</v>
      </c>
      <c r="F69" s="46" t="s">
        <v>382</v>
      </c>
      <c r="G69" s="47" t="s">
        <v>170</v>
      </c>
      <c r="H69" s="47" t="s">
        <v>450</v>
      </c>
      <c r="I69" s="58">
        <v>118.14942</v>
      </c>
      <c r="J69" s="58">
        <v>118.14942</v>
      </c>
      <c r="K69" s="58">
        <v>118.14942</v>
      </c>
      <c r="L69" s="58"/>
      <c r="M69" s="58"/>
      <c r="N69" s="58"/>
      <c r="O69" s="58"/>
      <c r="P69" s="58"/>
      <c r="Q69" s="58"/>
      <c r="R69" s="58"/>
      <c r="S69" s="58"/>
      <c r="T69" s="58"/>
      <c r="U69" s="46">
        <v>87</v>
      </c>
      <c r="V69" s="46" t="s">
        <v>451</v>
      </c>
      <c r="W69" s="46" t="s">
        <v>452</v>
      </c>
      <c r="X69" s="46" t="s">
        <v>453</v>
      </c>
      <c r="Y69" s="46" t="s">
        <v>454</v>
      </c>
      <c r="Z69" s="46" t="s">
        <v>371</v>
      </c>
    </row>
    <row r="70" s="31" customFormat="1" ht="160" customHeight="1" spans="1:26">
      <c r="A70" s="46">
        <v>62</v>
      </c>
      <c r="B70" s="46" t="s">
        <v>455</v>
      </c>
      <c r="C70" s="46" t="s">
        <v>456</v>
      </c>
      <c r="D70" s="46" t="s">
        <v>207</v>
      </c>
      <c r="E70" s="46" t="s">
        <v>33</v>
      </c>
      <c r="F70" s="46" t="s">
        <v>457</v>
      </c>
      <c r="G70" s="47" t="s">
        <v>458</v>
      </c>
      <c r="H70" s="47" t="s">
        <v>459</v>
      </c>
      <c r="I70" s="58">
        <v>1000</v>
      </c>
      <c r="J70" s="59">
        <v>0</v>
      </c>
      <c r="K70" s="58"/>
      <c r="L70" s="58"/>
      <c r="M70" s="58"/>
      <c r="N70" s="58"/>
      <c r="O70" s="58"/>
      <c r="P70" s="58"/>
      <c r="Q70" s="58"/>
      <c r="R70" s="58">
        <v>1000</v>
      </c>
      <c r="S70" s="58"/>
      <c r="T70" s="58"/>
      <c r="U70" s="46">
        <v>1200</v>
      </c>
      <c r="V70" s="46" t="s">
        <v>460</v>
      </c>
      <c r="W70" s="46" t="s">
        <v>460</v>
      </c>
      <c r="X70" s="46" t="s">
        <v>461</v>
      </c>
      <c r="Y70" s="46" t="s">
        <v>462</v>
      </c>
      <c r="Z70" s="46" t="s">
        <v>463</v>
      </c>
    </row>
    <row r="71" s="31" customFormat="1" ht="83" customHeight="1" spans="1:26">
      <c r="A71" s="46">
        <v>63</v>
      </c>
      <c r="B71" s="46" t="s">
        <v>464</v>
      </c>
      <c r="C71" s="46" t="s">
        <v>465</v>
      </c>
      <c r="D71" s="46" t="s">
        <v>207</v>
      </c>
      <c r="E71" s="46" t="s">
        <v>33</v>
      </c>
      <c r="F71" s="46" t="s">
        <v>457</v>
      </c>
      <c r="G71" s="47" t="s">
        <v>466</v>
      </c>
      <c r="H71" s="47" t="s">
        <v>467</v>
      </c>
      <c r="I71" s="58">
        <v>1080</v>
      </c>
      <c r="J71" s="59">
        <v>80</v>
      </c>
      <c r="K71" s="58">
        <v>80</v>
      </c>
      <c r="L71" s="58"/>
      <c r="M71" s="58"/>
      <c r="N71" s="58"/>
      <c r="O71" s="58"/>
      <c r="P71" s="58"/>
      <c r="Q71" s="58"/>
      <c r="R71" s="58">
        <v>1000</v>
      </c>
      <c r="S71" s="58"/>
      <c r="T71" s="58"/>
      <c r="U71" s="46">
        <v>800</v>
      </c>
      <c r="V71" s="46" t="s">
        <v>468</v>
      </c>
      <c r="W71" s="46" t="s">
        <v>469</v>
      </c>
      <c r="X71" s="46" t="s">
        <v>470</v>
      </c>
      <c r="Y71" s="46" t="s">
        <v>288</v>
      </c>
      <c r="Z71" s="46" t="s">
        <v>463</v>
      </c>
    </row>
    <row r="72" s="31" customFormat="1" ht="66" customHeight="1" spans="1:26">
      <c r="A72" s="46">
        <v>64</v>
      </c>
      <c r="B72" s="46" t="s">
        <v>471</v>
      </c>
      <c r="C72" s="46" t="s">
        <v>472</v>
      </c>
      <c r="D72" s="46" t="s">
        <v>207</v>
      </c>
      <c r="E72" s="46" t="s">
        <v>33</v>
      </c>
      <c r="F72" s="46" t="s">
        <v>457</v>
      </c>
      <c r="G72" s="47" t="s">
        <v>473</v>
      </c>
      <c r="H72" s="47" t="s">
        <v>474</v>
      </c>
      <c r="I72" s="58">
        <v>3000</v>
      </c>
      <c r="J72" s="59">
        <v>0</v>
      </c>
      <c r="K72" s="58"/>
      <c r="L72" s="58"/>
      <c r="M72" s="58"/>
      <c r="N72" s="58"/>
      <c r="O72" s="58"/>
      <c r="P72" s="58"/>
      <c r="Q72" s="58"/>
      <c r="R72" s="58">
        <v>3000</v>
      </c>
      <c r="S72" s="58"/>
      <c r="T72" s="58"/>
      <c r="U72" s="46">
        <v>10000</v>
      </c>
      <c r="V72" s="46" t="s">
        <v>475</v>
      </c>
      <c r="W72" s="46" t="s">
        <v>475</v>
      </c>
      <c r="X72" s="46" t="s">
        <v>363</v>
      </c>
      <c r="Y72" s="46" t="s">
        <v>364</v>
      </c>
      <c r="Z72" s="46" t="s">
        <v>463</v>
      </c>
    </row>
    <row r="73" s="31" customFormat="1" ht="68" customHeight="1" spans="1:26">
      <c r="A73" s="46">
        <v>65</v>
      </c>
      <c r="B73" s="46" t="s">
        <v>476</v>
      </c>
      <c r="C73" s="46" t="s">
        <v>477</v>
      </c>
      <c r="D73" s="46" t="s">
        <v>207</v>
      </c>
      <c r="E73" s="46" t="s">
        <v>33</v>
      </c>
      <c r="F73" s="46" t="s">
        <v>478</v>
      </c>
      <c r="G73" s="47" t="s">
        <v>479</v>
      </c>
      <c r="H73" s="47" t="s">
        <v>480</v>
      </c>
      <c r="I73" s="58">
        <v>168</v>
      </c>
      <c r="J73" s="59">
        <v>168</v>
      </c>
      <c r="K73" s="58"/>
      <c r="L73" s="58">
        <v>168</v>
      </c>
      <c r="M73" s="58"/>
      <c r="N73" s="58"/>
      <c r="O73" s="58"/>
      <c r="P73" s="58"/>
      <c r="Q73" s="58"/>
      <c r="R73" s="58"/>
      <c r="S73" s="58"/>
      <c r="T73" s="58"/>
      <c r="U73" s="46">
        <v>20</v>
      </c>
      <c r="V73" s="46" t="s">
        <v>481</v>
      </c>
      <c r="W73" s="46" t="s">
        <v>482</v>
      </c>
      <c r="X73" s="46" t="s">
        <v>403</v>
      </c>
      <c r="Y73" s="46" t="s">
        <v>404</v>
      </c>
      <c r="Z73" s="46" t="s">
        <v>483</v>
      </c>
    </row>
    <row r="74" s="31" customFormat="1" ht="100" customHeight="1" spans="1:26">
      <c r="A74" s="46">
        <v>66</v>
      </c>
      <c r="B74" s="46" t="s">
        <v>484</v>
      </c>
      <c r="C74" s="46" t="s">
        <v>485</v>
      </c>
      <c r="D74" s="46" t="s">
        <v>207</v>
      </c>
      <c r="E74" s="46" t="s">
        <v>33</v>
      </c>
      <c r="F74" s="46" t="s">
        <v>478</v>
      </c>
      <c r="G74" s="47" t="s">
        <v>486</v>
      </c>
      <c r="H74" s="47" t="s">
        <v>487</v>
      </c>
      <c r="I74" s="58">
        <v>360</v>
      </c>
      <c r="J74" s="59">
        <v>360</v>
      </c>
      <c r="K74" s="58">
        <v>360</v>
      </c>
      <c r="L74" s="58"/>
      <c r="M74" s="58"/>
      <c r="N74" s="58"/>
      <c r="O74" s="58"/>
      <c r="P74" s="58"/>
      <c r="Q74" s="58"/>
      <c r="R74" s="58"/>
      <c r="S74" s="58"/>
      <c r="T74" s="58"/>
      <c r="U74" s="46">
        <v>100</v>
      </c>
      <c r="V74" s="46" t="s">
        <v>488</v>
      </c>
      <c r="W74" s="46" t="s">
        <v>489</v>
      </c>
      <c r="X74" s="46" t="s">
        <v>490</v>
      </c>
      <c r="Y74" s="46" t="s">
        <v>71</v>
      </c>
      <c r="Z74" s="46" t="s">
        <v>483</v>
      </c>
    </row>
    <row r="75" s="31" customFormat="1" ht="105" customHeight="1" spans="1:26">
      <c r="A75" s="46">
        <v>67</v>
      </c>
      <c r="B75" s="46" t="s">
        <v>491</v>
      </c>
      <c r="C75" s="46" t="s">
        <v>492</v>
      </c>
      <c r="D75" s="46" t="s">
        <v>207</v>
      </c>
      <c r="E75" s="46" t="s">
        <v>33</v>
      </c>
      <c r="F75" s="46" t="s">
        <v>478</v>
      </c>
      <c r="G75" s="47" t="s">
        <v>493</v>
      </c>
      <c r="H75" s="47" t="s">
        <v>494</v>
      </c>
      <c r="I75" s="58">
        <v>927.188797</v>
      </c>
      <c r="J75" s="59">
        <v>927.188797</v>
      </c>
      <c r="K75" s="58">
        <v>927.188797</v>
      </c>
      <c r="L75" s="58"/>
      <c r="M75" s="58"/>
      <c r="N75" s="58"/>
      <c r="O75" s="58"/>
      <c r="P75" s="58"/>
      <c r="Q75" s="58"/>
      <c r="R75" s="58"/>
      <c r="S75" s="58"/>
      <c r="T75" s="58"/>
      <c r="U75" s="46">
        <v>50</v>
      </c>
      <c r="V75" s="46" t="s">
        <v>495</v>
      </c>
      <c r="W75" s="46" t="s">
        <v>496</v>
      </c>
      <c r="X75" s="46" t="s">
        <v>497</v>
      </c>
      <c r="Y75" s="46" t="s">
        <v>498</v>
      </c>
      <c r="Z75" s="46" t="s">
        <v>483</v>
      </c>
    </row>
    <row r="76" s="33" customFormat="1" ht="74" customHeight="1" spans="1:26">
      <c r="A76" s="46">
        <v>68</v>
      </c>
      <c r="B76" s="46" t="s">
        <v>499</v>
      </c>
      <c r="C76" s="46" t="s">
        <v>500</v>
      </c>
      <c r="D76" s="46" t="s">
        <v>197</v>
      </c>
      <c r="E76" s="46" t="s">
        <v>33</v>
      </c>
      <c r="F76" s="46" t="s">
        <v>478</v>
      </c>
      <c r="G76" s="47" t="s">
        <v>501</v>
      </c>
      <c r="H76" s="47" t="s">
        <v>502</v>
      </c>
      <c r="I76" s="58">
        <v>360</v>
      </c>
      <c r="J76" s="59">
        <v>360</v>
      </c>
      <c r="K76" s="58">
        <v>360</v>
      </c>
      <c r="L76" s="58"/>
      <c r="M76" s="58"/>
      <c r="N76" s="58"/>
      <c r="O76" s="58"/>
      <c r="P76" s="58"/>
      <c r="Q76" s="58"/>
      <c r="R76" s="58"/>
      <c r="S76" s="58"/>
      <c r="T76" s="58"/>
      <c r="U76" s="46">
        <v>150</v>
      </c>
      <c r="V76" s="46" t="s">
        <v>503</v>
      </c>
      <c r="W76" s="46" t="s">
        <v>504</v>
      </c>
      <c r="X76" s="46" t="s">
        <v>165</v>
      </c>
      <c r="Y76" s="46" t="s">
        <v>166</v>
      </c>
      <c r="Z76" s="46" t="s">
        <v>483</v>
      </c>
    </row>
    <row r="77" s="33" customFormat="1" ht="88" customHeight="1" spans="1:26">
      <c r="A77" s="46">
        <v>69</v>
      </c>
      <c r="B77" s="46" t="s">
        <v>505</v>
      </c>
      <c r="C77" s="46" t="s">
        <v>506</v>
      </c>
      <c r="D77" s="46" t="s">
        <v>32</v>
      </c>
      <c r="E77" s="46" t="s">
        <v>33</v>
      </c>
      <c r="F77" s="46" t="s">
        <v>478</v>
      </c>
      <c r="G77" s="71" t="s">
        <v>507</v>
      </c>
      <c r="H77" s="47" t="s">
        <v>508</v>
      </c>
      <c r="I77" s="58">
        <v>869.81</v>
      </c>
      <c r="J77" s="59">
        <v>869.81</v>
      </c>
      <c r="K77" s="78">
        <v>869.81</v>
      </c>
      <c r="L77" s="59"/>
      <c r="M77" s="59"/>
      <c r="N77" s="59"/>
      <c r="O77" s="59"/>
      <c r="P77" s="59"/>
      <c r="Q77" s="59"/>
      <c r="R77" s="59"/>
      <c r="S77" s="59"/>
      <c r="T77" s="59"/>
      <c r="U77" s="67">
        <v>100</v>
      </c>
      <c r="V77" s="46" t="s">
        <v>509</v>
      </c>
      <c r="W77" s="46" t="s">
        <v>510</v>
      </c>
      <c r="X77" s="46" t="s">
        <v>48</v>
      </c>
      <c r="Y77" s="46" t="s">
        <v>40</v>
      </c>
      <c r="Z77" s="46" t="s">
        <v>483</v>
      </c>
    </row>
    <row r="78" s="33" customFormat="1" ht="88" customHeight="1" spans="1:26">
      <c r="A78" s="46">
        <v>70</v>
      </c>
      <c r="B78" s="46" t="s">
        <v>511</v>
      </c>
      <c r="C78" s="46" t="s">
        <v>512</v>
      </c>
      <c r="D78" s="46" t="s">
        <v>32</v>
      </c>
      <c r="E78" s="46" t="s">
        <v>33</v>
      </c>
      <c r="F78" s="46" t="s">
        <v>478</v>
      </c>
      <c r="G78" s="71" t="s">
        <v>513</v>
      </c>
      <c r="H78" s="47" t="s">
        <v>514</v>
      </c>
      <c r="I78" s="58">
        <v>1075.15</v>
      </c>
      <c r="J78" s="59">
        <v>1075.15</v>
      </c>
      <c r="K78" s="58">
        <v>1075.15</v>
      </c>
      <c r="L78" s="59"/>
      <c r="M78" s="59"/>
      <c r="N78" s="59"/>
      <c r="O78" s="59"/>
      <c r="P78" s="59"/>
      <c r="Q78" s="59"/>
      <c r="R78" s="59"/>
      <c r="S78" s="59"/>
      <c r="T78" s="59"/>
      <c r="U78" s="67">
        <v>130</v>
      </c>
      <c r="V78" s="46" t="s">
        <v>509</v>
      </c>
      <c r="W78" s="46" t="s">
        <v>510</v>
      </c>
      <c r="X78" s="46" t="s">
        <v>48</v>
      </c>
      <c r="Y78" s="46" t="s">
        <v>40</v>
      </c>
      <c r="Z78" s="46" t="s">
        <v>483</v>
      </c>
    </row>
    <row r="79" s="33" customFormat="1" ht="99" customHeight="1" spans="1:26">
      <c r="A79" s="46">
        <v>71</v>
      </c>
      <c r="B79" s="46" t="s">
        <v>515</v>
      </c>
      <c r="C79" s="46" t="s">
        <v>516</v>
      </c>
      <c r="D79" s="46" t="s">
        <v>32</v>
      </c>
      <c r="E79" s="46" t="s">
        <v>33</v>
      </c>
      <c r="F79" s="46" t="s">
        <v>478</v>
      </c>
      <c r="G79" s="71" t="s">
        <v>517</v>
      </c>
      <c r="H79" s="47" t="s">
        <v>518</v>
      </c>
      <c r="I79" s="58">
        <v>895.04</v>
      </c>
      <c r="J79" s="59">
        <v>895.04</v>
      </c>
      <c r="K79" s="58">
        <v>895.04</v>
      </c>
      <c r="L79" s="59"/>
      <c r="M79" s="59"/>
      <c r="N79" s="59"/>
      <c r="O79" s="59"/>
      <c r="P79" s="59"/>
      <c r="Q79" s="59"/>
      <c r="R79" s="59"/>
      <c r="S79" s="59"/>
      <c r="T79" s="59"/>
      <c r="U79" s="67">
        <v>100</v>
      </c>
      <c r="V79" s="46" t="s">
        <v>509</v>
      </c>
      <c r="W79" s="46" t="s">
        <v>510</v>
      </c>
      <c r="X79" s="46" t="s">
        <v>48</v>
      </c>
      <c r="Y79" s="46" t="s">
        <v>40</v>
      </c>
      <c r="Z79" s="46" t="s">
        <v>483</v>
      </c>
    </row>
    <row r="80" ht="103" customHeight="1" spans="1:26">
      <c r="A80" s="46">
        <v>72</v>
      </c>
      <c r="B80" s="46" t="s">
        <v>519</v>
      </c>
      <c r="C80" s="46" t="s">
        <v>520</v>
      </c>
      <c r="D80" s="46" t="s">
        <v>207</v>
      </c>
      <c r="E80" s="46" t="s">
        <v>33</v>
      </c>
      <c r="F80" s="46" t="s">
        <v>521</v>
      </c>
      <c r="G80" s="71" t="s">
        <v>522</v>
      </c>
      <c r="H80" s="47" t="s">
        <v>523</v>
      </c>
      <c r="I80" s="58">
        <v>48.160178</v>
      </c>
      <c r="J80" s="59">
        <v>48.160178</v>
      </c>
      <c r="K80" s="58"/>
      <c r="L80" s="58">
        <v>48.160178</v>
      </c>
      <c r="M80" s="58"/>
      <c r="N80" s="58"/>
      <c r="O80" s="58"/>
      <c r="P80" s="58"/>
      <c r="Q80" s="58"/>
      <c r="R80" s="58"/>
      <c r="S80" s="58"/>
      <c r="T80" s="58"/>
      <c r="U80" s="46">
        <v>23</v>
      </c>
      <c r="V80" s="46" t="s">
        <v>524</v>
      </c>
      <c r="W80" s="46" t="s">
        <v>525</v>
      </c>
      <c r="X80" s="46" t="s">
        <v>526</v>
      </c>
      <c r="Y80" s="46" t="s">
        <v>251</v>
      </c>
      <c r="Z80" s="46" t="s">
        <v>483</v>
      </c>
    </row>
    <row r="81" s="31" customFormat="1" ht="103" customHeight="1" spans="1:26">
      <c r="A81" s="46">
        <v>73</v>
      </c>
      <c r="B81" s="46" t="s">
        <v>527</v>
      </c>
      <c r="C81" s="46" t="s">
        <v>528</v>
      </c>
      <c r="D81" s="46" t="s">
        <v>197</v>
      </c>
      <c r="E81" s="46" t="s">
        <v>33</v>
      </c>
      <c r="F81" s="46" t="s">
        <v>529</v>
      </c>
      <c r="G81" s="46" t="s">
        <v>530</v>
      </c>
      <c r="H81" s="47" t="s">
        <v>531</v>
      </c>
      <c r="I81" s="58">
        <v>382.32</v>
      </c>
      <c r="J81" s="59">
        <v>382.32</v>
      </c>
      <c r="K81" s="58">
        <v>382.32</v>
      </c>
      <c r="L81" s="58"/>
      <c r="M81" s="58"/>
      <c r="N81" s="58"/>
      <c r="O81" s="58"/>
      <c r="P81" s="58"/>
      <c r="Q81" s="58"/>
      <c r="R81" s="58"/>
      <c r="S81" s="58"/>
      <c r="T81" s="58"/>
      <c r="U81" s="46">
        <v>590</v>
      </c>
      <c r="V81" s="46" t="s">
        <v>532</v>
      </c>
      <c r="W81" s="81" t="s">
        <v>533</v>
      </c>
      <c r="X81" s="46" t="s">
        <v>412</v>
      </c>
      <c r="Y81" s="46" t="s">
        <v>413</v>
      </c>
      <c r="Z81" s="46" t="s">
        <v>483</v>
      </c>
    </row>
    <row r="82" ht="103" customHeight="1" spans="1:26">
      <c r="A82" s="46">
        <v>74</v>
      </c>
      <c r="B82" s="46" t="s">
        <v>534</v>
      </c>
      <c r="C82" s="46" t="s">
        <v>535</v>
      </c>
      <c r="D82" s="46" t="s">
        <v>32</v>
      </c>
      <c r="E82" s="46" t="s">
        <v>33</v>
      </c>
      <c r="F82" s="46" t="s">
        <v>521</v>
      </c>
      <c r="G82" s="47" t="s">
        <v>536</v>
      </c>
      <c r="H82" s="47" t="s">
        <v>537</v>
      </c>
      <c r="I82" s="58">
        <v>290</v>
      </c>
      <c r="J82" s="59">
        <v>290</v>
      </c>
      <c r="K82" s="58">
        <v>290</v>
      </c>
      <c r="L82" s="58"/>
      <c r="M82" s="58"/>
      <c r="N82" s="58"/>
      <c r="O82" s="58"/>
      <c r="P82" s="58"/>
      <c r="Q82" s="58"/>
      <c r="R82" s="58"/>
      <c r="S82" s="58"/>
      <c r="T82" s="58"/>
      <c r="U82" s="46">
        <v>25</v>
      </c>
      <c r="V82" s="46" t="s">
        <v>538</v>
      </c>
      <c r="W82" s="46" t="s">
        <v>539</v>
      </c>
      <c r="X82" s="46" t="s">
        <v>48</v>
      </c>
      <c r="Y82" s="46" t="s">
        <v>40</v>
      </c>
      <c r="Z82" s="46" t="s">
        <v>483</v>
      </c>
    </row>
    <row r="83" s="31" customFormat="1" ht="103" customHeight="1" spans="1:26">
      <c r="A83" s="46">
        <v>75</v>
      </c>
      <c r="B83" s="46" t="s">
        <v>540</v>
      </c>
      <c r="C83" s="46" t="s">
        <v>541</v>
      </c>
      <c r="D83" s="46" t="s">
        <v>32</v>
      </c>
      <c r="E83" s="46" t="s">
        <v>33</v>
      </c>
      <c r="F83" s="46" t="s">
        <v>521</v>
      </c>
      <c r="G83" s="47" t="s">
        <v>536</v>
      </c>
      <c r="H83" s="47" t="s">
        <v>542</v>
      </c>
      <c r="I83" s="58">
        <v>309.12</v>
      </c>
      <c r="J83" s="59">
        <v>309.12</v>
      </c>
      <c r="K83" s="58">
        <v>309.12</v>
      </c>
      <c r="L83" s="58"/>
      <c r="M83" s="58"/>
      <c r="N83" s="58"/>
      <c r="O83" s="58"/>
      <c r="P83" s="58"/>
      <c r="Q83" s="58"/>
      <c r="R83" s="58"/>
      <c r="S83" s="58"/>
      <c r="T83" s="58"/>
      <c r="U83" s="46">
        <v>50</v>
      </c>
      <c r="V83" s="46" t="s">
        <v>543</v>
      </c>
      <c r="W83" s="46" t="s">
        <v>544</v>
      </c>
      <c r="X83" s="46" t="s">
        <v>48</v>
      </c>
      <c r="Y83" s="46" t="s">
        <v>40</v>
      </c>
      <c r="Z83" s="46" t="s">
        <v>483</v>
      </c>
    </row>
    <row r="84" ht="103" customHeight="1" spans="1:26">
      <c r="A84" s="46">
        <v>76</v>
      </c>
      <c r="B84" s="46" t="s">
        <v>545</v>
      </c>
      <c r="C84" s="46" t="s">
        <v>546</v>
      </c>
      <c r="D84" s="46" t="s">
        <v>197</v>
      </c>
      <c r="E84" s="46" t="s">
        <v>33</v>
      </c>
      <c r="F84" s="46" t="s">
        <v>521</v>
      </c>
      <c r="G84" s="46" t="s">
        <v>547</v>
      </c>
      <c r="H84" s="47" t="s">
        <v>548</v>
      </c>
      <c r="I84" s="58">
        <v>3</v>
      </c>
      <c r="J84" s="59">
        <v>3</v>
      </c>
      <c r="K84" s="58">
        <v>3</v>
      </c>
      <c r="L84" s="58"/>
      <c r="M84" s="58"/>
      <c r="N84" s="58"/>
      <c r="O84" s="58"/>
      <c r="P84" s="58"/>
      <c r="Q84" s="58"/>
      <c r="R84" s="58"/>
      <c r="S84" s="58"/>
      <c r="T84" s="58"/>
      <c r="U84" s="46">
        <v>76</v>
      </c>
      <c r="V84" s="46" t="s">
        <v>549</v>
      </c>
      <c r="W84" s="46" t="s">
        <v>550</v>
      </c>
      <c r="X84" s="46" t="s">
        <v>551</v>
      </c>
      <c r="Y84" s="46" t="s">
        <v>552</v>
      </c>
      <c r="Z84" s="46" t="s">
        <v>483</v>
      </c>
    </row>
    <row r="85" s="31" customFormat="1" ht="103" customHeight="1" spans="1:26">
      <c r="A85" s="46">
        <v>77</v>
      </c>
      <c r="B85" s="46" t="s">
        <v>553</v>
      </c>
      <c r="C85" s="46" t="s">
        <v>554</v>
      </c>
      <c r="D85" s="46" t="s">
        <v>207</v>
      </c>
      <c r="E85" s="46" t="s">
        <v>33</v>
      </c>
      <c r="F85" s="46" t="s">
        <v>521</v>
      </c>
      <c r="G85" s="46" t="s">
        <v>555</v>
      </c>
      <c r="H85" s="47" t="s">
        <v>556</v>
      </c>
      <c r="I85" s="58">
        <v>340</v>
      </c>
      <c r="J85" s="59">
        <v>340</v>
      </c>
      <c r="K85" s="58">
        <v>340</v>
      </c>
      <c r="L85" s="58"/>
      <c r="M85" s="58"/>
      <c r="N85" s="58"/>
      <c r="O85" s="58"/>
      <c r="P85" s="58"/>
      <c r="Q85" s="58"/>
      <c r="R85" s="58"/>
      <c r="S85" s="58"/>
      <c r="T85" s="58"/>
      <c r="U85" s="46">
        <v>35</v>
      </c>
      <c r="V85" s="46" t="s">
        <v>557</v>
      </c>
      <c r="W85" s="46" t="s">
        <v>558</v>
      </c>
      <c r="X85" s="46" t="s">
        <v>490</v>
      </c>
      <c r="Y85" s="46" t="s">
        <v>71</v>
      </c>
      <c r="Z85" s="46" t="s">
        <v>483</v>
      </c>
    </row>
    <row r="86" s="31" customFormat="1" ht="103" customHeight="1" spans="1:26">
      <c r="A86" s="46">
        <v>78</v>
      </c>
      <c r="B86" s="46" t="s">
        <v>559</v>
      </c>
      <c r="C86" s="46" t="s">
        <v>560</v>
      </c>
      <c r="D86" s="46" t="s">
        <v>207</v>
      </c>
      <c r="E86" s="46" t="s">
        <v>33</v>
      </c>
      <c r="F86" s="46" t="s">
        <v>521</v>
      </c>
      <c r="G86" s="46" t="s">
        <v>561</v>
      </c>
      <c r="H86" s="47" t="s">
        <v>562</v>
      </c>
      <c r="I86" s="58">
        <v>230</v>
      </c>
      <c r="J86" s="58">
        <v>230</v>
      </c>
      <c r="K86" s="58">
        <v>230</v>
      </c>
      <c r="L86" s="58"/>
      <c r="M86" s="58"/>
      <c r="N86" s="58"/>
      <c r="O86" s="58"/>
      <c r="P86" s="58"/>
      <c r="Q86" s="58"/>
      <c r="R86" s="58"/>
      <c r="S86" s="58"/>
      <c r="T86" s="58"/>
      <c r="U86" s="46">
        <v>50</v>
      </c>
      <c r="V86" s="46" t="s">
        <v>563</v>
      </c>
      <c r="W86" s="46" t="s">
        <v>564</v>
      </c>
      <c r="X86" s="46" t="s">
        <v>461</v>
      </c>
      <c r="Y86" s="46" t="s">
        <v>462</v>
      </c>
      <c r="Z86" s="46" t="s">
        <v>483</v>
      </c>
    </row>
    <row r="87" s="31" customFormat="1" ht="225" spans="1:26">
      <c r="A87" s="46">
        <v>79</v>
      </c>
      <c r="B87" s="46" t="s">
        <v>565</v>
      </c>
      <c r="C87" s="46" t="s">
        <v>566</v>
      </c>
      <c r="D87" s="46" t="s">
        <v>207</v>
      </c>
      <c r="E87" s="46" t="s">
        <v>33</v>
      </c>
      <c r="F87" s="46" t="s">
        <v>521</v>
      </c>
      <c r="G87" s="46" t="s">
        <v>567</v>
      </c>
      <c r="H87" s="47" t="s">
        <v>568</v>
      </c>
      <c r="I87" s="58">
        <f>J87+Q87</f>
        <v>1814.413357</v>
      </c>
      <c r="J87" s="58">
        <f>K87</f>
        <v>1294.5197</v>
      </c>
      <c r="K87" s="58">
        <v>1294.5197</v>
      </c>
      <c r="L87" s="58"/>
      <c r="M87" s="58"/>
      <c r="N87" s="58"/>
      <c r="O87" s="58"/>
      <c r="P87" s="58"/>
      <c r="Q87" s="58">
        <v>519.893657</v>
      </c>
      <c r="R87" s="58"/>
      <c r="S87" s="58"/>
      <c r="T87" s="58"/>
      <c r="U87" s="46">
        <v>300</v>
      </c>
      <c r="V87" s="46" t="s">
        <v>569</v>
      </c>
      <c r="W87" s="46" t="s">
        <v>570</v>
      </c>
      <c r="X87" s="46" t="s">
        <v>62</v>
      </c>
      <c r="Y87" s="46" t="s">
        <v>63</v>
      </c>
      <c r="Z87" s="46" t="s">
        <v>483</v>
      </c>
    </row>
    <row r="88" ht="67" customHeight="1" spans="1:26">
      <c r="A88" s="46">
        <v>80</v>
      </c>
      <c r="B88" s="46" t="s">
        <v>571</v>
      </c>
      <c r="C88" s="46" t="s">
        <v>572</v>
      </c>
      <c r="D88" s="46" t="s">
        <v>207</v>
      </c>
      <c r="E88" s="46" t="s">
        <v>33</v>
      </c>
      <c r="F88" s="46" t="s">
        <v>521</v>
      </c>
      <c r="G88" s="46" t="s">
        <v>573</v>
      </c>
      <c r="H88" s="47" t="s">
        <v>574</v>
      </c>
      <c r="I88" s="58">
        <v>140</v>
      </c>
      <c r="J88" s="59">
        <v>140</v>
      </c>
      <c r="K88" s="58">
        <v>140</v>
      </c>
      <c r="L88" s="58"/>
      <c r="M88" s="58"/>
      <c r="N88" s="58"/>
      <c r="O88" s="58"/>
      <c r="P88" s="58"/>
      <c r="Q88" s="58"/>
      <c r="R88" s="58"/>
      <c r="S88" s="58"/>
      <c r="T88" s="58"/>
      <c r="U88" s="46">
        <v>20</v>
      </c>
      <c r="V88" s="46" t="s">
        <v>575</v>
      </c>
      <c r="W88" s="46" t="s">
        <v>265</v>
      </c>
      <c r="X88" s="46" t="s">
        <v>576</v>
      </c>
      <c r="Y88" s="46" t="s">
        <v>577</v>
      </c>
      <c r="Z88" s="46" t="s">
        <v>483</v>
      </c>
    </row>
    <row r="89" s="31" customFormat="1" ht="40.5" spans="1:26">
      <c r="A89" s="46">
        <v>81</v>
      </c>
      <c r="B89" s="72" t="s">
        <v>578</v>
      </c>
      <c r="C89" s="46" t="s">
        <v>579</v>
      </c>
      <c r="D89" s="73" t="s">
        <v>32</v>
      </c>
      <c r="E89" s="72" t="s">
        <v>33</v>
      </c>
      <c r="F89" s="72" t="s">
        <v>580</v>
      </c>
      <c r="G89" s="74" t="s">
        <v>581</v>
      </c>
      <c r="H89" s="75" t="s">
        <v>582</v>
      </c>
      <c r="I89" s="79">
        <v>295.4</v>
      </c>
      <c r="J89" s="79">
        <v>295.4</v>
      </c>
      <c r="K89" s="79">
        <v>295.4</v>
      </c>
      <c r="L89" s="80"/>
      <c r="M89" s="80"/>
      <c r="N89" s="80"/>
      <c r="O89" s="80"/>
      <c r="P89" s="80"/>
      <c r="Q89" s="80"/>
      <c r="R89" s="80"/>
      <c r="S89" s="80"/>
      <c r="T89" s="80"/>
      <c r="U89" s="79">
        <v>30</v>
      </c>
      <c r="V89" s="82" t="s">
        <v>583</v>
      </c>
      <c r="W89" s="82" t="s">
        <v>583</v>
      </c>
      <c r="X89" s="82" t="s">
        <v>257</v>
      </c>
      <c r="Y89" s="83" t="s">
        <v>258</v>
      </c>
      <c r="Z89" s="84" t="s">
        <v>584</v>
      </c>
    </row>
    <row r="90" s="31" customFormat="1" ht="94.5" spans="1:26">
      <c r="A90" s="46">
        <v>82</v>
      </c>
      <c r="B90" s="72" t="s">
        <v>585</v>
      </c>
      <c r="C90" s="46" t="s">
        <v>586</v>
      </c>
      <c r="D90" s="73" t="s">
        <v>32</v>
      </c>
      <c r="E90" s="72" t="s">
        <v>33</v>
      </c>
      <c r="F90" s="72" t="s">
        <v>587</v>
      </c>
      <c r="G90" s="76" t="s">
        <v>588</v>
      </c>
      <c r="H90" s="76" t="s">
        <v>589</v>
      </c>
      <c r="I90" s="79">
        <v>2188</v>
      </c>
      <c r="J90" s="79">
        <v>2188</v>
      </c>
      <c r="K90" s="79">
        <v>2188</v>
      </c>
      <c r="L90" s="80"/>
      <c r="M90" s="80"/>
      <c r="N90" s="80"/>
      <c r="O90" s="80"/>
      <c r="P90" s="80"/>
      <c r="Q90" s="80"/>
      <c r="R90" s="80"/>
      <c r="S90" s="80"/>
      <c r="T90" s="80"/>
      <c r="U90" s="79">
        <v>1077</v>
      </c>
      <c r="V90" s="74" t="s">
        <v>590</v>
      </c>
      <c r="W90" s="82" t="s">
        <v>591</v>
      </c>
      <c r="X90" s="82" t="s">
        <v>48</v>
      </c>
      <c r="Y90" s="79" t="s">
        <v>40</v>
      </c>
      <c r="Z90" s="84" t="s">
        <v>584</v>
      </c>
    </row>
    <row r="91" s="31" customFormat="1" ht="94.5" spans="1:26">
      <c r="A91" s="46">
        <v>83</v>
      </c>
      <c r="B91" s="72" t="s">
        <v>592</v>
      </c>
      <c r="C91" s="46" t="s">
        <v>593</v>
      </c>
      <c r="D91" s="73" t="s">
        <v>32</v>
      </c>
      <c r="E91" s="72" t="s">
        <v>33</v>
      </c>
      <c r="F91" s="72" t="s">
        <v>587</v>
      </c>
      <c r="G91" s="76" t="s">
        <v>594</v>
      </c>
      <c r="H91" s="76" t="s">
        <v>595</v>
      </c>
      <c r="I91" s="79">
        <v>889.6</v>
      </c>
      <c r="J91" s="79">
        <v>889.6</v>
      </c>
      <c r="K91" s="79">
        <v>889.6</v>
      </c>
      <c r="L91" s="80"/>
      <c r="M91" s="80"/>
      <c r="N91" s="80"/>
      <c r="O91" s="80"/>
      <c r="P91" s="80"/>
      <c r="Q91" s="80"/>
      <c r="R91" s="80"/>
      <c r="S91" s="80"/>
      <c r="T91" s="80"/>
      <c r="U91" s="79">
        <v>491</v>
      </c>
      <c r="V91" s="74" t="s">
        <v>596</v>
      </c>
      <c r="W91" s="82" t="s">
        <v>591</v>
      </c>
      <c r="X91" s="79" t="s">
        <v>48</v>
      </c>
      <c r="Y91" s="79" t="s">
        <v>40</v>
      </c>
      <c r="Z91" s="84" t="s">
        <v>584</v>
      </c>
    </row>
    <row r="92" s="31" customFormat="1" ht="144" spans="1:26">
      <c r="A92" s="46">
        <v>84</v>
      </c>
      <c r="B92" s="72" t="s">
        <v>597</v>
      </c>
      <c r="C92" s="46" t="s">
        <v>598</v>
      </c>
      <c r="D92" s="73" t="s">
        <v>32</v>
      </c>
      <c r="E92" s="72" t="s">
        <v>33</v>
      </c>
      <c r="F92" s="72" t="s">
        <v>587</v>
      </c>
      <c r="G92" s="76" t="s">
        <v>599</v>
      </c>
      <c r="H92" s="76" t="s">
        <v>600</v>
      </c>
      <c r="I92" s="79">
        <v>3000</v>
      </c>
      <c r="J92" s="79">
        <v>3000</v>
      </c>
      <c r="K92" s="79">
        <v>3000</v>
      </c>
      <c r="L92" s="80"/>
      <c r="M92" s="80"/>
      <c r="N92" s="80"/>
      <c r="O92" s="80"/>
      <c r="P92" s="80"/>
      <c r="Q92" s="80"/>
      <c r="R92" s="80"/>
      <c r="S92" s="80"/>
      <c r="T92" s="80"/>
      <c r="U92" s="79">
        <v>36940</v>
      </c>
      <c r="V92" s="74" t="s">
        <v>601</v>
      </c>
      <c r="W92" s="82" t="s">
        <v>496</v>
      </c>
      <c r="X92" s="82" t="s">
        <v>62</v>
      </c>
      <c r="Y92" s="79" t="s">
        <v>63</v>
      </c>
      <c r="Z92" s="84" t="s">
        <v>584</v>
      </c>
    </row>
  </sheetData>
  <mergeCells count="101">
    <mergeCell ref="A1:Z1"/>
    <mergeCell ref="J2:P2"/>
    <mergeCell ref="J3:P3"/>
    <mergeCell ref="A5:H5"/>
    <mergeCell ref="A2:A4"/>
    <mergeCell ref="A6:A7"/>
    <mergeCell ref="A52:A53"/>
    <mergeCell ref="A54:A55"/>
    <mergeCell ref="B2:B4"/>
    <mergeCell ref="B6:B7"/>
    <mergeCell ref="B52:B53"/>
    <mergeCell ref="B54:B55"/>
    <mergeCell ref="C2:C4"/>
    <mergeCell ref="C6:C7"/>
    <mergeCell ref="C52:C53"/>
    <mergeCell ref="C54:C55"/>
    <mergeCell ref="D2:D4"/>
    <mergeCell ref="D6:D7"/>
    <mergeCell ref="D52:D53"/>
    <mergeCell ref="D54:D55"/>
    <mergeCell ref="E2:E4"/>
    <mergeCell ref="E6:E7"/>
    <mergeCell ref="E52:E53"/>
    <mergeCell ref="E54:E55"/>
    <mergeCell ref="F2:F4"/>
    <mergeCell ref="F6:F7"/>
    <mergeCell ref="F52:F53"/>
    <mergeCell ref="F54:F55"/>
    <mergeCell ref="G2:G4"/>
    <mergeCell ref="G6:G7"/>
    <mergeCell ref="G52:G53"/>
    <mergeCell ref="G54:G55"/>
    <mergeCell ref="H2:H4"/>
    <mergeCell ref="H6:H7"/>
    <mergeCell ref="H52:H53"/>
    <mergeCell ref="H54:H55"/>
    <mergeCell ref="I2:I4"/>
    <mergeCell ref="I6:I7"/>
    <mergeCell ref="I52:I53"/>
    <mergeCell ref="I54:I55"/>
    <mergeCell ref="J6:J7"/>
    <mergeCell ref="J52:J53"/>
    <mergeCell ref="J54:J55"/>
    <mergeCell ref="K6:K7"/>
    <mergeCell ref="K52:K53"/>
    <mergeCell ref="K54:K55"/>
    <mergeCell ref="L6:L7"/>
    <mergeCell ref="L52:L53"/>
    <mergeCell ref="L54:L55"/>
    <mergeCell ref="M6:M7"/>
    <mergeCell ref="M52:M53"/>
    <mergeCell ref="M54:M55"/>
    <mergeCell ref="N6:N7"/>
    <mergeCell ref="N52:N53"/>
    <mergeCell ref="N54:N55"/>
    <mergeCell ref="O6:O7"/>
    <mergeCell ref="O52:O53"/>
    <mergeCell ref="O54:O55"/>
    <mergeCell ref="P6:P7"/>
    <mergeCell ref="P52:P53"/>
    <mergeCell ref="P54:P55"/>
    <mergeCell ref="Q3:Q4"/>
    <mergeCell ref="Q6:Q7"/>
    <mergeCell ref="Q52:Q53"/>
    <mergeCell ref="Q54:Q55"/>
    <mergeCell ref="R3:R4"/>
    <mergeCell ref="R6:R7"/>
    <mergeCell ref="R52:R53"/>
    <mergeCell ref="R54:R55"/>
    <mergeCell ref="S3:S4"/>
    <mergeCell ref="S6:S7"/>
    <mergeCell ref="S52:S53"/>
    <mergeCell ref="S54:S55"/>
    <mergeCell ref="T3:T4"/>
    <mergeCell ref="T6:T7"/>
    <mergeCell ref="T52:T53"/>
    <mergeCell ref="T54:T55"/>
    <mergeCell ref="U2:U4"/>
    <mergeCell ref="U6:U7"/>
    <mergeCell ref="U52:U53"/>
    <mergeCell ref="U54:U55"/>
    <mergeCell ref="V2:V4"/>
    <mergeCell ref="V6:V7"/>
    <mergeCell ref="V52:V53"/>
    <mergeCell ref="V54:V55"/>
    <mergeCell ref="W2:W4"/>
    <mergeCell ref="W6:W7"/>
    <mergeCell ref="W52:W53"/>
    <mergeCell ref="W54:W55"/>
    <mergeCell ref="X2:X4"/>
    <mergeCell ref="X6:X7"/>
    <mergeCell ref="X52:X53"/>
    <mergeCell ref="X54:X55"/>
    <mergeCell ref="Y2:Y4"/>
    <mergeCell ref="Y6:Y7"/>
    <mergeCell ref="Y52:Y53"/>
    <mergeCell ref="Y54:Y55"/>
    <mergeCell ref="Z2:Z4"/>
    <mergeCell ref="Z6:Z7"/>
    <mergeCell ref="Z52:Z53"/>
    <mergeCell ref="Z54:Z55"/>
  </mergeCells>
  <pageMargins left="0.393055555555556" right="0.393055555555556" top="0.393055555555556" bottom="0.393055555555556" header="0" footer="0.196527777777778"/>
  <pageSetup paperSize="8" scale="36" fitToHeight="0" orientation="landscape" horizontalDpi="600"/>
  <headerFooter>
    <oddFooter>&amp;C第 &amp;P 页，共 &amp;N 页</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5"/>
  <sheetViews>
    <sheetView zoomScale="115" zoomScaleNormal="115" workbookViewId="0">
      <selection activeCell="J8" sqref="J8"/>
    </sheetView>
  </sheetViews>
  <sheetFormatPr defaultColWidth="9" defaultRowHeight="13.5"/>
  <cols>
    <col min="1" max="1" width="5.78333333333333" style="3" customWidth="1"/>
    <col min="2" max="2" width="7.34166666666667" style="3" customWidth="1"/>
    <col min="3" max="3" width="33.1416666666667" style="3" customWidth="1"/>
    <col min="4" max="4" width="22.025" style="3" customWidth="1"/>
    <col min="5" max="5" width="11.8833333333333" style="3" customWidth="1"/>
    <col min="6" max="6" width="12.075" style="3" customWidth="1"/>
    <col min="7" max="7" width="8.00833333333333" style="3" customWidth="1"/>
    <col min="8" max="8" width="20.575" style="4" hidden="1" customWidth="1"/>
    <col min="9" max="10" width="9" style="3"/>
    <col min="11" max="11" width="9.66666666666667" style="3"/>
    <col min="12" max="16384" width="9" style="3"/>
  </cols>
  <sheetData>
    <row r="1" ht="11" customHeight="1" spans="1:11">
      <c r="A1" s="5" t="s">
        <v>602</v>
      </c>
      <c r="B1" s="5"/>
      <c r="C1" s="5"/>
      <c r="D1" s="5"/>
      <c r="E1" s="5"/>
      <c r="F1" s="5"/>
      <c r="G1" s="5"/>
      <c r="I1" s="27"/>
      <c r="J1" s="27"/>
      <c r="K1" s="27"/>
    </row>
    <row r="2" ht="25.5" spans="1:11">
      <c r="A2" s="5"/>
      <c r="B2" s="5"/>
      <c r="C2" s="5"/>
      <c r="D2" s="5"/>
      <c r="E2" s="5"/>
      <c r="F2" s="5"/>
      <c r="G2" s="5"/>
      <c r="I2" s="27"/>
      <c r="J2" s="27"/>
      <c r="K2" s="27"/>
    </row>
    <row r="3" ht="13" customHeight="1" spans="1:11">
      <c r="A3" s="5"/>
      <c r="B3" s="5"/>
      <c r="C3" s="5"/>
      <c r="D3" s="5"/>
      <c r="E3" s="5"/>
      <c r="F3" s="5"/>
      <c r="G3" s="5"/>
      <c r="I3" s="27"/>
      <c r="J3" s="27"/>
      <c r="K3" s="27"/>
    </row>
    <row r="4" s="1" customFormat="1" ht="36" customHeight="1" spans="1:8">
      <c r="A4" s="6" t="s">
        <v>1</v>
      </c>
      <c r="B4" s="6" t="s">
        <v>603</v>
      </c>
      <c r="C4" s="6" t="s">
        <v>604</v>
      </c>
      <c r="D4" s="6" t="s">
        <v>605</v>
      </c>
      <c r="E4" s="7" t="s">
        <v>606</v>
      </c>
      <c r="F4" s="7" t="s">
        <v>607</v>
      </c>
      <c r="G4" s="6" t="s">
        <v>16</v>
      </c>
      <c r="H4" s="8"/>
    </row>
    <row r="5" s="2" customFormat="1" ht="19" customHeight="1" spans="1:11">
      <c r="A5" s="9" t="s">
        <v>608</v>
      </c>
      <c r="B5" s="10"/>
      <c r="C5" s="11"/>
      <c r="D5" s="11"/>
      <c r="E5" s="12">
        <f>SUM(E6:E35)</f>
        <v>26528.07</v>
      </c>
      <c r="F5" s="12">
        <f>SUM(F6:F35)</f>
        <v>26528.07</v>
      </c>
      <c r="G5" s="11"/>
      <c r="H5" s="8"/>
      <c r="I5" s="28"/>
      <c r="J5" s="28"/>
      <c r="K5" s="28"/>
    </row>
    <row r="6" s="2" customFormat="1" ht="24" customHeight="1" spans="1:8">
      <c r="A6" s="13">
        <v>1</v>
      </c>
      <c r="B6" s="13" t="s">
        <v>609</v>
      </c>
      <c r="C6" s="14" t="s">
        <v>610</v>
      </c>
      <c r="D6" s="15" t="s">
        <v>611</v>
      </c>
      <c r="E6" s="16">
        <v>2222</v>
      </c>
      <c r="F6" s="16">
        <v>2222</v>
      </c>
      <c r="G6" s="17"/>
      <c r="H6" s="8" t="s">
        <v>612</v>
      </c>
    </row>
    <row r="7" s="2" customFormat="1" ht="24" customHeight="1" spans="1:8">
      <c r="A7" s="13">
        <v>2</v>
      </c>
      <c r="B7" s="13" t="s">
        <v>609</v>
      </c>
      <c r="C7" s="17" t="s">
        <v>613</v>
      </c>
      <c r="D7" s="15" t="s">
        <v>614</v>
      </c>
      <c r="E7" s="18">
        <v>200</v>
      </c>
      <c r="F7" s="18">
        <v>200</v>
      </c>
      <c r="G7" s="17"/>
      <c r="H7" s="8" t="s">
        <v>615</v>
      </c>
    </row>
    <row r="8" s="2" customFormat="1" ht="24" customHeight="1" spans="1:8">
      <c r="A8" s="13">
        <v>3</v>
      </c>
      <c r="B8" s="13" t="s">
        <v>609</v>
      </c>
      <c r="C8" s="17" t="s">
        <v>613</v>
      </c>
      <c r="D8" s="15" t="s">
        <v>616</v>
      </c>
      <c r="E8" s="18">
        <v>2144.9</v>
      </c>
      <c r="F8" s="18">
        <v>2144.9</v>
      </c>
      <c r="G8" s="17"/>
      <c r="H8" s="8" t="s">
        <v>615</v>
      </c>
    </row>
    <row r="9" s="2" customFormat="1" ht="24" customHeight="1" spans="1:8">
      <c r="A9" s="13">
        <v>4</v>
      </c>
      <c r="B9" s="13" t="s">
        <v>609</v>
      </c>
      <c r="C9" s="17" t="s">
        <v>617</v>
      </c>
      <c r="D9" s="15" t="s">
        <v>618</v>
      </c>
      <c r="E9" s="18">
        <v>2217.6</v>
      </c>
      <c r="F9" s="18">
        <v>2217.6</v>
      </c>
      <c r="G9" s="17"/>
      <c r="H9" s="8" t="s">
        <v>619</v>
      </c>
    </row>
    <row r="10" s="2" customFormat="1" ht="24" customHeight="1" spans="1:8">
      <c r="A10" s="13">
        <v>5</v>
      </c>
      <c r="B10" s="13" t="s">
        <v>609</v>
      </c>
      <c r="C10" s="17" t="s">
        <v>617</v>
      </c>
      <c r="D10" s="15" t="s">
        <v>620</v>
      </c>
      <c r="E10" s="18">
        <v>-1310.4</v>
      </c>
      <c r="F10" s="18">
        <v>-1310.4</v>
      </c>
      <c r="G10" s="17"/>
      <c r="H10" s="8" t="s">
        <v>621</v>
      </c>
    </row>
    <row r="11" s="2" customFormat="1" ht="24" customHeight="1" spans="1:8">
      <c r="A11" s="13">
        <v>6</v>
      </c>
      <c r="B11" s="13" t="s">
        <v>609</v>
      </c>
      <c r="C11" s="17" t="s">
        <v>617</v>
      </c>
      <c r="D11" s="15" t="s">
        <v>622</v>
      </c>
      <c r="E11" s="18">
        <v>12.6</v>
      </c>
      <c r="F11" s="18">
        <v>12.6</v>
      </c>
      <c r="G11" s="17"/>
      <c r="H11" s="8" t="s">
        <v>623</v>
      </c>
    </row>
    <row r="12" s="2" customFormat="1" ht="24" customHeight="1" spans="1:8">
      <c r="A12" s="13">
        <v>7</v>
      </c>
      <c r="B12" s="13" t="s">
        <v>609</v>
      </c>
      <c r="C12" s="17" t="s">
        <v>617</v>
      </c>
      <c r="D12" s="15" t="s">
        <v>624</v>
      </c>
      <c r="E12" s="18">
        <v>22.05</v>
      </c>
      <c r="F12" s="18">
        <v>22.05</v>
      </c>
      <c r="G12" s="17"/>
      <c r="H12" s="8" t="s">
        <v>625</v>
      </c>
    </row>
    <row r="13" s="2" customFormat="1" ht="24" customHeight="1" spans="1:8">
      <c r="A13" s="13">
        <v>8</v>
      </c>
      <c r="B13" s="13" t="s">
        <v>609</v>
      </c>
      <c r="C13" s="14" t="s">
        <v>626</v>
      </c>
      <c r="D13" s="19" t="s">
        <v>627</v>
      </c>
      <c r="E13" s="16">
        <v>4524</v>
      </c>
      <c r="F13" s="16">
        <v>4524</v>
      </c>
      <c r="G13" s="17"/>
      <c r="H13" s="8" t="s">
        <v>628</v>
      </c>
    </row>
    <row r="14" s="2" customFormat="1" ht="24" customHeight="1" spans="1:8">
      <c r="A14" s="13">
        <v>9</v>
      </c>
      <c r="B14" s="13" t="s">
        <v>609</v>
      </c>
      <c r="C14" s="14" t="s">
        <v>626</v>
      </c>
      <c r="D14" s="19" t="s">
        <v>629</v>
      </c>
      <c r="E14" s="16">
        <v>3519</v>
      </c>
      <c r="F14" s="16">
        <v>3519</v>
      </c>
      <c r="G14" s="17"/>
      <c r="H14" s="8" t="s">
        <v>630</v>
      </c>
    </row>
    <row r="15" s="2" customFormat="1" ht="24" customHeight="1" spans="1:8">
      <c r="A15" s="13">
        <v>10</v>
      </c>
      <c r="B15" s="13" t="s">
        <v>609</v>
      </c>
      <c r="C15" s="17" t="s">
        <v>631</v>
      </c>
      <c r="D15" s="15" t="s">
        <v>632</v>
      </c>
      <c r="E15" s="18">
        <v>617.53</v>
      </c>
      <c r="F15" s="18">
        <v>617.53</v>
      </c>
      <c r="G15" s="17"/>
      <c r="H15" s="8" t="s">
        <v>633</v>
      </c>
    </row>
    <row r="16" s="2" customFormat="1" ht="24" customHeight="1" spans="1:8">
      <c r="A16" s="13">
        <v>11</v>
      </c>
      <c r="B16" s="13" t="s">
        <v>609</v>
      </c>
      <c r="C16" s="17" t="s">
        <v>631</v>
      </c>
      <c r="D16" s="15" t="s">
        <v>634</v>
      </c>
      <c r="E16" s="18">
        <v>282.11</v>
      </c>
      <c r="F16" s="18">
        <v>282.11</v>
      </c>
      <c r="G16" s="17"/>
      <c r="H16" s="8" t="s">
        <v>635</v>
      </c>
    </row>
    <row r="17" s="2" customFormat="1" ht="24" customHeight="1" spans="1:8">
      <c r="A17" s="13">
        <v>12</v>
      </c>
      <c r="B17" s="13" t="s">
        <v>609</v>
      </c>
      <c r="C17" s="14" t="s">
        <v>636</v>
      </c>
      <c r="D17" s="15" t="s">
        <v>637</v>
      </c>
      <c r="E17" s="18">
        <v>1342.77</v>
      </c>
      <c r="F17" s="18">
        <v>1342.77</v>
      </c>
      <c r="G17" s="17"/>
      <c r="H17" s="8" t="s">
        <v>638</v>
      </c>
    </row>
    <row r="18" s="2" customFormat="1" ht="24" customHeight="1" spans="1:8">
      <c r="A18" s="13">
        <v>13</v>
      </c>
      <c r="B18" s="13" t="s">
        <v>609</v>
      </c>
      <c r="C18" s="17" t="s">
        <v>639</v>
      </c>
      <c r="D18" s="20" t="s">
        <v>640</v>
      </c>
      <c r="E18" s="21">
        <v>209.77</v>
      </c>
      <c r="F18" s="21">
        <v>209.77</v>
      </c>
      <c r="G18" s="17"/>
      <c r="H18" s="8" t="s">
        <v>641</v>
      </c>
    </row>
    <row r="19" s="2" customFormat="1" ht="24" customHeight="1" spans="1:8">
      <c r="A19" s="13">
        <v>14</v>
      </c>
      <c r="B19" s="13" t="s">
        <v>609</v>
      </c>
      <c r="C19" s="17" t="s">
        <v>639</v>
      </c>
      <c r="D19" s="15" t="s">
        <v>642</v>
      </c>
      <c r="E19" s="22">
        <v>37.47</v>
      </c>
      <c r="F19" s="22">
        <v>37.47</v>
      </c>
      <c r="G19" s="17"/>
      <c r="H19" s="8" t="s">
        <v>643</v>
      </c>
    </row>
    <row r="20" s="2" customFormat="1" ht="24" customHeight="1" spans="1:8">
      <c r="A20" s="13">
        <v>15</v>
      </c>
      <c r="B20" s="13" t="s">
        <v>609</v>
      </c>
      <c r="C20" s="17" t="s">
        <v>644</v>
      </c>
      <c r="D20" s="15" t="s">
        <v>645</v>
      </c>
      <c r="E20" s="18">
        <v>1998.45</v>
      </c>
      <c r="F20" s="18">
        <v>1998.45</v>
      </c>
      <c r="G20" s="17"/>
      <c r="H20" s="8" t="s">
        <v>646</v>
      </c>
    </row>
    <row r="21" s="2" customFormat="1" ht="24" customHeight="1" spans="1:8">
      <c r="A21" s="13">
        <v>16</v>
      </c>
      <c r="B21" s="13" t="s">
        <v>609</v>
      </c>
      <c r="C21" s="17" t="s">
        <v>647</v>
      </c>
      <c r="D21" s="15" t="s">
        <v>648</v>
      </c>
      <c r="E21" s="18">
        <v>4.85</v>
      </c>
      <c r="F21" s="18">
        <v>4.85</v>
      </c>
      <c r="G21" s="17"/>
      <c r="H21" s="8" t="s">
        <v>649</v>
      </c>
    </row>
    <row r="22" s="2" customFormat="1" ht="24" customHeight="1" spans="1:8">
      <c r="A22" s="13">
        <v>17</v>
      </c>
      <c r="B22" s="13" t="s">
        <v>609</v>
      </c>
      <c r="C22" s="17" t="s">
        <v>647</v>
      </c>
      <c r="D22" s="15" t="s">
        <v>650</v>
      </c>
      <c r="E22" s="18">
        <v>3.4</v>
      </c>
      <c r="F22" s="18">
        <v>3.4</v>
      </c>
      <c r="G22" s="17"/>
      <c r="H22" s="8" t="s">
        <v>651</v>
      </c>
    </row>
    <row r="23" s="2" customFormat="1" ht="24" customHeight="1" spans="1:8">
      <c r="A23" s="13">
        <v>18</v>
      </c>
      <c r="B23" s="13" t="s">
        <v>609</v>
      </c>
      <c r="C23" s="14" t="s">
        <v>652</v>
      </c>
      <c r="D23" s="15" t="s">
        <v>653</v>
      </c>
      <c r="E23" s="16">
        <v>26</v>
      </c>
      <c r="F23" s="16">
        <v>26</v>
      </c>
      <c r="G23" s="17"/>
      <c r="H23" s="8" t="s">
        <v>654</v>
      </c>
    </row>
    <row r="24" s="2" customFormat="1" ht="24" customHeight="1" spans="1:8">
      <c r="A24" s="13">
        <v>19</v>
      </c>
      <c r="B24" s="13" t="s">
        <v>609</v>
      </c>
      <c r="C24" s="14" t="s">
        <v>652</v>
      </c>
      <c r="D24" s="15" t="s">
        <v>655</v>
      </c>
      <c r="E24" s="18">
        <v>155.09</v>
      </c>
      <c r="F24" s="18">
        <v>155.09</v>
      </c>
      <c r="G24" s="17"/>
      <c r="H24" s="8" t="s">
        <v>656</v>
      </c>
    </row>
    <row r="25" s="2" customFormat="1" ht="24" customHeight="1" spans="1:8">
      <c r="A25" s="13">
        <v>20</v>
      </c>
      <c r="B25" s="13" t="s">
        <v>609</v>
      </c>
      <c r="C25" s="17" t="s">
        <v>657</v>
      </c>
      <c r="D25" s="15" t="s">
        <v>658</v>
      </c>
      <c r="E25" s="23">
        <v>850</v>
      </c>
      <c r="F25" s="23">
        <v>850</v>
      </c>
      <c r="G25" s="17"/>
      <c r="H25" s="8" t="s">
        <v>659</v>
      </c>
    </row>
    <row r="26" ht="24" customHeight="1" spans="1:8">
      <c r="A26" s="13">
        <v>21</v>
      </c>
      <c r="B26" s="13" t="s">
        <v>609</v>
      </c>
      <c r="C26" s="14" t="s">
        <v>657</v>
      </c>
      <c r="D26" s="15" t="s">
        <v>660</v>
      </c>
      <c r="E26" s="24">
        <v>2139</v>
      </c>
      <c r="F26" s="24">
        <v>2139</v>
      </c>
      <c r="G26" s="17"/>
      <c r="H26" s="4" t="s">
        <v>661</v>
      </c>
    </row>
    <row r="27" ht="24" customHeight="1" spans="1:8">
      <c r="A27" s="13">
        <v>22</v>
      </c>
      <c r="B27" s="13" t="s">
        <v>609</v>
      </c>
      <c r="C27" s="14" t="s">
        <v>662</v>
      </c>
      <c r="D27" s="15" t="s">
        <v>663</v>
      </c>
      <c r="E27" s="16">
        <v>53</v>
      </c>
      <c r="F27" s="16">
        <v>53</v>
      </c>
      <c r="G27" s="17"/>
      <c r="H27" s="4" t="s">
        <v>664</v>
      </c>
    </row>
    <row r="28" ht="24" customHeight="1" spans="1:8">
      <c r="A28" s="13">
        <v>23</v>
      </c>
      <c r="B28" s="13" t="s">
        <v>609</v>
      </c>
      <c r="C28" s="14" t="s">
        <v>665</v>
      </c>
      <c r="D28" s="15" t="s">
        <v>666</v>
      </c>
      <c r="E28" s="16">
        <v>267</v>
      </c>
      <c r="F28" s="16">
        <v>267</v>
      </c>
      <c r="G28" s="17"/>
      <c r="H28" s="4" t="s">
        <v>667</v>
      </c>
    </row>
    <row r="29" ht="24" customHeight="1" spans="1:8">
      <c r="A29" s="13">
        <v>24</v>
      </c>
      <c r="B29" s="13" t="s">
        <v>609</v>
      </c>
      <c r="C29" s="17" t="s">
        <v>668</v>
      </c>
      <c r="D29" s="17" t="s">
        <v>669</v>
      </c>
      <c r="E29" s="25">
        <v>150.44</v>
      </c>
      <c r="F29" s="25">
        <v>150.44</v>
      </c>
      <c r="G29" s="17"/>
      <c r="H29" s="4" t="s">
        <v>670</v>
      </c>
    </row>
    <row r="30" ht="24" customHeight="1" spans="1:8">
      <c r="A30" s="13">
        <v>25</v>
      </c>
      <c r="B30" s="13" t="s">
        <v>609</v>
      </c>
      <c r="C30" s="17" t="s">
        <v>668</v>
      </c>
      <c r="D30" s="15" t="s">
        <v>624</v>
      </c>
      <c r="E30" s="18">
        <v>5.54</v>
      </c>
      <c r="F30" s="18">
        <v>5.54</v>
      </c>
      <c r="G30" s="17"/>
      <c r="H30" s="4" t="s">
        <v>625</v>
      </c>
    </row>
    <row r="31" ht="24" customHeight="1" spans="1:8">
      <c r="A31" s="13">
        <v>26</v>
      </c>
      <c r="B31" s="13" t="s">
        <v>609</v>
      </c>
      <c r="C31" s="14" t="s">
        <v>671</v>
      </c>
      <c r="D31" s="19" t="s">
        <v>672</v>
      </c>
      <c r="E31" s="16">
        <v>1117</v>
      </c>
      <c r="F31" s="16">
        <v>1117</v>
      </c>
      <c r="G31" s="17"/>
      <c r="H31" s="4" t="s">
        <v>673</v>
      </c>
    </row>
    <row r="32" ht="24" customHeight="1" spans="1:8">
      <c r="A32" s="13">
        <v>27</v>
      </c>
      <c r="B32" s="13" t="s">
        <v>609</v>
      </c>
      <c r="C32" s="17" t="s">
        <v>671</v>
      </c>
      <c r="D32" s="15" t="s">
        <v>674</v>
      </c>
      <c r="E32" s="18">
        <v>2840</v>
      </c>
      <c r="F32" s="18">
        <v>2840</v>
      </c>
      <c r="G32" s="17"/>
      <c r="H32" s="4" t="s">
        <v>675</v>
      </c>
    </row>
    <row r="33" ht="24" customHeight="1" spans="1:8">
      <c r="A33" s="13">
        <v>28</v>
      </c>
      <c r="B33" s="13" t="s">
        <v>609</v>
      </c>
      <c r="C33" s="14" t="s">
        <v>676</v>
      </c>
      <c r="D33" s="15" t="s">
        <v>677</v>
      </c>
      <c r="E33" s="16">
        <v>417</v>
      </c>
      <c r="F33" s="16">
        <v>417</v>
      </c>
      <c r="G33" s="17"/>
      <c r="H33" s="4" t="s">
        <v>678</v>
      </c>
    </row>
    <row r="34" ht="24" customHeight="1" spans="1:8">
      <c r="A34" s="13">
        <v>29</v>
      </c>
      <c r="B34" s="13" t="s">
        <v>609</v>
      </c>
      <c r="C34" s="17" t="s">
        <v>679</v>
      </c>
      <c r="D34" s="15" t="s">
        <v>680</v>
      </c>
      <c r="E34" s="18">
        <v>81.9</v>
      </c>
      <c r="F34" s="18">
        <v>81.9</v>
      </c>
      <c r="G34" s="17"/>
      <c r="H34" s="4" t="s">
        <v>681</v>
      </c>
    </row>
    <row r="35" ht="24" customHeight="1" spans="1:8">
      <c r="A35" s="13">
        <v>30</v>
      </c>
      <c r="B35" s="13" t="s">
        <v>609</v>
      </c>
      <c r="C35" s="17" t="s">
        <v>682</v>
      </c>
      <c r="D35" s="26" t="s">
        <v>683</v>
      </c>
      <c r="E35" s="18">
        <v>378</v>
      </c>
      <c r="F35" s="18">
        <v>378</v>
      </c>
      <c r="G35" s="17"/>
      <c r="H35" s="4" t="s">
        <v>684</v>
      </c>
    </row>
  </sheetData>
  <autoFilter ref="A5:K35">
    <extLst/>
  </autoFilter>
  <mergeCells count="2">
    <mergeCell ref="A5:B5"/>
    <mergeCell ref="A1:G3"/>
  </mergeCells>
  <pageMargins left="0.75" right="0.75" top="1" bottom="1" header="0.5" footer="0.5"/>
  <pageSetup paperSize="9" scale="87"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未整合资金表格</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Administrator</cp:lastModifiedBy>
  <dcterms:created xsi:type="dcterms:W3CDTF">2021-12-17T20:27:00Z</dcterms:created>
  <dcterms:modified xsi:type="dcterms:W3CDTF">2022-11-18T07:56:26Z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3B8CBAAD8B154DD58245298E5198A4DB</vt:lpwstr>
  </property>
  <property fmtid="{D5CDD505-2E9C-101B-9397-08002B2CF9AE}" pid="3" name="KSOProductBuildVer">
    <vt:lpwstr>2052-11.8.2.10393</vt:lpwstr>
  </property>
  <property fmtid="{D5CDD505-2E9C-101B-9397-08002B2CF9AE}" pid="4" name="KSOReadingLayout">
    <vt:bool>true</vt:bool>
  </property>
</Properties>
</file>