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390" activeTab="2"/>
  </bookViews>
  <sheets>
    <sheet name="2019年项目库" sheetId="20" r:id="rId1"/>
    <sheet name="2018年项目库" sheetId="22" r:id="rId2"/>
    <sheet name="2020年项目库" sheetId="24" r:id="rId3"/>
  </sheets>
  <externalReferences>
    <externalReference r:id="rId4"/>
  </externalReferences>
  <definedNames>
    <definedName name="_xlnm._FilterDatabase" localSheetId="1" hidden="1">'2018年项目库'!$A$3:$O$129</definedName>
    <definedName name="_xlnm._FilterDatabase" localSheetId="0" hidden="1">'2019年项目库'!$A$3:$N$189</definedName>
    <definedName name="_xlnm.Print_Titles" localSheetId="0">'2019年项目库'!$1:$4</definedName>
    <definedName name="产业扶贫" localSheetId="0">'2019年项目库'!#REF!</definedName>
    <definedName name="产业扶贫">#REF!</definedName>
    <definedName name="基础设施" localSheetId="0">'2019年项目库'!#REF!</definedName>
    <definedName name="基础设施">#REF!</definedName>
    <definedName name="基础设施1" localSheetId="0">'2019年项目库'!#REF!</definedName>
    <definedName name="基础设施1">#REF!</definedName>
    <definedName name="教育_补助_培训" localSheetId="0">'2019年项目库'!#REF!</definedName>
    <definedName name="教育_补助_培训">#REF!</definedName>
    <definedName name="教育补助" localSheetId="0">'2019年项目库'!#REF!</definedName>
    <definedName name="教育补助">#REF!</definedName>
    <definedName name="金融扶贫" localSheetId="0">'2019年项目库'!#REF!</definedName>
    <definedName name="金融扶贫">#REF!</definedName>
    <definedName name="项目类型" localSheetId="0">'2019年项目库'!#REF!</definedName>
    <definedName name="项目类型">#REF!</definedName>
    <definedName name="易地扶贫搬迁" localSheetId="0">'2019年项目库'!#REF!</definedName>
    <definedName name="易地扶贫搬迁">#REF!</definedName>
  </definedNames>
  <calcPr calcId="144525"/>
</workbook>
</file>

<file path=xl/comments1.xml><?xml version="1.0" encoding="utf-8"?>
<comments xmlns="http://schemas.openxmlformats.org/spreadsheetml/2006/main">
  <authors>
    <author>Administrator</author>
  </authors>
  <commentList>
    <comment ref="I15" authorId="0">
      <text>
        <r>
          <rPr>
            <b/>
            <sz val="9"/>
            <rFont val="宋体"/>
            <charset val="134"/>
          </rPr>
          <t>Administrator:</t>
        </r>
        <r>
          <rPr>
            <sz val="9"/>
            <rFont val="宋体"/>
            <charset val="134"/>
          </rPr>
          <t xml:space="preserve">
建设任务明细内（红色内容部分）村名必须与实施地点的村名保持一致</t>
        </r>
      </text>
    </comment>
    <comment ref="F27" authorId="0">
      <text>
        <r>
          <rPr>
            <b/>
            <sz val="9"/>
            <rFont val="宋体"/>
            <charset val="134"/>
          </rPr>
          <t>Administrator:</t>
        </r>
        <r>
          <rPr>
            <sz val="9"/>
            <rFont val="宋体"/>
            <charset val="134"/>
          </rPr>
          <t xml:space="preserve">
建设任务明细内（红色内容部分）村名必须与实施地点的村名保持一致</t>
        </r>
      </text>
    </comment>
    <comment ref="I27" authorId="0">
      <text>
        <r>
          <rPr>
            <b/>
            <sz val="9"/>
            <rFont val="宋体"/>
            <charset val="134"/>
          </rPr>
          <t>Administrator:</t>
        </r>
        <r>
          <rPr>
            <sz val="9"/>
            <rFont val="宋体"/>
            <charset val="134"/>
          </rPr>
          <t xml:space="preserve">
建设任务明细内（红色内容部分）村名必须与实施地点的村名保持一致</t>
        </r>
      </text>
    </comment>
  </commentList>
</comments>
</file>

<file path=xl/comments2.xml><?xml version="1.0" encoding="utf-8"?>
<comments xmlns="http://schemas.openxmlformats.org/spreadsheetml/2006/main">
  <authors>
    <author>Administrator</author>
  </authors>
  <commentList>
    <comment ref="C99" authorId="0">
      <text>
        <r>
          <rPr>
            <b/>
            <sz val="9"/>
            <rFont val="宋体"/>
            <charset val="134"/>
          </rPr>
          <t>Administrator:</t>
        </r>
        <r>
          <rPr>
            <sz val="9"/>
            <rFont val="宋体"/>
            <charset val="134"/>
          </rPr>
          <t xml:space="preserve">
该项目资金整合后原渠道使用。</t>
        </r>
      </text>
    </comment>
    <comment ref="I106" authorId="0">
      <text>
        <r>
          <rPr>
            <b/>
            <sz val="9"/>
            <rFont val="宋体"/>
            <charset val="134"/>
          </rPr>
          <t>Administrator:</t>
        </r>
        <r>
          <rPr>
            <sz val="9"/>
            <rFont val="宋体"/>
            <charset val="134"/>
          </rPr>
          <t xml:space="preserve">
建设任务明细内（红色内容部分）村名必须与实施地点的村名保持一致</t>
        </r>
      </text>
    </comment>
  </commentList>
</comments>
</file>

<file path=xl/sharedStrings.xml><?xml version="1.0" encoding="utf-8"?>
<sst xmlns="http://schemas.openxmlformats.org/spreadsheetml/2006/main" count="6294" uniqueCount="2693">
  <si>
    <t>附件：</t>
  </si>
  <si>
    <t>喀什地区莎车县2019年脱贫攻坚项目库</t>
  </si>
  <si>
    <t>序号</t>
  </si>
  <si>
    <t>项目库编号</t>
  </si>
  <si>
    <t>项目名称</t>
  </si>
  <si>
    <t>项目类别</t>
  </si>
  <si>
    <t>项目建设
性质</t>
  </si>
  <si>
    <t>实施地点</t>
  </si>
  <si>
    <t>时间进度</t>
  </si>
  <si>
    <t>责任单位</t>
  </si>
  <si>
    <t>建设任务</t>
  </si>
  <si>
    <t>资金规模</t>
  </si>
  <si>
    <t>筹资方式</t>
  </si>
  <si>
    <t>受益对象</t>
  </si>
  <si>
    <t>绩效目标</t>
  </si>
  <si>
    <t>带贫减贫机制</t>
  </si>
  <si>
    <t>合计</t>
  </si>
  <si>
    <t>1</t>
  </si>
  <si>
    <t>SCX-TPGJ001</t>
  </si>
  <si>
    <t>林果业提质增效</t>
  </si>
  <si>
    <t>产业增收工程</t>
  </si>
  <si>
    <t>新建</t>
  </si>
  <si>
    <t>阿拉买提乡、巴格阿瓦提乡、艾力西湖镇、墩巴格乡、阿热勒乡、亚喀艾日克乡、伊什库力乡、孜热甫夏提乡、阿尔斯兰巴格乡、阿瓦提镇、阿扎提巴格乡、佰什坎特镇、荒地镇、喀尔苏乡、喀群乡、阔什艾日克乡、米夏镇、恰尔巴格乡、恰热克镇、塔尕其乡、托木吾斯塘镇、吾达力克乡、依盖尔其镇、英阿瓦提管委会、英吾斯塘乡、古勒巴格镇、达木斯乡。霍什拉甫乡、永安管委会、莎车镇、拍克其乡。</t>
  </si>
  <si>
    <t>1月-6月</t>
  </si>
  <si>
    <t>自然资源局</t>
  </si>
  <si>
    <t>林果业提质增效60000亩，通过整形修剪、喷打花蕾宝、糖水提高坐果率，购买和喷施石硫合剂清园，加强病虫防治。平均每亩投资500元。总投入3000万元，其中：阿拉买提乡2000亩、巴格阿瓦提乡2000亩、艾力西湖镇1800亩、墩巴格乡1800亩、阿热勒乡3314.5亩、亚喀艾日克乡1500亩、伊什库力乡2400亩、孜热甫夏提乡1800亩、阿尔斯兰巴格乡2500亩、阿瓦提镇2500亩、阿扎提巴格乡2100亩、佰什坎特镇3000亩、荒地镇2000亩、喀尔苏乡1500亩、喀群乡1800亩、阔什艾日克乡2100亩、米夏镇2500亩、恰尔巴格乡2500亩、恰热克镇3000亩、塔尕其乡3000亩、托木吾斯塘镇2000亩、吾达力克乡3300亩、依盖尔其镇1800亩、英阿瓦提管委会1200亩、英吾斯塘乡1800亩、古勒巴格镇586.8亩、达木斯乡400亩、霍什拉甫乡500亩、永安管委会498.7亩、莎车镇300亩、拍克其乡2500亩。</t>
  </si>
  <si>
    <t>财政专项扶贫资金</t>
  </si>
  <si>
    <t>60000户</t>
  </si>
  <si>
    <t>有效促进全县林果业的发展</t>
  </si>
  <si>
    <t>带动贫困户增收500元</t>
  </si>
  <si>
    <t>2</t>
  </si>
  <si>
    <t>SCX-TPGJ002</t>
  </si>
  <si>
    <t>林果发展</t>
  </si>
  <si>
    <t>各乡镇</t>
  </si>
  <si>
    <t>农业农村局</t>
  </si>
  <si>
    <t>1、建设生态林果基地2万亩，新定植法桐，并配套高新节水、电力设施、管护房、扬水站等，资金3600万元。（援疆资金）
  2、巴旦姆放蜂授粉费用，资金1200万元。（援疆资金）
 3、病虫害防治及农业技术服务费，资金1500万元。（援疆资金）</t>
  </si>
  <si>
    <t>援疆资金</t>
  </si>
  <si>
    <t>3</t>
  </si>
  <si>
    <t>SCX-TPGJ049</t>
  </si>
  <si>
    <t>林果保鲜建设</t>
  </si>
  <si>
    <t>在吾达力克乡5村、伊什库力乡1村</t>
  </si>
  <si>
    <t>3-11月</t>
  </si>
  <si>
    <t>在吾达力克乡5村、伊什库力乡1村各建设500立方速冻库1座、1200立方冷冻库1座</t>
  </si>
  <si>
    <t>建设保鲜库，可以带动蔬菜瓜果的错峰销售</t>
  </si>
  <si>
    <t>可以带动贫困户就业和增加村集体收入</t>
  </si>
  <si>
    <t>4</t>
  </si>
  <si>
    <t>SCX-TPGJ058</t>
  </si>
  <si>
    <t>农产品冻干设备</t>
  </si>
  <si>
    <t>荒地镇古再勒巴格（24）村</t>
  </si>
  <si>
    <t>荒地镇古再勒巴格（24）村购置农产品冻干设备，总投资300万元，资产归贫困村集体所有，收益分配到贫困户</t>
  </si>
  <si>
    <t>扶贫发展</t>
  </si>
  <si>
    <t>建设冻干库，可以带动蔬菜瓜果的错峰销售</t>
  </si>
  <si>
    <t>5</t>
  </si>
  <si>
    <t>SCX-TPGJ003</t>
  </si>
  <si>
    <t>速冻库、冷冻库建设</t>
  </si>
  <si>
    <t>吾达力克乡5村、伊什库力乡1村、霍什拉甫乡萨依巴格村</t>
  </si>
  <si>
    <t>4-10月</t>
  </si>
  <si>
    <t>吾达力克乡5村、伊什库力乡1村各建设500立方速冻库1座、1200立方冷冻库1座、霍什拉甫乡萨依巴格村新建冷库一座</t>
  </si>
  <si>
    <t>6</t>
  </si>
  <si>
    <t>SCX-TPGJ004</t>
  </si>
  <si>
    <t>冷链物流中心</t>
  </si>
  <si>
    <t>阿热勒乡疆南农贸市场</t>
  </si>
  <si>
    <t>在阿热勒乡疆南农贸市场新建冷链物流中心一座</t>
  </si>
  <si>
    <t>建设冷链物流中心，促进城郊乡镇经济发展，带动蔬菜、瓜果的种植和销售</t>
  </si>
  <si>
    <t>7</t>
  </si>
  <si>
    <t>SCX-TPGJ005</t>
  </si>
  <si>
    <t>标准化养殖基地</t>
  </si>
  <si>
    <t>孜热甫夏提乡孜热甫夏提（3）村、阿拉买提乡安泰（17）村</t>
  </si>
  <si>
    <t>孜热甫夏提乡孜热甫夏提（3）村、阿拉买提乡安泰（17）村新建良繁中心2座，投资4000万元；主要用于建设标准化圈舍、配套功能用房、水电路附属设施配套等。</t>
  </si>
  <si>
    <t>财政专项扶贫资金
涉农整合资金</t>
  </si>
  <si>
    <t>建设标准化的良繁中心，带动全县畜牧业的良性发展。</t>
  </si>
  <si>
    <t>带动全县畜牧业的发展。农民增收500元。</t>
  </si>
  <si>
    <t>8</t>
  </si>
  <si>
    <t>SCX-TPGJ167</t>
  </si>
  <si>
    <t>良种繁育中心建设（鹅标准化养殖基地）</t>
  </si>
  <si>
    <t>艾力西湖镇苏盖提艾日克（24）村</t>
  </si>
  <si>
    <t>3-12月</t>
  </si>
  <si>
    <t>艾力西湖镇人民政府</t>
  </si>
  <si>
    <t>艾力西湖镇苏盖提艾日克（24）村新建种鹅良繁中心
1、基础设施配套如下：（1）办公室600㎡，每平方米1650元，共计99万元；（2）蛋品加工库720㎡，每平方米850元，共计61.2万元；（3）孵化车间720㎡，每平方米900元，共计64.8万元；（4）库房720㎡，每平方米850元，共计61.2万元；（5）饲料库1080㎡，每平方米950元，共计102.6万元；（6）草料库1080㎡，每平方米600元，共计64.8万元；（7）小鹅预5760㎡，每平方米1200元，共计691.2万元；（8）种鹅室5760㎡，每平方米850元，共计489.6万元；（9）围墙3000米，每米450元，共计135万元；（10）污水处理一套，共1500㎡，共计150万元；（11）上下水电共计50万元；（12）厂区硬化2780㎡，共计200万元；（13）监控覆盖，共计15万元；（14）车库共计30万元；（15）检验室共计3万元；（16）厂区绿化共计30万元；（17）消毒室，共计30万元；（18）洗衣房共计1.5万元。合计2278.9万元
2、新建种鹅良繁中心配套设施如下：1、孵化机20台，每台2300元，共计46万元；2、办公设施，共计13万元；3、农机设备（除草机、打草机、揉丝机、割草机、粪便清除机），共计17万元；4、饲料库设备，共计95万元；5、辅助设备，共计20万元。合计191万元
3、为艾力西湖镇24个村贫困户购买15000只鹅苗，每只约30元，共计45万元</t>
  </si>
  <si>
    <t>贫困户增收500元</t>
  </si>
  <si>
    <t>提供就业，促贫困户增收</t>
  </si>
  <si>
    <t>9</t>
  </si>
  <si>
    <t>SCX-TPGJ006</t>
  </si>
  <si>
    <t>改扩建</t>
  </si>
  <si>
    <t>艾务西湖镇亚喀塔木（15）村</t>
  </si>
  <si>
    <t xml:space="preserve">艾力西湖镇亚喀塔木（15）村闲置2座厂房改扩建维修种鹅良繁中心，
1、基础设施改扩建维修如下（1）农机棚1万，（2）蛋品加工库7万、（3）孵化车间13.1万，（4）库房4.2万，（5）饲料库5万、（6）草料库2万、（7）小鹅预8万，（8）种鹅室3万，（9）圈养区4.5万；（10）上下水电改建8.5万元；（11）种鹅用泳池及放养区3万，（12）监控覆盖，共计15万元；（13）检验室共计3万元；（14）厂区绿化共计5万元；（15）消毒室8万元；（16）洗衣房1.4万元。合计88.7万元
2、配套设施如下：1、孵化机10台，每台2300元，共计23万元；2、办公设施，共计6万元；3、农机设备（除草机、打草机、割草机、粪便清除机），共计15万元；4、饲料设备，共计35万元；5、辅助材料（周转框、鹅蛋托盘等辅材），共计20万元。合计99万元
</t>
  </si>
  <si>
    <t>10</t>
  </si>
  <si>
    <t>SCX-TPGJ007</t>
  </si>
  <si>
    <t>家禽养殖（圈舍建设）</t>
  </si>
  <si>
    <t>艾力西湖镇、阿斯兰巴格乡13村、吾达力克乡5村、13村、21村、伊什库力乡9村</t>
  </si>
  <si>
    <t>畜牧局</t>
  </si>
  <si>
    <t>家禽养殖项目：家禽养殖项目4个，项目总投资6341万元。（涉农整合资金）
    （1）艾力西湖镇新建畜禽养殖基地及其附属配套设施设备项目（喀木尕克勒克(11)村、亚喀塔木（15）村），总投资2300万元；
    （2）莎车县家禽孵化育雏养殖基地建设项目，对莎车县阿斯兰巴格乡13村家禽孵化育雏养殖基地三个区共44栋圈舍改造升级并配套生产设施设备。经改造后可建成全年肉鸡40万，蛋鸡20万的标准养殖场，项目投资1186万元。
    （3）莎车众扶养殖农民专业合作社家禽养殖项目，在吾达力克乡5村建设标准化禽舍8栋，在伊什库力乡9村建设标准化禽舍10栋，并配套生产设施设备；项目投资2000万元；
    （4）在莎车县乌达力克乡13村、21村新建建设两个种鸽繁育场，每个村新建规格为12×44米鸽舍6座，配套兽医室、消毒室、饲草料库房以及相关设施设备，每个村申请资金395万元，总投资790万元。</t>
  </si>
  <si>
    <t>涉农整合资金</t>
  </si>
  <si>
    <t>解决1000余人就业，户均年增收1000元。</t>
  </si>
  <si>
    <t>提供就业，带动增收</t>
  </si>
  <si>
    <t>11</t>
  </si>
  <si>
    <t>SCX-TPGJ008</t>
  </si>
  <si>
    <t>良种繁育中心建设（标准化养殖基地）</t>
  </si>
  <si>
    <t>永安管委会、阿拉买提乡、孜热甫夏提乡</t>
  </si>
  <si>
    <t>1、莎车县西门塔尔牛繁育中心建设项目，莎车县异地搬迁点新建西门塔尔牛繁育中心，主要用于布局圈舍、运动场、精料库、青贮堆放场等先关附属配套，总投资2500万元。（涉农资金）                                                                                                                                                                           2、西门塔尔生产母牛购置项目，繁育中心购置1岁半以上西门塔尔母牛1000只，每只15000元，投资1500万元。（扶贫资金）
3、孜热甫夏提乡孜热甫夏提（3）村、阿拉买提乡安泰（17）村新建良繁中心2座，投资4000万元；主要用于建设标准化圈舍、配套功能用房、水电路附属设施配套等。</t>
  </si>
  <si>
    <t>辐射带动5031户贫困户，确保每户增收500元</t>
  </si>
  <si>
    <t>解决2019年5031户贫困户20122人每人一只羊，用以进行产业脱贫</t>
  </si>
  <si>
    <t>12</t>
  </si>
  <si>
    <t>SCX-TPGJ009</t>
  </si>
  <si>
    <t>购置良种羊</t>
  </si>
  <si>
    <t xml:space="preserve">5个良繁中心及集中养殖畜牧小区
</t>
  </si>
  <si>
    <t>6月-11月</t>
  </si>
  <si>
    <t xml:space="preserve">5个良繁中心及集中养殖畜牧小区采购种公羊和生产母羊
</t>
  </si>
  <si>
    <t>扶贫资金</t>
  </si>
  <si>
    <t>带动全县畜牧业的发展。</t>
  </si>
  <si>
    <t>13</t>
  </si>
  <si>
    <t>SCX-TPGJ010</t>
  </si>
  <si>
    <t>长毛兔养殖圈舍建设</t>
  </si>
  <si>
    <t>吾达力克镇4村</t>
  </si>
  <si>
    <t>乌达力克镇人民政府</t>
  </si>
  <si>
    <t>吾达力克镇4村新建长毛兔养殖项目，圈舍面积3600平方米，并配套相关附属设施，总投资365万元。</t>
  </si>
  <si>
    <t>改变产业发展，促进农民增收</t>
  </si>
  <si>
    <t>提高本村村集体收入和带动贫困户就业</t>
  </si>
  <si>
    <t>14</t>
  </si>
  <si>
    <t>SCX-TPGJ011</t>
  </si>
  <si>
    <t>良繁中心附属及设备配套</t>
  </si>
  <si>
    <t>孜热甫夏提、阿拉买提良种繁育中心</t>
  </si>
  <si>
    <t>1、为今年新建良种繁育中心配套设备，包括：饲喂设备、饲草加工设备、养殖设备、繁育设备、消毒设备。总投资290万元。
2、孜热甫夏提、阿拉买提良繁中心运动场围栏、消防水池、遮阳棚、饲料通道等配套设施，总投资780万元。</t>
  </si>
  <si>
    <t>改善良繁中心生产作业条件，提高良繁中心的利用率</t>
  </si>
  <si>
    <t>15</t>
  </si>
  <si>
    <t>SCX-TPGJ162</t>
  </si>
  <si>
    <t>良种牛繁育中心建设</t>
  </si>
  <si>
    <t>易地搬迁点</t>
  </si>
  <si>
    <t>莎车县良种牛繁育中心建设项目，莎车县易地搬迁点新建西门塔尔牛繁育中心，主要用于布局圈舍、运动场、精料库、青贮堆放场等先关附属配套，总投资2500万元</t>
  </si>
  <si>
    <t>16</t>
  </si>
  <si>
    <t>SCX-TPGJ013</t>
  </si>
  <si>
    <t>购置良种牛</t>
  </si>
  <si>
    <t>6月-9月</t>
  </si>
  <si>
    <t>为易地搬迁点良种牛繁育中心购置适龄良种牛1000只，每只19000元。</t>
  </si>
  <si>
    <t>解决易地搬迁后续产业发展问题</t>
  </si>
  <si>
    <t>为搬迁的贫困户解决后顾之忧</t>
  </si>
  <si>
    <t>17</t>
  </si>
  <si>
    <t>SCX-TPGJ014</t>
  </si>
  <si>
    <t>集中养殖小区维修附属配套</t>
  </si>
  <si>
    <t>恰尔巴格古扎托格拉克(6)村；托木吾斯塘乡8村；阿斯兰巴格乡15村、16村、17村、18村；阔什艾日克乡11村；墩巴格乡5村；亚克艾日克乡7村；喀尔苏乡4村、5村、6村、7村、10村；阿瓦提镇10村；阿扎提巴格乡3村、5村；吾达力克乡3村、19村；恰热克镇1村。永安管委会康乐（4）村</t>
  </si>
  <si>
    <t>集中养殖小区维修附属配套，配套铁艺栏杆围墙、饲草料加工棚、青贮窖、地坪、药浴池等。总投700万元。永安管委会康乐（4）村养殖小区附属配套，资金64万元。</t>
  </si>
  <si>
    <t>改善集中养殖小区条件，提高畜牧小区利用率</t>
  </si>
  <si>
    <t>18</t>
  </si>
  <si>
    <t>SCX-TPGJ163</t>
  </si>
  <si>
    <t>孜热甫夏提、阿拉买提良繁中心建设</t>
  </si>
  <si>
    <t>孜热甫夏提乡、阿拉买提乡</t>
  </si>
  <si>
    <t>3-6月</t>
  </si>
  <si>
    <t>为今年新建良种繁育中心配套设备，包括：饲喂设备、饲草加工设备、养殖设备、繁育设备、消毒设备。总投资290万元。</t>
  </si>
  <si>
    <t>19</t>
  </si>
  <si>
    <t>SCX-TPGJ016</t>
  </si>
  <si>
    <t>良种繁育中心建设（标准化养殖基地）（绵羊人工授精）</t>
  </si>
  <si>
    <t>2018年三个良种繁育中心</t>
  </si>
  <si>
    <t>对全县新建的绵羊人工授精站给予药品、设备购置补贴，按照人工授精数量给予补贴，人工授精繁殖1只羊给予10元补助。预计补助3万只羊。</t>
  </si>
  <si>
    <t>一般性政府债券</t>
  </si>
  <si>
    <t>通过良种繁育建设，使我县良种畜生产能力进一步提升，具有更大商品价值</t>
  </si>
  <si>
    <t>通过良种繁育建设，使我县绵羊养殖繁育能力、养殖生产能力进一步提高，扩大我县绵羊养殖水平</t>
  </si>
  <si>
    <t>20</t>
  </si>
  <si>
    <t>SCX-TPGJ017</t>
  </si>
  <si>
    <t>巴格阿瓦提、永安管委会良繁中心附属配套</t>
  </si>
  <si>
    <t>续建</t>
  </si>
  <si>
    <t>巴格阿瓦提、永安管委会</t>
  </si>
  <si>
    <t>3-5月</t>
  </si>
  <si>
    <t>良繁中心附属配套：建设1201㎡饲草料棚、水电路、饲草料加工、配种、消毒设备等</t>
  </si>
  <si>
    <t>21</t>
  </si>
  <si>
    <t>SCX-TPGJ164</t>
  </si>
  <si>
    <t>孜热甫夏提、阿拉买提良繁中心附属配套</t>
  </si>
  <si>
    <t>6-9月</t>
  </si>
  <si>
    <t>孜热甫夏提、阿拉买提良繁中心运动场围栏、消防水池、遮阳棚、饲料通道等配套设施，总投资780万元。</t>
  </si>
  <si>
    <t>22</t>
  </si>
  <si>
    <t>SCX-TPGJ019</t>
  </si>
  <si>
    <t>活蓄交易市场</t>
  </si>
  <si>
    <t>米夏镇2村</t>
  </si>
  <si>
    <t>在米夏镇2村新建活蓄交易市场一座</t>
  </si>
  <si>
    <t>通过活蓄交易市场的建设，带动本地畜牧业的发展和贫困户就业</t>
  </si>
  <si>
    <t>带动贫困户就业</t>
  </si>
  <si>
    <t>23</t>
  </si>
  <si>
    <t>SCX-TPGJ165</t>
  </si>
  <si>
    <t>拱棚建设</t>
  </si>
  <si>
    <t>米夏镇恰热克（7）村、塔尕尔其镇且克且克兰干（24）村，巴格麦勒（13）村。阔什艾克乡色日克布亚(12)村、荒地镇 托万库依拉（7）村、帕合特勒克艾热克（12）村；永安管委会搬迁点、英吾斯塘乡诺开提（2）村、兰干（9）村。恰尔巴格乡古勒巴格(1)村、苏鲁克艾日克(2)村、阿依库勒(3)村、安居来(4)村、恰尔巴格(5)村、古扎托格拉克(6)村、诺开特(8)村、英巴格(9)村、央阿克勒克(10)村、库特其(12)村、米韦果勒(13)村、尤库日库特其(14)村、代斯台霍伊拉(15)村。永安管委会康乐（4）村、塔尕其乡和谐（23）村、墩巴格乡托格热艾日克村、永安管委会康乐（4）村</t>
  </si>
  <si>
    <t>3-10月</t>
  </si>
  <si>
    <t>农技中心</t>
  </si>
  <si>
    <t xml:space="preserve"> 新建拱棚1384座，每座棚补助6000元。总投入830.4万元。其中：米夏镇恰热克（7）村60座、（14）村20座、（3）村60座。塔尕尔其镇且克且克兰干（24）村7座，巴格麦勒（13）村20座。阔什艾克乡色日克布亚(12)村27座、荒地镇 托万库依拉（7）村25座、帕合特勒克艾热克（12）村23座；永安管委会搬迁点200座、英吾斯塘乡诺开提（2）村14座、兰干（9）村8座。恰尔巴格乡1村87座、2村100座、3村101座、4村32座、5村40座、6村102座、7村5座、8村52座、9村85座、10村25座、11村53座、12村62座、13村64座、14村22座、15村70座、阿扎提巴格镇（7）村20座
新建拱棚750座，每座补助5500元，总投资412.5万元。其中：永安管委会康乐（4）村600座、塔尕其乡和谐（23）村100座、墩巴格乡托格热艾日克村50座。
永安管委会康乐（4）村新建1000座拱棚建设，每座5500元，总投资550万元</t>
  </si>
  <si>
    <t>设施农业促一产上水平，确保567户贫困户增收1000元</t>
  </si>
  <si>
    <t>优化乡镇产业结构，改善贫困户生产生活条件，贫困户拓宽增收渠道</t>
  </si>
  <si>
    <t>24</t>
  </si>
  <si>
    <t>SCX-TPGJ021</t>
  </si>
  <si>
    <t>温室大棚建设</t>
  </si>
  <si>
    <t>恰尔巴格乡</t>
  </si>
  <si>
    <t>2-4月</t>
  </si>
  <si>
    <t>维修温室大棚50座，投资130万元维修温室大棚50座，投资130万元</t>
  </si>
  <si>
    <t>债券资金</t>
  </si>
  <si>
    <t>促进设施农业的发展，提高土地的利用率。</t>
  </si>
  <si>
    <t>优化产业结构，拓宽贫困户增收渠道。</t>
  </si>
  <si>
    <t>25</t>
  </si>
  <si>
    <t>SCX-TPGJ022</t>
  </si>
  <si>
    <t>日光温室大棚维修</t>
  </si>
  <si>
    <t>2-10月</t>
  </si>
  <si>
    <t>600座日光温室大棚维修，资产归村集体所有，每座补助12.5万元，投资7500万元</t>
  </si>
  <si>
    <t>设施农业促一产上水平，确保600户贫困户增收1000元</t>
  </si>
  <si>
    <t>26</t>
  </si>
  <si>
    <t>SCX-TPGJ023</t>
  </si>
  <si>
    <t>温室大棚维修</t>
  </si>
  <si>
    <t xml:space="preserve">   乌达力克镇5村、6村、9村</t>
  </si>
  <si>
    <t>乌达力克镇</t>
  </si>
  <si>
    <t>乌达力克镇5村、6村、9村合计115座温室大棚维修，每座补助7500元，投资86.25万元。</t>
  </si>
  <si>
    <t>27</t>
  </si>
  <si>
    <t>SCX-TPGJ024</t>
  </si>
  <si>
    <t>特色蔬菜种植</t>
  </si>
  <si>
    <t>恰热克镇、古勒巴格镇、阿热勒乡、恰尔巴格乡、英阿瓦提管委会、孜热普夏提乡、永安管委会、依什库力乡、吾达力克乡、荒地镇、阿拉买提乡、达木斯乡、米夏镇、巴格阿瓦提镇、霍什拉普乡</t>
  </si>
  <si>
    <t>3月-7月</t>
  </si>
  <si>
    <t>恰热克镇238.24亩359户、古勒巴格镇433.2亩101户、阿热勒乡60.6亩29户、恰尔巴格乡244.65亩160户、英阿瓦提管委会0.6亩2户、孜热普夏提乡38亩21户、永安管委会2.5亩5户、依什库力乡60亩70户、吾达力克乡745.9亩376户、荒地镇8.1亩7户、阿拉买提乡398.9亩65户、达木斯乡464.8亩553户、米夏镇47.72亩37户、巴格阿瓦提镇49.5亩45户、霍什拉普乡764亩305户。</t>
  </si>
  <si>
    <t>设施农业促一产上水平，确保贫困户增收500元</t>
  </si>
  <si>
    <t>优化乡镇产业结构，为贫困户拓宽增收渠道</t>
  </si>
  <si>
    <t>28</t>
  </si>
  <si>
    <t>SCX-TPGJ025</t>
  </si>
  <si>
    <t>万寿菊提质增效</t>
  </si>
  <si>
    <t>古勒巴格镇、米夏镇、托木吾斯塘镇、叶尔羌街道办事处、英吾斯塘乡、阿斯兰巴格乡、伊什库力乡、塔尕尔其镇、拍克其乡、阔什艾日克乡、艾力西湖镇、荒地镇、墩巴格乡、永安管委会、阿热勒乡、恰尔巴格乡、佰什坎特镇、依盖尔其镇、喀拉苏乡、巴格阿瓦提乡、阿瓦提镇、阿拉买提镇、阿扎提巴格镇、乌达力克镇、恰热克镇、亚克艾日克乡、孜热甫夏提乡</t>
  </si>
  <si>
    <t xml:space="preserve">3-10月 </t>
  </si>
  <si>
    <t>全县25个乡镇22122贫困户种植的57016.72亩万寿菊的种苗、复合肥、农药、病虫害防治作业（飞防）进行补助，每亩投入500元，总投资2850.836万元。其中：古勒巴格镇158户308.6亩、米夏镇866户1786亩、托木吾斯塘镇229户551.3亩、叶尔羌街道办事处9户26.5亩、英吾斯塘乡745户1517.6亩、阿斯兰巴格乡968户1856.1亩、伊什库力乡1089户2479.26亩、塔尕尔其镇2058户5946.25亩、拍克其乡949户4338.35亩、阔什艾日克乡646户1459.51亩、艾力西湖镇1655户4807.9亩、荒地镇875户2195.2亩、墩巴格乡1099户2225.15亩、永安管委会5户15户、阿热勒乡861户2637亩、恰尔巴格乡631户1639.35亩、佰什坎特镇268户520.6亩、依盖尔其镇918户2361.8亩、喀拉苏乡549户1199.55亩、巴格阿瓦提乡980户2382.9亩、阿瓦提镇1217户2615.2亩、阿拉买提镇1216户3935.1亩、阿扎提巴格镇855户1373.5亩、乌达力克镇1320户3691.4亩、恰热克镇925户2491.3亩、亚克艾日克乡349户512.7亩、孜热甫夏提乡682户2143.6亩。</t>
  </si>
  <si>
    <t>特色种植优化产业结构，预期户均增收1000元</t>
  </si>
  <si>
    <t>农业生产提效，带动贫困户增收</t>
  </si>
  <si>
    <t>29</t>
  </si>
  <si>
    <t>SCX-TPGJ026</t>
  </si>
  <si>
    <t>拱棚瓜菜种植</t>
  </si>
  <si>
    <t>古勒巴格镇奥依巴格（11）村、阿克奥尔达（12）村、依什库力乡幸福（24）村、克什拉克(4)村、吾格兰(15)村、巴格万(22)村、塔尕尔其镇尤库日博依拉(7)村、阿拉买提镇墩吾斯塘(9)村、塔尕其吾斯塘(6)村、阿瓦提镇阔纳阿日希(8)村、库木库勒(13)村、古勒巴格买里(4)村、米夏镇亚勒古孜巴格（15）村、斯日格拉（22）村、阿日希（24）村、巴格阿瓦提镇巴格霍依拉（2）村、拜什艾日克（4）村阔什艾热克乡托万尼皮其(2)村、托格热艾日克(3)村、墩巴格乡尤库日阿依库勒村、牌坊村、托万曲许盖村、吾达力克乡尤勒滚巴格(1)村、霍加艾日克(3)村、欧尔达霍依拉(7)村、巴格艾日克(14)村、热瓦特吾斯塘(16)村、英霍伊拉(17)村、延都玛罕艾日克(24)村、阿热勒乡恰吐克（2）村、托盖塔塔尔（4）村、拍克其乡依玛(1)村、库木艾日克(10)村。</t>
  </si>
  <si>
    <t>2月-4月</t>
  </si>
  <si>
    <t>农业技术推广中心</t>
  </si>
  <si>
    <t>拱棚瓜菜种植2029座，主要种植西红柿、茄子、辣椒、土豆、西瓜等春提早瓜菜，单座棚补助600元。总投入121.74万元。其中：古勒巴格镇奥依巴格（11）村100座、阿克奥尔达（12）村120座、依什库力乡幸福（24）村46座、克什拉克(4)村10座、吾格兰(15)村56座、巴格万(22)村30座、塔尕尔其乡尤库日博依拉(7)村112座、阿拉买提镇墩吾斯塘(9)村47座、塔尕其吾斯塘(6)村130座、阿瓦提镇阔纳阿日希(8)村103户、库木库勒(13)村43户、古勒巴格买里(4)村76户、米夏镇镇亚勒古孜巴格（15）村120座、斯日格拉（22）村40座、阿日希（24）村40座、巴格阿瓦提乡巴格霍依拉（2）村40座、（4）村28座、阔什艾热克乡托万尼皮其(2)村80户、墩巴格乡（3）村131户、（5）村88户、（10）村40户、吾达力克乡尤勒滚巴格(1)村40户、霍加艾日克(3)村60户、欧尔达霍依拉(7)村15户、巴格艾日克(14)村20户、热瓦特吾斯塘(16)村49户、英霍伊拉(17)村50户、延都玛罕艾日克(24)村67户、阿热勒乡恰吐克（2）村27户、托盖塔塔尔（4）村50户、拍克其乡依玛(1)村25户、库木艾日克(10)村76座、英吾斯塘乡喀让古托克拉克村(10)村70户。</t>
  </si>
  <si>
    <t>优化产业结构，农业生产提效促增收</t>
  </si>
  <si>
    <t>贫困户用现有的土地发展种植业，农业生产提效促增收</t>
  </si>
  <si>
    <t>30</t>
  </si>
  <si>
    <t>SCX-TPGJ075</t>
  </si>
  <si>
    <t>庭院蔬菜种植（庭院瓜菜种植）</t>
  </si>
  <si>
    <t>古勒巴格镇、米夏镇、托木吾斯塘镇、叶尔羌街道办事处、英吾斯塘乡、阿斯兰巴格乡、伊什库力乡、塔尕尔其镇、拍克其乡、阔什艾日克乡、艾力西湖镇、荒地镇、墩巴格乡、永安管委会、阿热勒乡、恰尔巴格乡、佰什坎特镇、依盖尔其镇、喀拉苏乡、巴格阿瓦提乡、阿瓦提镇、阿拉买提镇、阿扎提巴格镇、乌达力克镇、恰热克镇、英阿瓦提管委会、亚克艾日克乡、孜热甫夏提乡、喀群乡、霍什拉甫乡、达木斯乡</t>
  </si>
  <si>
    <t>2月-5月</t>
  </si>
  <si>
    <t>1.古勒巴格镇茄果苗320户32000株，南瓜苗6400株、米夏镇茄果类苗1636户163240株，南瓜苗27820株、托木吾斯塘镇茄果苗507户66656株，南瓜苗6380株、叶尔羌街道办事处茄果苗293户30270株，南瓜苗5860株、英吾斯塘乡茄果苗690户69600株，南瓜苗7200株、阿斯兰巴格乡茄果苗1261户125146株，南瓜苗23250株、伊什库力乡2316户224376株，南瓜苗15860株、伊什库力乡茄果苗2316户224376株，南瓜15860株、塔尕尔其镇茄果苗2974户325770株，南瓜苗59450株、拍克其乡茄果苗1213户107900株，南瓜苗21025株、阔什艾日克乡茄果苗1114户111400株，南瓜苗16000株、艾力西湖镇茄果苗3195户318500株，南瓜苗63900株、荒地镇茄果苗2875株，南瓜苗51634株、墩巴格乡茄果苗1389户131970株，南瓜苗27780株、永安管委会茄果苗219户21900株，南瓜苗2580株、阿热勒乡茄果苗977户97500株，南瓜苗11740株、恰尔巴格乡茄果苗1030户103000株，南瓜苗18040株、佰什坎特镇茄果苗1923户157481株，南瓜苗6825株、依盖尔其镇2087户207720株，南瓜苗20000株、喀拉苏乡茄果苗1141户106580株，南瓜苗16760株、巴格阿瓦提乡茄果苗1602户158596株，南瓜苗11025株；阿瓦提镇茄果苗1530户153000株，南瓜苗30600株、阿拉买提镇茄果苗1914户191064株，南瓜苗28459株、阿扎提巴格镇茄果苗867户86700株，南瓜苗3380株、乌达力克镇茄果苗2447户244700株，茄果苗18840株、恰热克镇茄果苗1852户174806株，南瓜苗16980株、英阿瓦提管委会茄果苗425户42500株，南瓜苗9980株、亚克艾日克乡茄果苗610户61000株，12160株、孜热甫夏提乡茄果苗829户82900株，南瓜苗7500株、喀群乡茄果苗1218户121800株，南瓜苗10840株、霍什拉甫乡茄果苗1033户88722株，南瓜苗19890株、达木斯乡茄果苗89户7760株，南瓜苗1782株。
2.41600户贫困户庭院内复播叶菜，投资54.496万元</t>
  </si>
  <si>
    <t>实现庭院经济增收</t>
  </si>
  <si>
    <t>贫困户充分利用庭院发展经济，达到增收的目的</t>
  </si>
  <si>
    <t>31</t>
  </si>
  <si>
    <t>SCX-TPGJ028</t>
  </si>
  <si>
    <t>农产品加工设备</t>
  </si>
  <si>
    <t>恰尔巴格乡古扎托格拉克（6）村、荒地镇古再勒巴格（24）村、拍克其乡阿其克（9）村</t>
  </si>
  <si>
    <t>米夏镇</t>
  </si>
  <si>
    <t>1、恰尔巴格乡古扎托格拉克（6）村豆制品成套加工设备一套，投资70万元。
2、荒地镇古再勒巴格（24）村购置农产品冻干设备，总投资300万元，资产归贫困村集体所有，收益分配到贫困户
3、为拍克其乡阿其克（9）村乡村车间配套农产品加工设备，包括：脱衣机、颗粒包装机、去核机、灌装机等。总投资110万元。</t>
  </si>
  <si>
    <t>户均年增收500元</t>
  </si>
  <si>
    <t>扶贫困户发展项目</t>
  </si>
  <si>
    <t>32</t>
  </si>
  <si>
    <t>SCX-TPGJ029</t>
  </si>
  <si>
    <t>农机专业合作社（设备购置）</t>
  </si>
  <si>
    <t>米夏镇斯日格拉（22）村、伊什库力乡吐格曼贝希(21)村、拍克其乡阿其克(9)村、塔尕尔其镇托万巴格(18)村、艾力西湖镇乌堂(5)村、荒地镇英巴扎（22）村、墩巴格乡牌坊（5）村、阿热勒乡桑霍依拉（15）村、恰热巴格乡诺开特(8)村、依盖尔其镇其格勒克霍依拉(15)村、巴格阿瓦提乡曙光（11）村、佰什坎特镇仓巴扎(9)村、阿拉买提乡诺代(5)村、阿瓦提镇协海尔巴格(7)村、阿扎提巴格乡央阿格勒克(13)村、托木斯塘乡墩巴格（11）村、英吾斯塘乡托万吉格代巴格(5)村、阿斯兰巴格乡佰什吾斯塘（19）村、乌达力克镇尤勒滚巴格（1）村、孜热普夏提乡孜热甫夏提（3）村、亚克艾日克乡阔什吐格曼（6）村 、恰热克镇拉依旦（15）村、喀群乡艾提尕(9)村、英阿瓦提管委会英阿瓦提（3）村、永安管委会康乐村</t>
  </si>
  <si>
    <t>新建25个农机合作社，总投入6359.9万元。投入资产所属权归村集体所有，集体股权原则上不超过总股本的30%，集体股份收益全部用于村集体经济和扶持贫困户。米夏镇琼库尔克什拉克（21）村、伊什库力乡吐格曼贝希(21)村、拍克其乡阿其克(9)村、塔尕尔其镇托万巴格(18)村、艾力西湖镇乌堂(5)村、荒地镇英巴扎（27）村、墩巴格乡牌坊（5）村、阿热勒乡桑霍依拉（15）村、恰热巴格乡诺开特(8)村、依盖尔其镇其格勒克霍依拉(15)村、巴格阿瓦提乡曙光（11）村、佰什坎特镇仓巴扎(9)村、阿拉买提乡诺代(5)村、阿瓦提镇协海尔巴格(7)村、阿扎提巴格乡喀勒帕克墩(5)村、托木斯塘乡吉格代艾日克（8）村、英吾斯塘乡托万吉格代巴格(5)村、阿斯兰巴格乡佰什吾斯塘（19）村、乌达力克镇尤勒滚巴格（1）村、孜热普夏提乡孜热甫夏提（3）村、亚克艾日克乡阔什吐格曼（6）村 、恰热克镇丘古其(16)村、喀群乡艾提尕(9)村、英阿瓦提管委会英阿瓦提（3）村、永安管委会康乐村。</t>
  </si>
  <si>
    <t>贫困户户均增收500元</t>
  </si>
  <si>
    <t>33</t>
  </si>
  <si>
    <t>SCX-TPGJ030</t>
  </si>
  <si>
    <t>农业机械设备购置</t>
  </si>
  <si>
    <t>270个贫困村</t>
  </si>
  <si>
    <t>农机局</t>
  </si>
  <si>
    <t>万寿菊移栽机100台、每台3.7万元，残膜回收机50台、每台10万元，辣椒苗移栽机60台、每台3.7万元、巴达木破壳机30台、每台6万元，核桃青皮机50台，每台1万元，用于全县特色产业万寿菊、色素辣椒，特色林果业的发展</t>
  </si>
  <si>
    <t>带动全县特色产业和林果业提质增效</t>
  </si>
  <si>
    <t>带动贫困户就业、增收</t>
  </si>
  <si>
    <t>34</t>
  </si>
  <si>
    <t>SCX-TPGJ031</t>
  </si>
  <si>
    <t>低质土地整治</t>
  </si>
  <si>
    <t>小型农田水利工程</t>
  </si>
  <si>
    <r>
      <rPr>
        <b/>
        <sz val="9"/>
        <rFont val="方正仿宋简体"/>
        <charset val="134"/>
      </rPr>
      <t>阔什艾日克</t>
    </r>
    <r>
      <rPr>
        <sz val="9"/>
        <rFont val="方正仿宋简体"/>
        <charset val="134"/>
      </rPr>
      <t>乡阔什艾日克（10）村；</t>
    </r>
    <r>
      <rPr>
        <b/>
        <sz val="9"/>
        <rFont val="方正仿宋简体"/>
        <charset val="134"/>
      </rPr>
      <t>阿扎提巴格乡</t>
    </r>
    <r>
      <rPr>
        <sz val="9"/>
        <rFont val="方正仿宋简体"/>
        <charset val="134"/>
      </rPr>
      <t>喀塔库勒（3）村、喀勒帕克墩（5）村；</t>
    </r>
    <r>
      <rPr>
        <b/>
        <sz val="9"/>
        <rFont val="方正仿宋简体"/>
        <charset val="134"/>
      </rPr>
      <t>阿瓦提镇</t>
    </r>
    <r>
      <rPr>
        <sz val="9"/>
        <rFont val="方正仿宋简体"/>
        <charset val="134"/>
      </rPr>
      <t>17村、5村、14村、18村、4村、2村；</t>
    </r>
    <r>
      <rPr>
        <b/>
        <sz val="9"/>
        <rFont val="方正仿宋简体"/>
        <charset val="134"/>
      </rPr>
      <t>墩巴格乡</t>
    </r>
    <r>
      <rPr>
        <sz val="9"/>
        <rFont val="方正仿宋简体"/>
        <charset val="134"/>
      </rPr>
      <t>牌坊村、其乃巴格村、尤库日阿依库勒村、托万曲许盖村、托格热艾日克村、尤库日曲许盖村、恰尔巴格村、盖买库勒村；</t>
    </r>
    <r>
      <rPr>
        <b/>
        <sz val="9"/>
        <rFont val="方正仿宋简体"/>
        <charset val="134"/>
      </rPr>
      <t>吾达力克乡</t>
    </r>
    <r>
      <rPr>
        <sz val="9"/>
        <rFont val="方正仿宋简体"/>
        <charset val="134"/>
      </rPr>
      <t>英霍伊拉（17）村；</t>
    </r>
    <r>
      <rPr>
        <b/>
        <sz val="9"/>
        <rFont val="方正仿宋简体"/>
        <charset val="134"/>
      </rPr>
      <t>英阿瓦提管委会</t>
    </r>
    <r>
      <rPr>
        <sz val="9"/>
        <rFont val="方正仿宋简体"/>
        <charset val="134"/>
      </rPr>
      <t>比纳木（1）村；</t>
    </r>
    <r>
      <rPr>
        <b/>
        <sz val="9"/>
        <rFont val="方正仿宋简体"/>
        <charset val="134"/>
      </rPr>
      <t>阿拉买提镇</t>
    </r>
    <r>
      <rPr>
        <sz val="9"/>
        <rFont val="方正仿宋简体"/>
        <charset val="134"/>
      </rPr>
      <t>阔什阿瓦提（1）村、乃则尔巴格(2)村、诺代(5)村、英阿拉买提巴扎(7)村、墩吾斯塘(9)村、索拉克玛(10)村、阿孜拉(11)村、阔纳巴扎(12)村、阔纳阿拉买提(13)村、美其特克热木(15)村、扎满库木(16)村、安泰（17）村；</t>
    </r>
    <r>
      <rPr>
        <b/>
        <sz val="9"/>
        <rFont val="方正仿宋简体"/>
        <charset val="134"/>
      </rPr>
      <t>吾达力克乡</t>
    </r>
    <r>
      <rPr>
        <sz val="9"/>
        <rFont val="方正仿宋简体"/>
        <charset val="134"/>
      </rPr>
      <t>英霍伊拉（17）村；</t>
    </r>
    <r>
      <rPr>
        <b/>
        <sz val="9"/>
        <rFont val="方正仿宋简体"/>
        <charset val="134"/>
      </rPr>
      <t>英阿瓦提管委会</t>
    </r>
    <r>
      <rPr>
        <sz val="9"/>
        <rFont val="方正仿宋简体"/>
        <charset val="134"/>
      </rPr>
      <t>库太克勒克（2)村、英阿瓦提（3）村、买旦（4）村、库木美其特（5）村、阔纳阿瓦提（6）村；</t>
    </r>
    <r>
      <rPr>
        <b/>
        <sz val="9"/>
        <rFont val="方正仿宋简体"/>
        <charset val="134"/>
      </rPr>
      <t>阿拉买提镇</t>
    </r>
    <r>
      <rPr>
        <sz val="9"/>
        <rFont val="方正仿宋简体"/>
        <charset val="134"/>
      </rPr>
      <t>阔什阿瓦提（1）村、乃则尔巴格(2)村、诺代(5)村、英阿拉买提巴扎(7)村、墩吾斯塘(9)村、索拉克玛(10)村、阿孜拉(11)村、阔纳巴扎(12)村、阔纳阿拉买提(13)村、美其特克热木(15)村、扎满库木(16)村、安泰（17）村；</t>
    </r>
    <r>
      <rPr>
        <b/>
        <sz val="9"/>
        <rFont val="方正仿宋简体"/>
        <charset val="134"/>
      </rPr>
      <t>伯什坎特镇</t>
    </r>
    <r>
      <rPr>
        <sz val="9"/>
        <rFont val="方正仿宋简体"/>
        <charset val="134"/>
      </rPr>
      <t>托万巴格托格拉克1村、帕勒塔艾日克10村、前进（27）村；</t>
    </r>
    <r>
      <rPr>
        <b/>
        <sz val="9"/>
        <rFont val="方正仿宋简体"/>
        <charset val="134"/>
      </rPr>
      <t>永安管委会</t>
    </r>
    <r>
      <rPr>
        <sz val="9"/>
        <rFont val="方正仿宋简体"/>
        <charset val="134"/>
      </rPr>
      <t>阿克兰干2村、阿克兰干3村、克孜勒塔木1村；英吾斯塘乡吉格代巴格（6）村、明勒克（8）村、兰干（9）村，喀让古托格拉克（10）村；</t>
    </r>
  </si>
  <si>
    <r>
      <rPr>
        <sz val="9"/>
        <rFont val="方正仿宋简体"/>
        <charset val="134"/>
      </rPr>
      <t>土地平整共计41134亩，每亩0.08万元，其中：</t>
    </r>
    <r>
      <rPr>
        <b/>
        <sz val="9"/>
        <rFont val="方正仿宋简体"/>
        <charset val="134"/>
      </rPr>
      <t>阔什艾日克乡</t>
    </r>
    <r>
      <rPr>
        <sz val="9"/>
        <rFont val="方正仿宋简体"/>
        <charset val="134"/>
      </rPr>
      <t>阔什艾日克（10）村土地平整500亩；</t>
    </r>
    <r>
      <rPr>
        <b/>
        <sz val="9"/>
        <rFont val="方正仿宋简体"/>
        <charset val="134"/>
      </rPr>
      <t>阿扎提巴格乡</t>
    </r>
    <r>
      <rPr>
        <sz val="9"/>
        <rFont val="方正仿宋简体"/>
        <charset val="134"/>
      </rPr>
      <t>土地平整1500亩其，喀塔库勒（3）村500亩、喀勒帕克墩（5）村1000亩；</t>
    </r>
    <r>
      <rPr>
        <b/>
        <sz val="9"/>
        <rFont val="方正仿宋简体"/>
        <charset val="134"/>
      </rPr>
      <t>阿瓦提镇</t>
    </r>
    <r>
      <rPr>
        <sz val="9"/>
        <rFont val="方正仿宋简体"/>
        <charset val="134"/>
      </rPr>
      <t>土地平整共计4508亩诺代（17）村改造平整土地1768亩，1组260亩、2组950亩、3组390亩、4组120亩、5组48亩）、5村土地平整150亩、铁提尔库勒（14）村改造平整土地100亩、18村土地平整370亩。协海尔巴格7村1000亩、4村古勒巴格村270亩地、2村土地整理1000亩等；</t>
    </r>
    <r>
      <rPr>
        <b/>
        <sz val="9"/>
        <rFont val="方正仿宋简体"/>
        <charset val="134"/>
      </rPr>
      <t>墩巴格乡</t>
    </r>
    <r>
      <rPr>
        <sz val="9"/>
        <rFont val="方正仿宋简体"/>
        <charset val="134"/>
      </rPr>
      <t>新建低产田改造6208亩，其中牌坊村300亩，其乃巴格村2000亩,托万曲许盖村500亩（其中200亩新建），尤库日阿依库勒村2000亩。托格热艾日克村458亩。尤库日曲许盖村950亩。恰尔巴格村500亩、盖买库勒村500亩；</t>
    </r>
    <r>
      <rPr>
        <b/>
        <sz val="9"/>
        <rFont val="方正仿宋简体"/>
        <charset val="134"/>
      </rPr>
      <t>吾达力克乡</t>
    </r>
    <r>
      <rPr>
        <sz val="9"/>
        <rFont val="方正仿宋简体"/>
        <charset val="134"/>
      </rPr>
      <t>英霍伊拉（17）村低质土地整治200亩；</t>
    </r>
    <r>
      <rPr>
        <b/>
        <sz val="9"/>
        <rFont val="方正仿宋简体"/>
        <charset val="134"/>
      </rPr>
      <t>英阿瓦提管委会</t>
    </r>
    <r>
      <rPr>
        <sz val="9"/>
        <rFont val="方正仿宋简体"/>
        <charset val="134"/>
      </rPr>
      <t>新建低质产田改良3100亩，其中库太克勒克（2)村500亩、英阿瓦提（3）村1000亩、买旦（4）村500亩、库木美其特（5）村500亩、阔纳阿瓦提（6）村600亩；</t>
    </r>
    <r>
      <rPr>
        <b/>
        <sz val="9"/>
        <rFont val="方正仿宋简体"/>
        <charset val="134"/>
      </rPr>
      <t>阿拉买提镇</t>
    </r>
    <r>
      <rPr>
        <sz val="9"/>
        <rFont val="方正仿宋简体"/>
        <charset val="134"/>
      </rPr>
      <t>阿拉买提镇共16056亩，阔什阿瓦提（1）村土地平整500亩、乃则尔巴格(2)村1700亩、诺代(5)村1800亩、英阿拉买提巴扎(7)村土地平整200亩、墩吾斯塘(9)村300亩、阿孜拉(11)村550亩、阔纳巴扎(12)村500亩、阔纳阿拉买提(13)村1165亩、美其特克热木(15)村1800亩、扎满库木(16)村1800亩、安泰（17）村5281.4亩；</t>
    </r>
    <r>
      <rPr>
        <b/>
        <sz val="9"/>
        <rFont val="方正仿宋简体"/>
        <charset val="134"/>
      </rPr>
      <t>伯什坎特镇</t>
    </r>
    <r>
      <rPr>
        <sz val="9"/>
        <rFont val="方正仿宋简体"/>
        <charset val="134"/>
      </rPr>
      <t>低质产田改良2600亩，其中托万巴格托格拉克1村1500亩、帕勒塔艾日克10村700亩、前进（27）村400亩；</t>
    </r>
    <r>
      <rPr>
        <b/>
        <sz val="9"/>
        <rFont val="方正仿宋简体"/>
        <charset val="134"/>
      </rPr>
      <t>永安管委会3720亩，其中：</t>
    </r>
    <r>
      <rPr>
        <sz val="9"/>
        <rFont val="方正仿宋简体"/>
        <charset val="134"/>
      </rPr>
      <t>克孜勒塔木1村改造低产田700亩，阿克兰干2村造低产田1500亩，阿克兰干3村造低产田1520亩；</t>
    </r>
    <r>
      <rPr>
        <b/>
        <sz val="9"/>
        <rFont val="方正仿宋简体"/>
        <charset val="134"/>
      </rPr>
      <t>英吾斯塘乡</t>
    </r>
    <r>
      <rPr>
        <sz val="9"/>
        <rFont val="方正仿宋简体"/>
        <charset val="134"/>
      </rPr>
      <t>基本农田建设2742亩，其中：吉格代巴格（6）村低产田改造2000亩；明勒克（8）村改造低产农田200亩及配套，旧宅基地平整复耕200亩；兰干（9）村复耕农田80亩及配套灌溉水渠、道路、一组162亩高台园林地灌溉水渠；喀让古托格拉克（10）村旧宅基地平整复耕100亩及配套灌溉 水渠、道路</t>
    </r>
  </si>
  <si>
    <t>土地增减挂资金</t>
  </si>
  <si>
    <t>解决1045户贫困户农业低质产田改良的问题</t>
  </si>
  <si>
    <t>带动贫困户增收</t>
  </si>
  <si>
    <t>35</t>
  </si>
  <si>
    <t>SCX-TPGJ032</t>
  </si>
  <si>
    <t>节水灌溉</t>
  </si>
  <si>
    <r>
      <rPr>
        <b/>
        <sz val="9"/>
        <rFont val="方正仿宋简体"/>
        <charset val="134"/>
      </rPr>
      <t>1、阿扎提巴格乡</t>
    </r>
    <r>
      <rPr>
        <sz val="9"/>
        <rFont val="方正仿宋简体"/>
        <charset val="134"/>
      </rPr>
      <t>喀塔库勒（3）村、喀勒帕克墩（5）村；
2</t>
    </r>
    <r>
      <rPr>
        <b/>
        <sz val="9"/>
        <rFont val="方正仿宋简体"/>
        <charset val="134"/>
      </rPr>
      <t>艾力西湖镇</t>
    </r>
    <r>
      <rPr>
        <sz val="9"/>
        <rFont val="方正仿宋简体"/>
        <charset val="134"/>
      </rPr>
      <t>喀木尕克勒克（11）村；
3、</t>
    </r>
    <r>
      <rPr>
        <b/>
        <sz val="9"/>
        <rFont val="方正仿宋简体"/>
        <charset val="134"/>
      </rPr>
      <t>永安管委会</t>
    </r>
    <r>
      <rPr>
        <sz val="9"/>
        <rFont val="方正仿宋简体"/>
        <charset val="134"/>
      </rPr>
      <t>阿克兰干3村；
4、</t>
    </r>
    <r>
      <rPr>
        <b/>
        <sz val="9"/>
        <rFont val="方正仿宋简体"/>
        <charset val="134"/>
      </rPr>
      <t>米夏镇</t>
    </r>
    <r>
      <rPr>
        <sz val="9"/>
        <rFont val="方正仿宋简体"/>
        <charset val="134"/>
      </rPr>
      <t>恰热克7村（80亩80户）；
5、</t>
    </r>
    <r>
      <rPr>
        <b/>
        <sz val="9"/>
        <rFont val="方正仿宋简体"/>
        <charset val="134"/>
      </rPr>
      <t>荒地镇</t>
    </r>
    <r>
      <rPr>
        <sz val="9"/>
        <rFont val="方正仿宋简体"/>
        <charset val="134"/>
      </rPr>
      <t>尤库日诺库特鲁克（10）村、阔纳巴扎（15）村、努尔巴格（25）村、依纳克（22）村亩、阿克欧尔达（16）村；
6、</t>
    </r>
    <r>
      <rPr>
        <b/>
        <sz val="9"/>
        <rFont val="方正仿宋简体"/>
        <charset val="134"/>
      </rPr>
      <t>孜热甫夏提乡</t>
    </r>
    <r>
      <rPr>
        <sz val="9"/>
        <rFont val="方正仿宋简体"/>
        <charset val="134"/>
      </rPr>
      <t>兰干7村；
7、</t>
    </r>
    <r>
      <rPr>
        <b/>
        <sz val="9"/>
        <rFont val="方正仿宋简体"/>
        <charset val="134"/>
      </rPr>
      <t>阿瓦提镇</t>
    </r>
    <r>
      <rPr>
        <sz val="9"/>
        <rFont val="方正仿宋简体"/>
        <charset val="134"/>
      </rPr>
      <t>4村、6村、7村、15村、17村；
8、</t>
    </r>
    <r>
      <rPr>
        <b/>
        <sz val="9"/>
        <rFont val="方正仿宋简体"/>
        <charset val="134"/>
      </rPr>
      <t>墩巴格乡</t>
    </r>
    <r>
      <rPr>
        <sz val="9"/>
        <rFont val="方正仿宋简体"/>
        <charset val="134"/>
      </rPr>
      <t>托格热艾日克村；
9、</t>
    </r>
    <r>
      <rPr>
        <b/>
        <sz val="9"/>
        <rFont val="方正仿宋简体"/>
        <charset val="134"/>
      </rPr>
      <t>伯什坎特镇</t>
    </r>
    <r>
      <rPr>
        <sz val="9"/>
        <rFont val="方正仿宋简体"/>
        <charset val="134"/>
      </rPr>
      <t>英买里4村；
10、</t>
    </r>
    <r>
      <rPr>
        <b/>
        <sz val="9"/>
        <rFont val="方正仿宋简体"/>
        <charset val="134"/>
      </rPr>
      <t>阿拉买提镇</t>
    </r>
    <r>
      <rPr>
        <sz val="9"/>
        <rFont val="方正仿宋简体"/>
        <charset val="134"/>
      </rPr>
      <t>阔什阿瓦提（1）村、诺代（5）村、塔尕其吾斯塘（6）村、英阿拉买提巴扎(7)村、托哈斯台（8）村、阔纳巴扎12村、安泰(17)村
11、阔什艾日克乡阔什艾日克（10）村</t>
    </r>
  </si>
  <si>
    <t>3--11月</t>
  </si>
  <si>
    <t>水利局</t>
  </si>
  <si>
    <r>
      <rPr>
        <sz val="9"/>
        <rFont val="方正仿宋简体"/>
        <charset val="134"/>
      </rPr>
      <t>滴灌项目23748亩，每亩补助0.12万元，其中：
1、</t>
    </r>
    <r>
      <rPr>
        <b/>
        <sz val="9"/>
        <rFont val="方正仿宋简体"/>
        <charset val="134"/>
      </rPr>
      <t>阿扎提巴格乡</t>
    </r>
    <r>
      <rPr>
        <sz val="9"/>
        <rFont val="方正仿宋简体"/>
        <charset val="134"/>
      </rPr>
      <t>2300亩其中：喀塔库勒（3）村300亩、喀勒帕克墩（5）村2000亩节水滴灌；
2、</t>
    </r>
    <r>
      <rPr>
        <b/>
        <sz val="9"/>
        <rFont val="方正仿宋简体"/>
        <charset val="134"/>
      </rPr>
      <t>艾力西湖镇</t>
    </r>
    <r>
      <rPr>
        <sz val="9"/>
        <rFont val="方正仿宋简体"/>
        <charset val="134"/>
      </rPr>
      <t>铺设滴管项目1000亩，其中：喀木尕克勒克（11）村辖区农田滴灌项目1000亩；
3、</t>
    </r>
    <r>
      <rPr>
        <b/>
        <sz val="9"/>
        <rFont val="方正仿宋简体"/>
        <charset val="134"/>
      </rPr>
      <t>永安管委会</t>
    </r>
    <r>
      <rPr>
        <sz val="9"/>
        <rFont val="方正仿宋简体"/>
        <charset val="134"/>
      </rPr>
      <t>400亩，其中：阿克兰干3村铺设滴管项目400亩；
4、</t>
    </r>
    <r>
      <rPr>
        <b/>
        <sz val="9"/>
        <rFont val="方正仿宋简体"/>
        <charset val="134"/>
      </rPr>
      <t>米夏镇</t>
    </r>
    <r>
      <rPr>
        <sz val="9"/>
        <rFont val="方正仿宋简体"/>
        <charset val="134"/>
      </rPr>
      <t>恰热克7村（80亩80户）；
5、</t>
    </r>
    <r>
      <rPr>
        <b/>
        <sz val="9"/>
        <rFont val="方正仿宋简体"/>
        <charset val="134"/>
      </rPr>
      <t>荒地镇</t>
    </r>
    <r>
      <rPr>
        <sz val="9"/>
        <rFont val="方正仿宋简体"/>
        <charset val="134"/>
      </rPr>
      <t>铺设滴灌8100亩，涉及5个村，其中：尤库日诺库特鲁克（10）村2500亩、阔纳巴扎（15）村800亩、努尔巴格（25）村滴灌滴灌3000亩、依纳克（22）村300亩、阿克欧尔达（16）1500亩；
6、</t>
    </r>
    <r>
      <rPr>
        <b/>
        <sz val="9"/>
        <rFont val="方正仿宋简体"/>
        <charset val="134"/>
      </rPr>
      <t>孜热甫夏提乡</t>
    </r>
    <r>
      <rPr>
        <sz val="9"/>
        <rFont val="方正仿宋简体"/>
        <charset val="134"/>
      </rPr>
      <t>兰干7村，农田节水灌溉需求470亩；
7、</t>
    </r>
    <r>
      <rPr>
        <b/>
        <sz val="9"/>
        <rFont val="方正仿宋简体"/>
        <charset val="134"/>
      </rPr>
      <t>阿瓦提镇4410亩，其中：</t>
    </r>
    <r>
      <rPr>
        <sz val="9"/>
        <rFont val="方正仿宋简体"/>
        <charset val="134"/>
      </rPr>
      <t>诺代（17）村900亩、15村滴管浇水2000亩，6村地灌680亩，协海尔巴格7村500亩，4村330亩；
8、</t>
    </r>
    <r>
      <rPr>
        <b/>
        <sz val="9"/>
        <rFont val="方正仿宋简体"/>
        <charset val="134"/>
      </rPr>
      <t>墩巴格乡</t>
    </r>
    <r>
      <rPr>
        <sz val="9"/>
        <rFont val="方正仿宋简体"/>
        <charset val="134"/>
      </rPr>
      <t>托格热艾日克村63亩；
9、</t>
    </r>
    <r>
      <rPr>
        <b/>
        <sz val="9"/>
        <rFont val="方正仿宋简体"/>
        <charset val="134"/>
      </rPr>
      <t>伯什坎特镇</t>
    </r>
    <r>
      <rPr>
        <sz val="9"/>
        <rFont val="方正仿宋简体"/>
        <charset val="134"/>
      </rPr>
      <t>英买里4村600亩；
10、阿拉买提镇5325亩，其中：阔什阿瓦提（1）村安装滴灌节水技术200亩、诺代（5）村600亩、塔尕其吾斯塘（6）村3480亩、英阿拉买提巴扎(7)村安装滴灌节水技术600亩、托哈斯台（8）村45亩、阔纳巴扎12村安装滴灌节水技术200亩、安泰(17)村安装滴灌节水技术200亩
11、阔什艾日克乡解决现有1000亩耕地和林地实现滴水灌溉</t>
    </r>
  </si>
  <si>
    <t>行业部门资金</t>
  </si>
  <si>
    <t>优化产业结构</t>
  </si>
  <si>
    <t>36</t>
  </si>
  <si>
    <t>SCX-TPGJ033</t>
  </si>
  <si>
    <t>防渗渠建设</t>
  </si>
  <si>
    <r>
      <rPr>
        <b/>
        <sz val="9"/>
        <rFont val="方正仿宋简体"/>
        <charset val="134"/>
      </rPr>
      <t>阿拉买提乡</t>
    </r>
    <r>
      <rPr>
        <sz val="9"/>
        <rFont val="方正仿宋简体"/>
        <charset val="134"/>
      </rPr>
      <t>托合斯台（8）村、阔纳巴扎(12)村；</t>
    </r>
    <r>
      <rPr>
        <b/>
        <sz val="9"/>
        <rFont val="方正仿宋简体"/>
        <charset val="134"/>
      </rPr>
      <t>荒地镇</t>
    </r>
    <r>
      <rPr>
        <sz val="9"/>
        <rFont val="方正仿宋简体"/>
        <charset val="134"/>
      </rPr>
      <t>古再勒巴格（24）村、恰希勒克（23）村、托万库依拉(7)村；</t>
    </r>
    <r>
      <rPr>
        <b/>
        <sz val="9"/>
        <rFont val="方正仿宋简体"/>
        <charset val="134"/>
      </rPr>
      <t>依盖尔其镇</t>
    </r>
    <r>
      <rPr>
        <sz val="9"/>
        <rFont val="方正仿宋简体"/>
        <charset val="134"/>
      </rPr>
      <t>托万帕什勒克(16)村；</t>
    </r>
    <r>
      <rPr>
        <b/>
        <sz val="9"/>
        <rFont val="方正仿宋简体"/>
        <charset val="134"/>
      </rPr>
      <t>艾力西湖镇</t>
    </r>
    <r>
      <rPr>
        <sz val="9"/>
        <rFont val="方正仿宋简体"/>
        <charset val="134"/>
      </rPr>
      <t>诺其巴扎(21)村、苏盖特艾日克(24)村；</t>
    </r>
    <r>
      <rPr>
        <b/>
        <sz val="9"/>
        <rFont val="方正仿宋简体"/>
        <charset val="134"/>
      </rPr>
      <t>阿瓦提镇</t>
    </r>
    <r>
      <rPr>
        <sz val="9"/>
        <rFont val="方正仿宋简体"/>
        <charset val="134"/>
      </rPr>
      <t>墩买里(5)村、英阿日希(16)村；</t>
    </r>
    <r>
      <rPr>
        <b/>
        <sz val="9"/>
        <rFont val="方正仿宋简体"/>
        <charset val="134"/>
      </rPr>
      <t>喀群乡</t>
    </r>
    <r>
      <rPr>
        <sz val="9"/>
        <rFont val="方正仿宋简体"/>
        <charset val="134"/>
      </rPr>
      <t>琼霍伊拉村(7)、巴扎村(10)村；</t>
    </r>
    <r>
      <rPr>
        <b/>
        <sz val="9"/>
        <rFont val="方正仿宋简体"/>
        <charset val="134"/>
      </rPr>
      <t>塔尕尔其乡</t>
    </r>
    <r>
      <rPr>
        <sz val="9"/>
        <rFont val="方正仿宋简体"/>
        <charset val="134"/>
      </rPr>
      <t>克塔特村（5）村</t>
    </r>
  </si>
  <si>
    <t>改建=0.3-0.8m³/s流量防渗渠118.5公里，其中：阿拉买提乡托合斯台（8）村4公里、阔纳巴扎(12)村18公里；荒地镇古再勒巴格（24）村5.5公里、恰希勒克（23）村6公里、托万库依拉(7)村6.2公里；依盖尔其镇托万帕什勒克(16)村16公里；艾力西湖镇诺其巴扎(21)村11.5公里、苏盖特艾日克(24)村7公里；阿瓦提镇墩买里(5)村9.5公里、英阿日希(16)村11公里；喀群乡琼霍伊拉(7)村8.5公里、巴扎村(10)村10.3公里；塔尕尔其乡克塔特村（5）村5公里，每公里88万元。</t>
  </si>
  <si>
    <t>以工代赈资金</t>
  </si>
  <si>
    <t>农村基础设施环境建设得到加强</t>
  </si>
  <si>
    <t>改善贫困户生产生活条件</t>
  </si>
  <si>
    <t>37</t>
  </si>
  <si>
    <t>SCX-TPGJ034</t>
  </si>
  <si>
    <t>农村饮水安全工程</t>
  </si>
  <si>
    <t>农村安全饮水巩固提升</t>
  </si>
  <si>
    <t>阿拉买提乡、阿扎特巴格乡、阿瓦提镇、白什坎特镇、巴格阿瓦提乡、依盖尔其镇、喀拉苏乡</t>
  </si>
  <si>
    <t>3--10月</t>
  </si>
  <si>
    <t>莎车县河东片区7乡镇农村饮水安全工程:总投资12241.11万元，新建水源引水闸1座，引水渠4.285km，水源取水泵房1座，新建河东总水厂1座、清水池3座。输水管全长75.956km，其中：干管长67.276km，支管长8.680km。配水管全长241.81km。配套各类管道附属构筑物及自动化控制设备。</t>
  </si>
  <si>
    <t>涉农整合资金
债券资金</t>
  </si>
  <si>
    <t>解决农村饮水不安全问题和水质不达标问题</t>
  </si>
  <si>
    <t>保障贫困户五通七有</t>
  </si>
  <si>
    <t>38</t>
  </si>
  <si>
    <t>SCX-TPGJ035</t>
  </si>
  <si>
    <t>莎车县艾力西湖镇、荒地镇和墩巴格乡农村饮水安全公告提升工程</t>
  </si>
  <si>
    <t>艾力西湖镇、荒地镇和墩巴格乡</t>
  </si>
  <si>
    <t>6-11月</t>
  </si>
  <si>
    <t>新建虹吸泵站1座，净水构筑物一座，预沉池一座，清水池9座；水处理车间882平方米，管理站房2座，配套离心泵17台、真空泵2台、变频控制柜9台、变压器9台、电解型次氯酸钠发生器8套、安防及自动化控制系统一套；新建PE100级输配水管网195.56公里，新建阀门井387座，穿渠穿路423处。总投资6150.78万元。</t>
  </si>
  <si>
    <t>39</t>
  </si>
  <si>
    <t>SCX-TPGJ036</t>
  </si>
  <si>
    <t>莎车县米夏镇亚勒古孜巴格（15）村等5个村饮水型氟超标防治工程</t>
  </si>
  <si>
    <t>莎车县米夏镇亚勒古孜巴格（15）</t>
  </si>
  <si>
    <t>7月-10月</t>
  </si>
  <si>
    <t>更换配水管道28.131km，配套各类附属建筑物390座，其中：各类阀门井119痤，管道交叉建筑物271座(穿越建筑物2处、穿路建筑物31处、穿门前砼板路238处)。总投资372.5万元。</t>
  </si>
  <si>
    <t>进一步改善农村水质不达标的问题</t>
  </si>
  <si>
    <t>减少地方病的传播，提升农村生活水平</t>
  </si>
  <si>
    <t>40</t>
  </si>
  <si>
    <t>SCX-TPGJ037</t>
  </si>
  <si>
    <t>莎车县艾牙河霍斯拉甫乡防洪段防洪工程项目</t>
  </si>
  <si>
    <t>莎车县艾牙河霍斯拉甫乡</t>
  </si>
  <si>
    <t>新建防洪堤5.023公里，堤顶宽4米，设置5处上坝道路，堤顶设30cm（宽）*20cm（厚）*200cm（长）路沿石等，总投资1400万元。</t>
  </si>
  <si>
    <t>进一步改善汛期时项目区牧民免受洪灾带来的经济损失</t>
  </si>
  <si>
    <t>减轻山区群众抗洪备工</t>
  </si>
  <si>
    <t>41</t>
  </si>
  <si>
    <t>SCX-TPGJ038</t>
  </si>
  <si>
    <t>莎车县2019年农村饮水安全全覆盖自来水入户工程</t>
  </si>
  <si>
    <t>36个乡镇管委会</t>
  </si>
  <si>
    <t>8月-10月</t>
  </si>
  <si>
    <t>因新建富民安居房建设需管道延伸114.218km，新建闸阀井122座，5509户贫困户自来水入户，总投资3261.24万元</t>
  </si>
  <si>
    <t>扶贫资金、土地增减挂资金、援疆资金</t>
  </si>
  <si>
    <t>补齐饮水不达标的短板问题</t>
  </si>
  <si>
    <t>42</t>
  </si>
  <si>
    <t>SCX-TPGJ039</t>
  </si>
  <si>
    <t>水闸建设</t>
  </si>
  <si>
    <t xml:space="preserve">1、霍什拉甫乡努尔巴格5村、13村
2、拍克其乡依玛(1)村
</t>
  </si>
  <si>
    <t>新建水闸119座，每座补助0.2万元，修建完善田间渠系配套闸口1个，用以灌溉耕地。其中：
1、霍什拉甫乡新建水闸12座，其中：5村2座霍、13村10座，尺寸（0.7m*1.7m）
2、拍克其乡107个，其中：依玛(1)村37个，阿亚克拍克其(8)村70个，</t>
  </si>
  <si>
    <t>改善用水难的问题</t>
  </si>
  <si>
    <t>发展集体经济</t>
  </si>
  <si>
    <t>43</t>
  </si>
  <si>
    <t>SCX-TPGJ196</t>
  </si>
  <si>
    <t>就业工具及设备购置</t>
  </si>
  <si>
    <t>就业扶贫</t>
  </si>
  <si>
    <t>扶贫办</t>
  </si>
  <si>
    <t xml:space="preserve">
  为435户贫困户购置流动三轮车，投资239.25万元。</t>
  </si>
  <si>
    <t>解决富余劳动力就业难的问题，提高收入</t>
  </si>
  <si>
    <t>带动当地贫困户就地就近就业，增加收入</t>
  </si>
  <si>
    <t>44</t>
  </si>
  <si>
    <t>SCX-TPGJ041</t>
  </si>
  <si>
    <t>乡村车间附属托幼所</t>
  </si>
  <si>
    <t>贫困户就业和技能技术培训工程</t>
  </si>
  <si>
    <t>对已建成卫星工厂100座及拟建立102座卫星工厂配套托幼把，每座补助20万元。</t>
  </si>
  <si>
    <t>解放卫星工厂工人2-4岁孩子托管</t>
  </si>
  <si>
    <t>解放劳动力</t>
  </si>
  <si>
    <t>45</t>
  </si>
  <si>
    <t>SCX-TPGJ042</t>
  </si>
  <si>
    <t>乡村车间及附属配套建设</t>
  </si>
  <si>
    <t>永安管委会、墩巴格乡尤库日阿依库勒（3）村、托木吾斯塘乡墩吾斯塘（4）村、阿瓦提镇墩买里（5）村、阔纳阿日希（8）村、巴扎（12）村、阿斯兰巴格乡塔特勒艾日克（13）村、叶尔羌街道办事处向阳社区、乌达力克镇英艾日克（5）村、阔什阿瓦提（20）村、依什库力乡托格热吾斯塘(9)村、依什库力乡墩吕克（7）村、荒地镇古再勒巴格（24）村。</t>
  </si>
  <si>
    <t>4月10月</t>
  </si>
  <si>
    <t>商经委</t>
  </si>
  <si>
    <t>新建乡村车间及附属设施16座,共22000平方米。总投资5700万元。其中：永安管委会2座6000平方米、墩巴格乡尤库日阿依库勒（3）村3座3000平方米、托木吾斯塘乡墩吾斯塘（4）村1座1000平方米、阿瓦提镇墩买里（5）村1座1000平方米、阔纳阿日希（8）村1座1000平方米、巴扎（12）村1座1000平方米、阿斯兰巴格乡塔特勒艾日克（13）村3座3000平方米、叶尔羌街道办事处向阳社区1座1000平方米、乌达力克镇英艾日克（5）村1座1000平方米、阔什阿瓦提（20）村1座1500平方米、依什库力乡托格热吾斯塘(9)村1座1000平方米。依什库力乡墩吕克（7）村新建一座1500平方米、荒地镇古再勒巴格（24）村一座1000平方米扶贫车间并配套相关附属。依什库力乡墩吕克（7）村新建一座1500平方米、荒地镇古再勒巴格（24）村一座1000平方米扶贫车间并配套相关附属。总投资750万元。</t>
  </si>
  <si>
    <t>46</t>
  </si>
  <si>
    <t>SCX-TPGJ043</t>
  </si>
  <si>
    <t>乡村车间附属配套建设</t>
  </si>
  <si>
    <t>塔尕其乡1村、5村、8村、13村；伊什库力乡喀拉库木1村、托格热吾斯塘9村、阔坦墩10村、尤库日加勒12村、吐格曼贝希21村；米夏镇7村、10村；拍克其乡依玛1村、拍克其7村、阿其克9村；艾力西湖镇乌堂5村、其兰格日9村、尧鲁其栏杆13村、诺其库木22村、其格勒克布隆23村；墩巴格乡3村、5村、6村、11村；荒地镇4村、23村、27村、24村；阿拉买提乡阿孜拉11村、托哈斯台（8）村；阿热勒乡喀拉铁热克(5)村、托盖塔塔尔（4）村、巴依都维（12）村；阿尔斯兰巴格乡巴扎8村、喀拉墩村6村、塔特勒克艾日克（13）村；阿瓦提镇巴扎（12）村、英阿日希村(16)村、墩买里5村、阔纳阿日希8村；阿扎特巴格镇喀塔库勒村(3)村、喀勒帕克墩（5）村；巴格阿瓦提乡巴格阿瓦提（3）村、巴格霍伊拉(2)村；佰什坎特镇仓巴扎9村、23村、2村、库玛（13）村；喀拉苏乡永和5村、央都玛村3村；喀群乡塔合塔克瑞克6村、铁热克巴格（11）村；恰尔巴格乡古扎托格拉克6村、阿依库勒村(3)村、代斯台霍伊拉村(15)村、乌塔克其11村；托木吾斯塘乡敦巴格11村、吉格代艾日克村(8)村；乌达力克镇幸福（13）村、博依拉（9）村、英霍伊拉(17)村、墩霍依拉（4）村、巴格买里村(19)村、英艾日克(5)村、阔什阿瓦提（20）村；亚克艾日克乡吐木休克沙热依（1）村、亚喀艾日克（8）村、依盖尔其镇托万帕什勒克16村、喀拉亚尕奇2村；英吾斯塘乡兰干9村、喀让古托格拉克10村、英吾斯塘（4）村、吉格代巴格（6）村；孜热普夏提乡希望（13）村、永安管委会、古勒巴格镇阳光12村、叶尔羌街道办事处向阳社区。</t>
  </si>
  <si>
    <t>6月10月</t>
  </si>
  <si>
    <t>乡村车间进行改造及附属配套，包括地坪硬化、围墙、消防加压泵、电力配套等。总投资2100万元。</t>
  </si>
  <si>
    <t>改善乡村车间设施，解决富余劳动力就业难的问题，提高收入</t>
  </si>
  <si>
    <t>47</t>
  </si>
  <si>
    <t>SCX-TPGJ044</t>
  </si>
  <si>
    <t>乡村车间附属配套建设（电锅炉）</t>
  </si>
  <si>
    <t>伊什库力乡喀拉库木（1）村、（4）村、托格热吾斯塘（9）村、阔坦墩（10）村、尤库日加勒（12）村、吐格曼贝希（21）村；米夏镇（21）村、（10）村、拍克其乡拍克其（7）村、阿其克（9）村；艾力西湖镇（1）村、（5）村、（7）村、（9）村、（10）村、（11）村、尧鲁其栏杆（13）村、（15）村、（18）村、其格勒克布隆（23）村；墩巴格乡（5）村、（6）村、（11）村；荒地镇（3）村、（4）村、（9）村、（23）村、（26）村、（27）村；阿拉买提乡阿孜拉（11）村；阿热勒乡喀拉铁热克（5）村；阿尔斯兰巴格乡巴扎（8）村；巴格阿瓦提乡巴格阿瓦提（3）村；佰什坎特镇仓巴扎（9）村、（2）村、（13）村、（23）村；喀拉苏乡永和（5）村；喀群乡铁热克巴格（11）村；英吾斯塘乡兰干（9）村、喀让古托格拉克（10）村；永安管委会；古勒巴格镇阳光（12）村；阔什艾日克乡（3）村、（5）村、（11）村；英阿瓦提管委会（5）村；依盖尔其镇（2）村、（16）村；乌达力克镇（13）村、（17）村、（19）村、（20）村；阿扎特巴格镇（5）村；托木吾斯塘乡（11）村；塔尕尔其镇古再（1）村、光华（5）村、尤库日博依拉（7）村、库木艾日克（8）村、巴格麦勒（13）村、古勒巴格（14）村、且克且克兰干（24）村。</t>
  </si>
  <si>
    <t>7月10月</t>
  </si>
  <si>
    <t>乡村车间附属配套设施，总投资933万元</t>
  </si>
  <si>
    <t>48</t>
  </si>
  <si>
    <t>SCX-TPGJ045</t>
  </si>
  <si>
    <t>建设就业标准厂房</t>
  </si>
  <si>
    <t>工业园区</t>
  </si>
  <si>
    <t>园区管委会</t>
  </si>
  <si>
    <t>建设就业标准厂房，并配套相关附属设施，资金14000万元。</t>
  </si>
  <si>
    <t>49</t>
  </si>
  <si>
    <t>SCX-TPGJ101</t>
  </si>
  <si>
    <t>光扶扶贫</t>
  </si>
  <si>
    <t>喀群乡、亚克艾日克乡、阿斯兰巴格乡、永安管委会</t>
  </si>
  <si>
    <t>发改委、商工局</t>
  </si>
  <si>
    <t>计划新建16个多村联建电站，总装机规模3.2万千瓦，受益贫困户4576户。总投资21000万元。</t>
  </si>
  <si>
    <t>户均年增收3000元</t>
  </si>
  <si>
    <t>入股分红</t>
  </si>
  <si>
    <t>50</t>
  </si>
  <si>
    <t>SCX-TPGJ047</t>
  </si>
  <si>
    <t>农家乐</t>
  </si>
  <si>
    <t>旅游扶贫</t>
  </si>
  <si>
    <t>1、阿瓦提镇墩买里(5)村
2、永安管委会阿克兰干3村
3、吾达力克乡排孜阿瓦提（15）村</t>
  </si>
  <si>
    <t>莎车县旅游局</t>
  </si>
  <si>
    <t>新建农家乐3座，其中：
1、阿瓦提镇墩买里(5)村房屋改造20万、厨具设备7万、桌椅板凳2万、锅碗瓢盆1万。
2、永安管委会阿克兰干3村房屋改造20万、厨具设备7万、桌椅板凳2万、锅碗瓢盆1万。
3、吾达力克乡排孜阿瓦提（15）村房屋改造20万、厨具设备7万、桌椅板凳2万、锅碗瓢盆1万。
各1座，每座补助30万元，资金90万元</t>
  </si>
  <si>
    <t>人均增收500元</t>
  </si>
  <si>
    <t>51</t>
  </si>
  <si>
    <t>SCX-TPGJ048</t>
  </si>
  <si>
    <t>农贸市场建设</t>
  </si>
  <si>
    <t>古勒巴格镇、托木吾斯塘乡、孜热甫夏提乡、永安管委会</t>
  </si>
  <si>
    <t>2-12月</t>
  </si>
  <si>
    <t>莎车县旅游局、产业化办公室、孜热甫夏提乡、永安管委会</t>
  </si>
  <si>
    <t>乡镇农贸市场：投资8670万元，新建农贸市场4个（古勒巴格农贸市场、托木吾斯塘农副产品交易市场、孜热甫夏提农贸市场、永安农副产品交易市场），。（政府债券资金3770万元、扶贫资金2500万元、援疆资金1900万元、社会帮扶资金500万元）</t>
  </si>
  <si>
    <t>财政专项扶贫资金、政府债券资金、援疆资金、社会帮扶资金</t>
  </si>
  <si>
    <t>1000人贫困户就业</t>
  </si>
  <si>
    <t>解决农村富余劳动力就业，还带动当地农产品销售及交通的发展</t>
  </si>
  <si>
    <t>52</t>
  </si>
  <si>
    <t>莎车县阿热勒乡巴旦木示范园旅游扶贫项目</t>
  </si>
  <si>
    <t>莎车县阿热勒乡阿孜干巴格</t>
  </si>
  <si>
    <t>以巴旦木示范园为基础，完善旅游基础设施、运营设施，建设巴旦木观光休闲区、巴旦木展馆、农家乐、民俗，建立巴旦木销售展示区，形成莎车巴旦木品牌效益。由旅投公司统一经营管理，以提供就业岗位的方式为周边村庄贫困户解决就业岗位，推进莎车县脱贫攻坚工作进程。创建2A级景区。</t>
  </si>
  <si>
    <t>涉农整合资金
或援疆资金</t>
  </si>
  <si>
    <t>35人贫困户就业</t>
  </si>
  <si>
    <t>53</t>
  </si>
  <si>
    <t>SCX-TPGJ050</t>
  </si>
  <si>
    <t>农村小市场建设</t>
  </si>
  <si>
    <t>伊什库力乡克什拉克（4）村、阿瓦提镇兰干(3)村；吾达力克乡排孜阿瓦提(15)村、延都玛罕艾日克(24)村、喀群乡巴扎（10）村、塔尕尔其镇塔孜拉(25)村。恰尔巴格乡古扎村</t>
  </si>
  <si>
    <t>莎车县市场监督管理局</t>
  </si>
  <si>
    <t>新建农村小市场6个，建筑面积20000平方米，每平方米补助1000元，共计投入2000万元。资产收益分红量化到村，主要用于支持贫困户就业和当地产业发展及生产生活条件改善。其中：伊什库力乡克什拉克（4）村5500平方米、阿瓦提镇兰干(3)村5000平方米；吾达力克乡排孜阿瓦提(15)村5500平方米、延都玛罕艾日克(24)村5000平方米、喀群乡巴扎（10）村2500平方米、塔尕尔其镇塔孜拉(25)村2200平方米。恰尔巴格乡古扎村新建11556平方米农村小市场一座，资金300万元</t>
  </si>
  <si>
    <t>解决农村富余劳动力就业问题</t>
  </si>
  <si>
    <t>解决贫困户就业难的问题</t>
  </si>
  <si>
    <t>54</t>
  </si>
  <si>
    <t>SCX-TPGJ051</t>
  </si>
  <si>
    <t>农村十小店铺</t>
  </si>
  <si>
    <t>阿尔斯兰巴格乡怕特曼喀什（1）村、喀拉墩（6）村、古扎（8）村、阿热勒买力（9）村、墩美其特（12）村、库木艾日克（14）村、胡杨（16）村、佰什吾斯塘（19）村、霍什拉甫阿瓦提（20）村、阿拉买提乡苏盖提力克(4)村、诺代(5)村、塔尕其吾斯塘(6)村、英阿拉买提巴扎(7)村、托哈斯台（8）村、墩吾斯塘(9)村、阿孜拉(11)村、阔纳巴扎(12)村、阔纳阿拉买提(13)村、安泰（17）村、阿热勒乡喀拉铁热克(5)村、喀拉扎克(7)村、萨万拉(11)村、桑霍依拉（15）村、阿瓦提镇古勒巴格(4)村、墩买里(5)村、萨格达克库木(6)村、协海尔巴格(7)村、阿日希(9)村、诺代(17)村、塔斯克玛(18)村、英阿日希(16)村、阿扎特巴格乡塔尕尔其吾斯塘(1)村、喀塔库勒(3)村、喀什噶尔买里斯(4)村、喀勒帕克墩(5)村、兰干(7)村、库木博勒买(8)村、喀秋尕喀什(9)村、其迪尔托格拉克(10)村、阿扎特巴格(12)村、央阿格勒克(13)村、巴格阿瓦提乡巴格霍伊拉(2)村、巴格阿瓦提(3)村、阿克切克勒(5)村、喀拉墩(9)村、阿恰艾日克(10)村、曙光（11）村、佰什坎特镇尤库日巴格托格拉克(2)村、奥依巴格(3)村、托万托喀木艾日克(8)村、帕勒塔艾日克(10)村、托喀木艾日克(11)村、科克加依(12)村、喀拉玉吉买(15)村、塔合塔科瑞克(16)村、塔塔尔仓(20)村、塔塔尔(21)村、塔斯克玛(22)村、托格拉克麻扎(23)村、古勒巴格(24)村、墩巴格乡托万阿依库勒（2）村、尤库日阿依库勒（3）村、牌坊（5）村、墩巴格（6）村、托万曲许盖（10）村、拜勒墩（11）村、其乃巴格（12）村、古勒巴格镇阳光村（12）村、巴格提坎（13）村、荒地镇托万阿依拉（7）村、尤库日诺库特鲁克（10）村、阔纳巴扎（15）村、硝尔库勒（17）村、依纳克（22）村、恰希勒克（23）村、努尔巴格（25）村；霍什拉甫乡夏合拉（1）村　、加依巴格（2）村、阿热塔什（4）村、努尔巴格（5）村、亚尔巴格（6）村、多来提巴格（7）村、塔克拉（8）村、古勒巴格（9）村、艾赛勒巴格（10）村米、萨依巴格（11）村、托力坎（12）村、兰干（14）村、尧玛（15）村；喀拉苏乡夏甫吐鲁克(1)村、库勒阿格孜(2)村、阿恰贝希(4)村、托万吾斯塘(7)村、喀群乡其木都(1)村、坎其木都(2)村、尤库日恰木萨勒(3)村、恰木萨勒(4)村、库尔巴格(5)村、塔合塔科瑞克(6)村、阿克霍伊拉(8)村、巴扎(10)村、阔什巴格(12)村、阔什艾日克乡托格热艾日克(3)村、阿克巴什(5)村、巴扎(7)村、阔依其(9)村、阔什艾日克(10)村、色日克布亚(12)村、团结新（13）村、和谐（14）村、米夏镇阿热勒库勒干(1)村、托尕其（3）村、托库拉（10)村、吾斯塘博依（13）村、亚尕其拉（18）村、琼库尔克什拉克（21）村、拍克其乡斯也克（3）村、萨特马库木（14）村、喀乃托格拉克（16）村、恰尔巴格乡古勒巴格(1)村、苏鲁克艾日克(2)村、阿依库勒（3）村、安居来(4)村、恰尔巴格(5)村、古扎托格拉克(6)村、古扎(7)村、诺开特(8)村、英巴格(9)村、央阿克勒克(10)村、乌塔克其(11)村、库特其(12)村、米韦果勒(13)村、尤库日库特其(14)村、代斯台霍伊拉(15)村、恰热克镇丘古其（16）村、塔尕尔其乡克塔特(5)村、库木艾热克(8)村、阿克塔(9)村、巴格麦勒(13)村、巴格麦勒(13)村、塔尕尔其古勒巴格(14)村、喀什艾日克(19)村、拜什盖买(20)村、库吾其(21)村、夏依勒克(22)村、和谐(23)村、且克且克兰干(24)村、塔孜拉(25)村、奥依塔格(27)村、扎滚艾日克(28)村、兰干(29)村、托木吾斯塘乡墩吾斯塘(4)村、吉格代艾日克（8）村、乌达力克乡尤勒滚巴格（1）村、依提帕克（3）村、墩霍依拉（4）村、英艾日克（5）村、博依拉（9）村、幸福（13）村、排孜阿瓦提（15）村、热瓦特吾斯塘（16）村、巴格买里（19）村、阔什阿瓦提（20）村、布拉克（21）村、琼艾日克（24）村、伊什库力乡克什拉克(4)村、墩吕克(7)村、琼库勒贝希(8)村、阔坦墩(10)村、尤库日加力(12)村、吾格兰(15)村、乌克提其(16)村、英额孜艾日克(20)村、吐格曼贝希(21)村、巴格万(22)村、依盖尔其镇依乃克帕塔(1)村、喀拉亚尕其(2)村、托万恰喀(6)村、阔纳先拜巴扎(8)村、都维萨热依(10)村、再依力克兰干(11)村、齐格勒克霍依拉（15）村、博斯坦(16)村、亚勒古孜托格拉克(21)村、英阿瓦提管委会英阿瓦提（3）村、阔纳阿瓦提（6）村、英吾斯塘乡吉格代巴格（6）村、兰干(9)村、喀让古托克拉克(10)村、诺开提（2）村、阔什吾斯塘（3）村、孜热甫夏提乡库孜玛勒（2）村、孜热甫夏提（3）村、库木巴格(5)村、兰干(7)村、萨依巴格（8）村、希望（13）村。阿扎提巴格镇喀拉帕克墩（5）村、艾力西湖镇亚喀塔木（15）村</t>
  </si>
  <si>
    <t>3月6月</t>
  </si>
  <si>
    <t>莎车县人社局</t>
  </si>
  <si>
    <t>新建十小店铺1900间，57512平方米，每平方米2000元。总投入10514.2万元。阿尔斯兰巴格乡怕特曼喀什（1）村5间150平方米、阿格其艾日克（5）村10间300平方米、喀拉墩（6）村5间150平方米、古扎（8）村10间300平方米、阿热勒买力（9）村6间180平方米、墩美其特（12）村5间150平方米、库木艾日克（14）村10间300平方米、胡杨（16）村10间300平方米、佰什吾斯塘（19）村10间300平方米、霍什拉甫阿瓦提（20）村10间300平方米、阿拉买提乡苏盖提力克(4)村4间120平方米、诺代(5)村10间300平方米、塔尕其吾斯塘(6)村10间300平方米、英阿拉买提巴扎(7)村12间360平方米、托哈斯台（8）村10间400平方米、墩吾斯塘(9)村10间300平方米、阿孜拉(11)村10间300平方米、阔纳巴扎(12)村12间360平方米、阔纳阿拉买提(13)村10间300平方米、安泰（17）村10间300平方米、阿热勒乡喀拉铁热克(5)村5间150平方米、喀拉扎克(7)村5间150平方米、萨万拉(11)村5间150平方米、桑霍依拉（15）村10间300平方米、阿瓦提镇古勒巴格(4)村10间300平方米、墩买里(5)村10间300平方米、萨格达克库木(6)村10间300平方米、协海尔巴格(7)村5间150平方米、阿日希(9)村10间300平方米、巴扎（12）村10间300平方米、诺代(17)村5间150平方米、塔斯克玛(18)村10间300平方米、英阿日希(16)村10间300平方米、阿扎特巴格乡塔尕尔其吾斯塘(1)村12间376平方米、喀塔库勒(3)村8间246平方米、喀什噶尔买里斯(4)村10间350平方米、喀勒帕克墩(5)村10间350平方米、兰干(7)村8间190平方米、库木博勒买(8)村10间300平方米、喀秋尕喀什(9)村7间210平方米、其迪尔托格拉克(10)村12间360平方米、阿扎特巴格(12)村10间300平方米、央阿格勒克(13)村11间385平方米、巴格阿瓦提乡巴格霍伊拉(2)村10间300平方米、巴格阿瓦提(3)村10间300平方米、阿克切克勒(5)村10间300平方米、喀拉墩(9)村10间300平方米、阿恰艾日克(10)村10间300平方米、曙光（11）村10间300平方米、艾力西湖镇其兰格日（9）村5间150平方米、苏盖特艾日克（24）村5间150平方米；佰什坎特镇尤库日巴格托格拉克(2)村10间300平方米、奥依巴格(3)村5间150平方米、托万托喀木艾日克(8)村10间300平方米、帕勒塔艾日克(10)村10间300平方米、托喀木艾日克(11)村10间300平方米、科克加依(12)村10间300平方米、喀拉玉吉买(15)村10间300平方米、塔合塔科瑞克(16)村5间150平方米、塔塔尔仓(20)村6间180平方米、塔塔尔(21)村10间300平方米、塔斯克玛(22)村10间300平方米、托格拉克麻扎(23)村5间150平方米、古勒巴格(24)村5间150平方米、墩巴格乡托万阿依库勒（2）村11间385平方米、尤库日阿依库勒（3）村11间385平方米、牌坊（5）村10间270平方米、墩巴格（6）村12间400平方米、托格热艾日克（8）村10间350平方米、托万曲许盖（10）村10间320平方米、拜勒墩（11）村10间320平方米、其乃巴格（12）村10间320平方米、古勒巴格镇阳光村（12）村11间385平方米、巴格提坎（13）村10间300平方米、荒地镇托万阿依拉（7）村11间330平方米、尤库日阔依拉（8）村10间300平方米、尤库日诺库特鲁克（10）村10间300平方米、阔纳巴扎（15）村12间360平方米、硝尔库勒（17）村10间300平方米、依纳克（22）村5间150平方米、恰希勒克（23）村10间300平方米、努尔巴格（25）村11间330平方米、霍什拉甫乡夏合拉（1）村　5间200平方米、加依巴格（2）村　5间150平方米、阿热塔什（4）村10间300平方米、努尔巴格（5）村　10间290平方米、亚尔巴格（6）村　5间150平方米、多来提巴格（7）村　5间150平方米、塔克拉（8）村　10间300平方米、古勒巴格（9）村　5间150平方米、艾赛勒巴格（10）村20间600平方米、萨依巴格（11）村　5间150平方米、托力坎（12）村　5间150平方米、兰干（14）村　10间250平方米、尧玛（15）村5间150平方米、喀拉苏乡夏甫吐鲁克(1)村8间240平方米、库勒阿格孜(2)村5间150平方米、央都玛（3）村5间150平方米、阿恰贝希(4)村10间300平方米、托万吾斯塘(7)村5间150平方米、英阿瓦提(10)村7间210平方米、喀群乡其木都(1)村10间300平方米、坎其木都(2)村7间210平方米、尤库日恰木萨勒(3)村5间150平方米、恰木萨勒(4)村11间330平方米、库尔巴格(5)村10间300平方米、塔合塔科瑞克(6)村9间270平方米、阿克霍伊拉(8)村7间210平方米、巴扎（10）村10间300平方米、阔什巴格(12)村10间300平方米、阔什艾日克乡托万尼皮其（2）村10间300平方米、托格热艾日克(3)村10间300平方米、阿克巴什(5)村10间300平方米、巴扎(7)村10间300平方米、阔依其(9)村10间300平方米、阔什艾日克(10)村10间300平方米、色日克布亚(12)村5间150平方米、团结新（13）村10间300平方米、和谐（14）村10间300平方米、米夏镇阿热勒库勒干(1)村10间300平方米、托尕其（3）村10间300平方米、托库拉（10)村10间300平方米、吾斯塘博依（13）村10间300平方米、亚尕其拉（18）村5间150平方米、琼库尔克什拉克（21）村10间300平方米、拍克其乡斯也克（3）村5间150平方米、萨特马库木（14）村10间300平方米、喀乃托格拉克（16）村10间300平方米、托普恰（13）村10间300平方米、拍克其(7)村10间300平方米、恰尔巴格乡古勒巴格(1)村10间300平方米、苏鲁克艾日克(2)村10间300平方米、阿依库勒（3）村10间300平方米、安居来(4)村10间300平方米、恰尔巴格(5)村10间300平方米、古扎托格拉克(6)村10间300平方米、古扎(7)村10间300平方米、诺开特(8)村10间300平方米、英巴格(9)村10间300平方米、央阿克勒克(10)村10间300平方米、乌塔克其(11)村10间300平方米、库特其(12)村10间300平方米、米韦果勒(13)村10间300平方米、尤库日库特其(14)村10间300平方米、代斯台霍伊拉(15)村10间300平方米、恰热克镇丘古其（16）村10间300平方米、塔尕尔其乡克塔特(5)村12间300平方米、库木艾热克(8)村5间150平方米、阿克塔(9)村12间360平方米、巴格麦勒(13)村10间300平方米、塔尕尔其古勒巴格(14)村10间350平方米、喀什艾日克(19)村12间360平方米、拜什盖买(20)村10间350平方米、库吾其(21)村10间300平方米、夏依勒克(22)村10间300平方米、和谐(23)村10间300平方米、且克且克兰干(24)村8间280平方米、塔孜拉(25)村12间400平方米、奥依塔格(27)村10间300平方米、扎滚艾日克(28)村10间300平方米、兰干(29)村10间350平方米、托木吾斯塘乡墩吾斯塘(4)村10间300平方米、吉格代艾日克（8）村10间300平方米、乌达力克乡尤勒滚巴格（1）村10间300平方米、依提帕克（3）村5间150平方米、墩霍依拉（4）村10间300平方米、英艾日克（5）村10间300平方米、博依拉（9）村10间300平方米、红旗（11）村10间300平方米、幸福（13）10间300平方米、排孜阿瓦提（15）村10间300平方米、热瓦特吾斯塘（16）村10间300平方米、巴格买里（19）村10间300平方米、阔什阿瓦提（20）村10间300平方米、布拉克（21）村10间300平方米、琼艾日克（24）村10间300平方米、英买力（25）村10间300平方米、伊什库力乡克什拉克(4)村15间450平方米、墩吕克(7)村5间150平方米、琼库勒贝希(8)村5间100平方米、阔坦墩(10)村12间360平方米、古勒其（11）村4间120平方米、尤库日加力(12)村5间150平方米、吾格兰(15)村10间300平方米、乌克提其(16)村10间300平方米、英额孜艾日克(20)村5间150平方米、吐格曼贝希（21）村8间240平方米、巴格万(22)村6间180平方米、依盖尔其镇依乃克帕塔(1)村10间350平方米、喀拉亚尕其(2)村7间210平方米、阔纳先拜巴扎(8)村10间200平方米、再依力克兰干(11)村8间240平方米、其格勒克霍依拉（15）村10间350平方米、博斯坦(16)村8间240平方米、和谐（19）村10间300平方米、亚勒古孜托格拉克(21)村8间240平方米、英阿瓦提管委会英阿瓦提（3）村5间150平方米、巴扎（5）村10间300平方米、阔纳阿瓦提（6）村10间300平方米、英吾斯塘乡诺开提（2）村、阔什吾斯塘（3）村20间600平方米、吉格代巴格（6）村12间360平方米、兰干(9)村6间180平方米、喀让古托克拉克(10)村8间240平方米、孜热甫夏提乡库孜玛勒（2）村225平方米、孜热甫夏提（3）村10间300平方米、库木巴格(5)村8间200平方米、兰干(7)村5间150平方米、萨依巴格（8）村5间150平方米、希望（13）村7间210平方米、达木斯乡依其拜勒提（1）村5间150平方米、克孜勒克尔(2)村2间50平方米、达木斯(3)村5间150平方米、塔什纳(8)村5间150平方米、阿扎提巴格镇喀拉帕克墩（5）村新建10间共400平方米十小店铺、艾力西湖镇亚喀塔木（15）村新建10间300平方米十小店铺。霍什拉甫乡巴扎（13）村十小店铺 。</t>
  </si>
  <si>
    <t>扶贫专项资金或涉农整合资金</t>
  </si>
  <si>
    <t>55</t>
  </si>
  <si>
    <t>SCX-TPGJ052</t>
  </si>
  <si>
    <t>农村服务业建设</t>
  </si>
  <si>
    <t>56</t>
  </si>
  <si>
    <t>SCX-TPGJ053</t>
  </si>
  <si>
    <t>林果提质增效技术服务队</t>
  </si>
  <si>
    <t>1、全县各乡镇
2、264个深度贫困村</t>
  </si>
  <si>
    <t>1、惠农公司
2、莎车县农林局</t>
  </si>
  <si>
    <t>1、组建农村农业技术服务队，主要为全县进行退耕还林的5万亩扶贫特色林果业基地提供林果业修剪、病虫害防治等技术服务，招聘林果业技术人员1000人，补贴资金直接拨付到乡镇，每人每年10000元，由各乡镇林业站进行统一管理，每人配备一套修剪工具，病虫害防治器械，防护服装约1000元，资金1100万元。
2、264个深度贫困村每个村选用5名技术服务队员（必须是贫困户），全县共1320人，分阶段对所在乡镇及所在村进行技术服务，资金3168万元。</t>
  </si>
  <si>
    <t>1、解决贫困户就业问题和林果业管护
2、预期可增加1320名贫困户收入每人每年12000元</t>
  </si>
  <si>
    <t>约1000户贫困户通过政府购买服务获得报酬1000万元。</t>
  </si>
  <si>
    <t>57</t>
  </si>
  <si>
    <t>SCX-TPGJ054</t>
  </si>
  <si>
    <t>农村经纪人</t>
  </si>
  <si>
    <t>全县各乡镇</t>
  </si>
  <si>
    <t>惠农公司</t>
  </si>
  <si>
    <t>全县各乡镇每个村选聘一名农村经纪人，主要开展贫困户庭院经济所生产蔬菜、水果的收购销售工作，全县招聘491人，由各乡镇农科站统一管理，补贴资金直接拨付到乡镇，每人每年补助10000元，每人配备一辆三轮电瓶运输车每辆约10000元，用于拉运货物。</t>
  </si>
  <si>
    <t>解决贫困户就业问题和庭院经济生产蔬菜、水果销售</t>
  </si>
  <si>
    <t>约491户贫困户通过政府购买服务获得报酬491万元，同时解决贫困户庭院经济中的蔬菜水果销售问题。</t>
  </si>
  <si>
    <t>58</t>
  </si>
  <si>
    <t>SCX-TPGJ055</t>
  </si>
  <si>
    <t>农村危房改造</t>
  </si>
  <si>
    <t>住房安全工程</t>
  </si>
  <si>
    <t xml:space="preserve">新建 </t>
  </si>
  <si>
    <t>恰热克镇库木阿格孜(11)村；巴格阿瓦提乡巴格吉格代（1）村、巴格霍依拉（2）村、巴格阿瓦提（3）村、拜什艾日克（4）村、阿克切克勒（5）村、吐格贝西（6）村、团结（7）村、喀拉坡塔（8）村、阿帕艾日科（10）村、曙光（11）村；恰尔巴格乡古扎托格拉克(6)村、央阿克勒克(10)村、米韦果勒(13)村；喀群乡坎其木都（2）村；尤库日恰木萨勒(3)村；恰木萨勒(4)村；塔合塔科瑞克(6)村；且克霍伊拉（7）村；阿克霍伊拉（8）村；艾提尕(9)村；巴扎(10)村；铁热克巴格（11）村；阔什巴格(12)村；喀拉央塔克(13)村；托万喀拉央塔克(14)村；永安管委会阿克兰干3村；阿热勒乡苏盖提力克（3）村，色日克都维（8）村；喀拉苏乡吐格曼贝希（8）村、博瓦希(12)村、夏普吐鲁克（1）村、库勒阿格孜(2)村、央都玛(3)村、阔什阿瓦提（9）村；孜热甫夏提乡兰干7村、喀勒提拉9村、夏普吐鲁克11村、英迈里12村、希望13村；阿扎提巴格乡央阿克勒克村（13）村；霍什拉甫乡塔克拉8村、托力坎12村；英吾斯塘乡喀让古托格拉克（10）村；荒地镇尤库日塔尕其(1)村、托万塔尕其(2)村、布瓦库木(3)村、尤库日恰克马克库勒(4)村、托万木尕勒(5)村、尤库日木尕勒(6)村、托万库依拉(7)村、、尤库日库依拉(8)村、托万诺库特鲁克(9)村、尤库日诺库特鲁克(10)村、帕合特勒克艾日克(12)村、阿克欧尔达(16)村、托万墩吾斯塘(19)村、库台克科瑞克(20)村、古再勒巴格(24)村、努尔巴格(25)村、英巴扎(27)村；喀拉苏乡吐格曼贝希（8）村、博瓦希(12)村、夏普吐鲁克（1）村、库勒阿格孜(2)村、央都玛(3)村、阔什阿瓦提（9）村；英阿瓦提管委会库木美其特（5）村1户</t>
  </si>
  <si>
    <t>新建安居房1406户，每户补助2.85万元。其中：恰热克镇库木阿格孜(11)村2户；巴格阿瓦提乡新建安居房248户：其中巴格吉格代（1）村76户、巴格霍依拉（2）村34、巴格阿瓦提（3）村10、拜什艾日克（4）村12、阿克切克勒（5）村13、吐格贝西（6）村19、团结（7）村30、喀拉坡塔（8）村8、阿帕艾日科（10）村8、曙光（11）村38；恰尔巴格乡共计9户，其中古扎托格拉克(6)村1户、央阿克勒克(10)村7户、米韦果勒(13)村1户；喀群乡新建安居富民58户：其中坎其木都(2)村11户、尤库日恰木萨勒(3)村7户、恰木萨勒(4)村14户、塔合塔科瑞克（6）村16户、阿克霍伊拉（8）村7户、喀拉央塔克(13)村2户、托万喀拉央塔克(14)村1户、永安管委会阿克兰干3村3户；阿热勒乡新建农村安居富民房3户3户，其中苏盖提力克（3）村1户1户、色日克都维（8）村2户2户；喀拉苏乡新建安居房302户。其中：吐格曼贝希(8)村15户、博瓦希(12)村5户、夏甫吐鲁克(1)村129户、库勒阿格孜(2)村59户、央都玛(3)村77户、阔什阿瓦提（9）村17户；孜热普夏提乡安居房29户，其中兰干7村8户、喀勒提拉9村9户、夏普吐鲁克11村3户、英迈里12村6户、希望13村3户；阿扎提巴格乡13村1户；霍什拉甫乡新建安居房51户，其中塔克拉8村25户、托力坎12村26户；英吾斯塘乡喀让古托格拉克（10）村210户安居富民房210户；荒地镇共新建安居房95户，其中尤库日塔尕其(1)村3户、托万塔尕其(2)村1户、布瓦库木(3)村8户、尤库日恰克马克库勒(4)村6户、托万木尕勒(5)村4户、尤库日木尕勒(6)村4户、托万库依拉(7)村3户、尤库日库依拉(8)村1户、托万诺库特鲁克(9)村7户、尤库日诺库特鲁克(10)村20户、帕合特勒克艾日克(12)村2户、阿克欧尔达(16)村4户、托万墩吾斯塘(19)村3户、库台克科瑞克(20)村4户、古再勒巴格(24)村4户、努尔巴格(25)村14户、英巴扎(27)村7户；喀拉办乡新建安居房302户，每户补助2.85万元。喀拉苏乡302户。其中：吐格曼贝希(8)村15户、博瓦希(12)村5户、夏甫吐鲁克(1)村129户、库勒阿格孜(2)村59户、央都玛(3)村77户、阔什阿瓦提（9）村17户；英阿瓦提管委会共1户，每户补助2.85万其中库木美其特（5）村1户</t>
  </si>
  <si>
    <t>保障户安全住房</t>
  </si>
  <si>
    <t>59</t>
  </si>
  <si>
    <t>SCX-TPGJ056</t>
  </si>
  <si>
    <t>电力入户</t>
  </si>
  <si>
    <t>吾达力克乡伊提帕克（3）村、墩霍依拉(4)村、英艾日克（5）村、乌达力克(8)村、博依拉(9)村40户、帕依那普(10)村23户、扎克塔（11）村23户、苏普拉（13）村5户、巴格艾日克（14）村2户、排孜阿瓦提（15）村62户、热瓦特吾斯塘（16）村83户、塔库吐库（18）村15户、阔时阿瓦提（20）村22户、琼艾日克（24）村89户、红光（27）村46户、团结（28）村28户；阿拉买提镇美其特克热木（15）村；英吾斯塘乡阔什吾斯塘（3）村、吉格代巴格（6）村、尤库日吉格代巴格（7）村、明勒克（8）村、喀让古托格拉克（10）村；阿扎提巴格乡塔尕尔其吾斯塘（1）村；巴格阿瓦提乡巴格吉格代（1）村、巴格霍依拉（2）村、巴格阿瓦提（3）村、拜什艾日克（4）村、阿克切克勒（5）村、吐格贝西（6）村、团结（7）村、喀拉坡塔（8）村、阿恰艾日克（10）村、曙光（11）村；伯什坎特镇托万巴格托格拉克(1)村、英买里(4)村、英巴格(7)村、仓巴扎(9)村、托喀木艾日克(11)村、科克加依(12)村、库玛(13)村、喀日哈纳(14)村、塔合塔科瑞克(16)村、英吾斯塘(17)村、铁热克阿恰勒(18)村、塔塔尔(21)村、托格拉克麻扎(23)村、托喀依(25)村、阿瓦提(26)村、前进（27）村、红旗社区；阿斯兰巴格乡帕提曼喀什（1）村、艾力什贝什（2）村、萨万拉（3）村、苏普拉（4）村、阿格其艾日克（5）村、丘隆（7）村、阿热买勒（9）村、库木霍伊拉（10）村、墩美其特（12）村、库木艾日克（14）村、尤库日阿勒瓦克其（15）村、托克勒克马扎（16）村、苏琪拉（17）村、明古丽且克（18）村；阿瓦提镇人古勒巴格村；墩巴格乡恰尔巴格村、尤库日阿依库勒村、阔依其村、托万曲许盖村；墩巴格乡恰尔巴格村、尤库日阿依库勒村、阔依其村、托万曲许盖村；伊什库力乡阿比迪（2）村、希日普哈纳（5）村、亚比西6村、墩吕克7村、琼库勒贝希(8)村、阔坦墩（10）村、古勒其（11）村、阿克库木贝西13村、阔依其（17）村、英额孜艾日克20村、巴格万(22)村；荒地镇布瓦库木（3）村、尤库日恰克马克库勒(4)村、托万木尕勒(5)村、尤库日木尕勒(6)村、托万库依拉(7)村、尤库日诺库特鲁克(10)村、帕合特勒克艾日克(12)村、阿克欧尔达(16)村、硝尔库勒（17）村、托万墩吾斯塘(19)村、库台克科瑞克(20)村、马场(21)村、依纳克（22）村、恰希勒克(23)村、古再勒巴格(24)村、努尔巴格(25)村；喀群乡其木都(1)村、坎其木都（2）村、尤库日恰木萨勒(3)村、塔合塔科瑞克(6)村、阿克霍伊拉（8）村、艾提尕(9)村、巴扎(10)村、铁热克巴格（11）村、阔什巴格(12)村、喀拉央塔克(13)村、托万喀拉央塔克(14)村；艾力西湖镇吐格曼贝希（3）村、乌堂（5）村、喀拉巴格（6）村、墩艾日克（7）村、奥依巴格（8）村、尧鲁其栏杆（13）村、亚勒古孜塔勒（14）村、亚喀塔木（15）村、铁热克栏杆（16）村、诺库特勒克吐格曼（18村、诺其库木（22）村、其格勒克布隆（23）村、苏盖特艾日克(24)村；托木吾斯塘镇依希来木其（2）村、吐古其（3）村、墩吾斯塘（4）村、阿克迪勒（7）村、吉格代艾日克（8）村、墩巴格（11）村、博斯坦（12）村、尕孜兰干（13）村；米夏镇恰热克7村、阔古希艾日克12村、阔古希艾日克12村、阿克也尔库勒，干4村、克帕哈纳9村、喀拉扎克11村、英其开艾日克19村、琼库尔克什拉克21村、斯日格拉22村、阔滚其拉23村、阿日希村；阿热勒乡喀拉铁热克（5）村、喀拉扎克（7）村、色日克都维（8）村、萨万拉（11）村、巴依都维（12）村、桑霍伊拉（15）村；喀拉苏乡吐格曼贝希（8）村、博瓦希(12)村、夏普吐鲁克村、库勒阿格孜(2)村、央都玛(3)村、阿恰贝希（4）村；孜热甫夏提乡巴什库孜玛勒1村、库孜玛勒2村、孜热甫夏提3村、阔什铁热克6村、兰干7村、喀勒提拉9村、托库孜买提10村；英阿瓦提管委会比纳木（1）村，库太克勒克（2)村、英阿瓦提（3）村、库木美其特（5）村、阔纳阿瓦提（6）村；</t>
  </si>
  <si>
    <t>电力公司</t>
  </si>
  <si>
    <t>电力入户共计6572户，每户0.15万元。其中：吾达力克乡572户，尤勒滚巴格（1）村7户、伊提帕克（3）村12户、墩霍依拉(4)村69户、英艾日克（5）村28户、乌达力克(8)村18户、博依拉(9)村40户、帕依那普(10)村23户、扎克塔（11）村23户、苏普拉（13）村5户、巴格艾日克（14）村2户、排孜阿瓦提（15）村62户、热瓦特吾斯塘（16）村83户、塔库吐库（18）村15户、阔时阿瓦提（20）村22户、琼艾日克（24）村89户、红光（27）村46户、团结（28）村28户；阿拉买提镇美其特克热木（15）村48户；英吾斯塘乡建设150户，阔什吾斯塘（3）村10户、吉格代巴格（6）村43户、尤库日吉格代巴格（7）村7户、明勒克（8）村20户、喀让古托格拉克（10）村70户；阿扎提巴格乡塔尕尔其吾斯塘（1）村14户；巴格阿瓦提乡1435户、巴格吉格代（1）村250、巴格霍依拉（2）村90、巴格阿瓦提（3）村80、拜什艾日克（4）村70、阿克切克勒（5）村108、吐格贝西（6）村193户、团结（7）村311、喀拉坡塔（8）村179、阿恰艾日克（10）村8户、曙光（11）村146；伯什坎特镇682户，托万巴格托格拉克(1)村24户、英买里(4)村20户、英巴格(7)村15户、仓巴扎(9)村101户、托喀木艾日克(11)村79户、科克加依(12)村96户、库玛(13)村57户、喀日哈纳(14)村10户、塔合塔科瑞克(16)村37户、英吾斯塘(17)村27户、铁热克阿恰勒(18)村16户、塔塔尔(21)村9户、托格拉克麻扎(23)村13户、托喀依(25)村6户、阿瓦提(26)村26户、前进（27）村67户、红旗社区79户；阿斯兰巴格乡489户，帕提曼喀什（1）村1户、艾力什贝什（2）村2户、萨万拉（3）村2户、苏普拉（4）村14户、阿格其艾日克（5）村39户、丘隆（7）村116户、阿热买勒（9）村51户、库木霍伊拉（10）村37户、墩美其特（12）村14户、库木艾日克（14）村60户、尤库日阿勒瓦克其（15）村57户、托克勒克马扎（16）村36户、苏琪拉（17）村2户、明古丽且克（18）村73户；阿瓦提镇人古勒巴格村安全用电38户；墩巴格乡106户、恰尔巴格村12户、尤库日阿依库勒村19户、阔依其村3户、托万曲许盖村53户、盖买库勒村19户；墩巴格乡50户、恰尔巴格村12户、尤库日阿依库勒村19户、阔依其村3户、托万曲许盖村16户；伊什库力乡总共281户  阿比迪（2）村74户、希日普哈纳（5）村33户、亚比西6村7户、墩吕克7村10户、琼库勒贝希(8)村8户、阔坦墩（10）村54户、古勒其（11）村25户、阿克库木贝西13村23户、阔依其（17）村13户、英额孜艾日克20村16户、巴格万(22)村34户；荒地镇267户，布瓦库木（3）村21户（其中17户已安装电表、没有高压线。4户新建富民安居房）、尤库日恰克马克库勒(4)村6户、托万木尕勒(5)村4户、尤库日木尕勒(6)村10户、托万库依拉(7)村45户、尤库日诺库特鲁克(10)村11户、帕合特勒克艾日克(12)村4户、阿克欧尔达(16)村2户、硝尔库勒（17）村40户、托万墩吾斯塘(19)村12户、库台克科瑞克(20)村24户、马场(21)村通过高压入组、低压入户方式，建设1公里高压电力架，贫困户自筹方式，低压入户，解决12户贫困户用电困难、依纳克（22）村2户恰希勒克(23)村24户、古再勒巴格(24)村4户、努尔巴格(25)村46户、电力线路1.2km；喀群乡385户，其木都(1)村54户、坎其木都(2)村87户、尤库日恰木萨勒(3)村49户、塔合塔科瑞克（6）村36户、阿克霍伊拉（8）村14户、巴格恰（9）村11户、巴扎(10)村17户、铁热克巴格（11）村90户、阔什巴格(12)村50户、喀拉央塔克(13)村2户、托万喀拉央塔克(14)村1户；艾力西湖镇319户。其中吐格曼贝希（3）村6户、乌堂（5）村109户、喀拉巴格（6）村通电3户、墩艾日克（7）村3户、奥依巴格（8）村95户、尧鲁其栏杆（13）村7户、亚勒古孜塔勒（14）村8户、亚喀塔木（15）村25户、铁热克栏杆（16）村9户、诺库特勒克吐格曼（18）村50户、其格勒克布隆（23）村37户、苏盖特艾日克(24)村4户；托木吾斯塘镇422户，依希来木其（2）村5户、吐古其（3）村19户、墩吾斯塘（4）村23户、阿克迪勒（7）村15户、吉格代艾日克（8）村255户、拜师托格拉克（10）村12户，墩巴格（11）村19户、博斯坦（12）村8户、尕孜兰干（13）村66户；永安管委会阿克兰干3村118户；米夏镇共计279户恰热克7村（18户）、阔古希艾日克12村（7户）、阔古希艾日克12村（7户）、阿克也尔库勒，干4村（10户）、克帕哈纳9村（3户）、喀拉扎克11村（8户）、英其开艾日克19村（52户）、琼库尔克什拉克21村（80户）、斯日格拉22村（57户）、阔滚其拉23村（12户）、阿日希村(25户)；阿热勒乡6个村35户、其中喀拉铁热克（5）村3户、喀拉扎克（7）村1户、色日克都维（8）村14户、萨万拉（11）村5户、巴依都维（12）村5户、桑霍伊拉（15）村7户；喀拉苏乡新建678户，吐格曼贝希(8)村43户、博瓦希(12)村34户、夏甫吐鲁克(1)村239户、库勒阿格孜(2）村152户、央都玛(3)村77户、阿恰贝希（4）村133户；孜热甫夏提乡解决全乡116户未通电问题，巴什库孜玛勒1村17户受益户17户、库孜玛勒2村受益户16户、孜热甫夏提3村受益户35户、阔什铁热克6村受益户27户、兰干7村受益户8户、喀勒提拉9村受益户9户、托库孜买提10村受益户4户；英阿瓦提管委会共150户，其中比纳木（1）村37户，库太克勒克（2)村7户、英阿瓦提（3）村28户、库木美其特（5）村56户、阔纳阿瓦提（6）村22户</t>
  </si>
  <si>
    <t>解决农户的用电问题</t>
  </si>
  <si>
    <t>60</t>
  </si>
  <si>
    <t>SCX-TPGJ057</t>
  </si>
  <si>
    <t>自来水入户</t>
  </si>
  <si>
    <r>
      <rPr>
        <b/>
        <sz val="9"/>
        <rFont val="方正仿宋简体"/>
        <charset val="134"/>
      </rPr>
      <t>吾达力克乡</t>
    </r>
    <r>
      <rPr>
        <sz val="9"/>
        <rFont val="方正仿宋简体"/>
        <charset val="134"/>
      </rPr>
      <t>尤勒滚巴格（1）村、墩霍依拉(4)村、英艾日克（5）村、乌达力克(8)村、扎克塔(11)村、巴格艾日克（14）村、排孜阿瓦提（15）村、热瓦特特吾斯塘（16）村、阔时阿瓦提（20）村、琼艾日克（24）村、英买里（25）村、喀什艾日克（26）村、红光（27）村、团结（28）村；恰热克镇库尔干14村、19村；阿扎提巴格乡喀塔库勒（3）村、喀勒帕克墩（5）村、兰干（7）村、阿扎特巴格(12)村、央阿克勒克村（13）村、塔尕尔其吾斯塘（1）村；巴格阿瓦提乡巴格吉格代（1）村、巴格霍依拉（2）村、巴格阿瓦提（3）村、拜什艾日科（4）村、阿克切克勒（5）村、吐格贝希（6）村、团结（7）村、喀拉坡塔（8）村、阿恰艾日克（10）村、曙光（11）村；恰尔巴格乡古扎托格拉克(6)村、米韦果勒(13)村；伯什坎特镇托万巴格托格拉克(1)村、托万巴格艾日克(5)村、英巴格(7)村、仓巴扎(9)村、帕勒塔艾日克(10)村、托喀木艾日克(11)村、科克加依(12)村、库玛(13)村、塔合塔科瑞克(16)村、英吾斯塘(17)村、铁热克阿恰勒(18)村、塔塔尔仓(20)村、塔塔尔(21)村、塔斯克玛(22)村、托格拉克麻扎(23)村、阿瓦提(26)村、红旗社区、喀日哈纳14村、前进（27）村；</t>
    </r>
    <r>
      <rPr>
        <b/>
        <sz val="9"/>
        <rFont val="方正仿宋简体"/>
        <charset val="134"/>
      </rPr>
      <t>阿斯兰巴格乡</t>
    </r>
    <r>
      <rPr>
        <sz val="9"/>
        <rFont val="方正仿宋简体"/>
        <charset val="134"/>
      </rPr>
      <t>艾力西贝什（2）村、萨万拉（3）村、阿格其艾日克（5）村、丘隆（7）村、阿热买勒（9）村、塔特勒克艾日克（13）村、库木艾日克（14）村、托克勒克麻扎（16）村、苏琪拉（17）村、明古力切克（18）村；墩巴格乡恰尔巴格村，尤库日阿依库勒村1，阔依其村，托万曲许盖村；伊什库力乡阿比迪（2）村，希日普哈纳（5）村，墩吕克7村，琼库勒贝希(8)村，阔坦墩（10）村，古勒其（11）村，尤库日加力（12）村，阿克库木贝西13村，阔依其（17）村，英额孜艾日克20村，吐格曼贝希（21）村，巴格万(22)村；荒地镇尤库日塔尕其(1)村、布瓦库木(3)村、尤库日恰克马克库勒(4)村、托万木尕勒(5)村、尤库日木尕勒(6)村、托万库依拉(7)村、、尤库日库依拉(8)村、尤库日诺库特鲁克(10)村、托万恰克马克库勒(11)村、帕合特勒克艾日克(12)村、昂巴尔(14)村、阿克欧尔达(16)村、硝尔库勒(17)村、托万墩吾斯塘(19)村、库台克科瑞克(20)村、马场(21)村、依纳克(22)村、恰希勒克(23)村、古再勒巴格(24)村、努尔巴格(25)村；</t>
    </r>
    <r>
      <rPr>
        <b/>
        <sz val="9"/>
        <rFont val="方正仿宋简体"/>
        <charset val="134"/>
      </rPr>
      <t>喀群乡</t>
    </r>
    <r>
      <rPr>
        <sz val="9"/>
        <rFont val="方正仿宋简体"/>
        <charset val="134"/>
      </rPr>
      <t>其木都(1)村、坎其木都（2）村、尤库日恰木萨勒(3)村、阿克霍伊拉（8）村、艾提尕(9)村、铁热克巴格（11）村、阔什巴格(12)村、喀拉央塔克(13)村、托万喀拉央塔克(14)村；艾力西湖镇托格拉克兰干（2）村；吐格曼贝希（3）村；库尔干（4）村；乌堂（5）村；喀拉巴格（6）村；亚勒古孜塔（14）村；亚喀塔木（15）村；铁热克栏杆（16）村；诺库特勒克吐格曼（18村；库木鲁克（19）村；恰尔巴格（20）村；苏盖特艾日克(24)村；托木吾斯塘镇吐古其（3）村、吉格代艾日克（8）村、墩巴格（11）村、博斯坦（12）村；永安管委会阿克兰干3村；米夏镇恰热克7村、亚勒古孜巴格15村、夏马勒巴格村2村、英其开艾日克19村、琼库尔克什拉克21村、斯日格拉22村；阿热勒乡喀拉铁热克（5）村，色日克都维（8）村，萨万拉（11）村，巴依都维（12）村；</t>
    </r>
    <r>
      <rPr>
        <b/>
        <sz val="9"/>
        <rFont val="方正仿宋简体"/>
        <charset val="134"/>
      </rPr>
      <t>喀拉苏乡</t>
    </r>
    <r>
      <rPr>
        <sz val="9"/>
        <rFont val="方正仿宋简体"/>
        <charset val="134"/>
      </rPr>
      <t>吐格曼贝希（8）村、博瓦希(12)村、夏普吐鲁克(1)村、库勒阿格孜(2)村、央都玛(3)村、英霍依拉(6）村、阔什阿瓦提（9）村、永和5村；孜热甫夏提乡库孜玛勒2村、孜热甫夏提3村、喀勒提拉9村、托库孜买提10村、孜热甫夏提3村、夏普吐鲁克11村；</t>
    </r>
    <r>
      <rPr>
        <b/>
        <sz val="9"/>
        <rFont val="方正仿宋简体"/>
        <charset val="134"/>
      </rPr>
      <t>达木斯</t>
    </r>
    <r>
      <rPr>
        <sz val="9"/>
        <rFont val="方正仿宋简体"/>
        <charset val="134"/>
      </rPr>
      <t>达木斯（3）村；</t>
    </r>
  </si>
  <si>
    <r>
      <rPr>
        <sz val="9"/>
        <rFont val="方正仿宋简体"/>
        <charset val="134"/>
      </rPr>
      <t>新建自来水入户4508户，每户补助0.08万元。</t>
    </r>
    <r>
      <rPr>
        <b/>
        <sz val="9"/>
        <rFont val="方正仿宋简体"/>
        <charset val="134"/>
      </rPr>
      <t>吾达力克乡</t>
    </r>
    <r>
      <rPr>
        <sz val="9"/>
        <rFont val="方正仿宋简体"/>
        <charset val="134"/>
      </rPr>
      <t>新建自来水入户333户，尤勒滚巴格（1）村7户、墩霍依拉(4)村40户、英艾日克（5）村7户、乌达力克(8)村18户、扎克塔(11)村17户、巴格艾日克（14）村6户、排孜阿瓦提（15）村1户、热瓦特特吾斯塘（16）50户、阔时阿瓦提（20）村10户、琼艾日克（24）村88户、英买里（25）村8户、喀什艾日克（26）村19户、红光（27）村34户、团结（28）村28户；</t>
    </r>
    <r>
      <rPr>
        <b/>
        <sz val="9"/>
        <rFont val="方正仿宋简体"/>
        <charset val="134"/>
      </rPr>
      <t>恰热克镇</t>
    </r>
    <r>
      <rPr>
        <sz val="9"/>
        <rFont val="方正仿宋简体"/>
        <charset val="134"/>
      </rPr>
      <t>9户，库尔干14村7户、19村2户；</t>
    </r>
    <r>
      <rPr>
        <b/>
        <sz val="9"/>
        <rFont val="方正仿宋简体"/>
        <charset val="134"/>
      </rPr>
      <t>阿扎提巴格乡</t>
    </r>
    <r>
      <rPr>
        <sz val="9"/>
        <rFont val="方正仿宋简体"/>
        <charset val="134"/>
      </rPr>
      <t>自来水入户234户，喀塔库勒（3）村20户、喀勒帕克墩（5）村83户、兰干（7）村55户、阿扎特巴格(12)村45户、央阿克勒克村（13）村11户、塔尕尔其吾斯塘（1）村20户；</t>
    </r>
    <r>
      <rPr>
        <b/>
        <sz val="9"/>
        <rFont val="方正仿宋简体"/>
        <charset val="134"/>
      </rPr>
      <t>巴格阿瓦提乡</t>
    </r>
    <r>
      <rPr>
        <sz val="9"/>
        <rFont val="方正仿宋简体"/>
        <charset val="134"/>
      </rPr>
      <t>自来水入户416户，巴格吉格代（1）村150、巴格霍依拉（2）村96、巴格阿瓦提（3）村17、吐格贝西（6）村24户、团结（7）村30户、喀拉坡塔（8）村5、阿恰艾日克（10）村14户、曙光（11）村80；</t>
    </r>
    <r>
      <rPr>
        <b/>
        <sz val="9"/>
        <rFont val="方正仿宋简体"/>
        <charset val="134"/>
      </rPr>
      <t>恰尔巴格乡</t>
    </r>
    <r>
      <rPr>
        <sz val="9"/>
        <rFont val="方正仿宋简体"/>
        <charset val="134"/>
      </rPr>
      <t>32户，其中：古扎托格拉克(6)村23户、米韦果勒(13)村9户；</t>
    </r>
    <r>
      <rPr>
        <b/>
        <sz val="9"/>
        <rFont val="方正仿宋简体"/>
        <charset val="134"/>
      </rPr>
      <t>伯什坎特镇</t>
    </r>
    <r>
      <rPr>
        <sz val="9"/>
        <rFont val="方正仿宋简体"/>
        <charset val="134"/>
      </rPr>
      <t>自来水入户604户。其中：托万巴格托格拉克(1)村38户、托万巴格艾日克(5)村17户、英巴格(7)村50户、仓巴扎(9)村49户、帕勒塔艾日克(10)村124户、托喀木艾日克(11)村36户、科克加依(12)村27户、库玛(13)村51户、喀日哈纳14村9户、塔合塔科瑞克(16)村12户、英吾斯塘(17)村10户、铁热克阿恰勒(18)村25户、塔塔尔仓(20)村23户、塔塔尔(21)村34户、塔斯克玛(22)村11户、托格拉克麻扎(23)村13户、阿瓦提(26)村6户、红旗社区24户、前进（27）村67户；</t>
    </r>
    <r>
      <rPr>
        <b/>
        <sz val="9"/>
        <rFont val="方正仿宋简体"/>
        <charset val="134"/>
      </rPr>
      <t>阿斯兰巴格乡</t>
    </r>
    <r>
      <rPr>
        <sz val="9"/>
        <rFont val="方正仿宋简体"/>
        <charset val="134"/>
      </rPr>
      <t>自来水入户193户，其中艾力西贝什（2）村1户、萨万拉（3）村6户、阿格其艾日克（5）村39户、丘隆（7）村2户、阿热买勒（9）村8户、塔特勒克艾日克（13）村25户、库木艾日克（14）村11户、托克勒克麻扎（16）村22户、苏琪拉（17）村2户、明古力切克（18）村73户；</t>
    </r>
    <r>
      <rPr>
        <b/>
        <sz val="9"/>
        <rFont val="方正仿宋简体"/>
        <charset val="134"/>
      </rPr>
      <t>墩巴格乡</t>
    </r>
    <r>
      <rPr>
        <sz val="9"/>
        <rFont val="方正仿宋简体"/>
        <charset val="134"/>
      </rPr>
      <t>新建自来水入户161户，恰尔巴格村17户、尤库日阿依库勒村19户、阔依其村7户、托万曲许盖村53户、盖买库勒村42户；</t>
    </r>
    <r>
      <rPr>
        <b/>
        <sz val="9"/>
        <rFont val="方正仿宋简体"/>
        <charset val="134"/>
      </rPr>
      <t>伊什库力乡</t>
    </r>
    <r>
      <rPr>
        <sz val="9"/>
        <rFont val="方正仿宋简体"/>
        <charset val="134"/>
      </rPr>
      <t>总共358户，阿比迪（2）村74户，希日普哈纳（5）村11户，墩吕克7村11户，琼库勒贝希(8)村8户，阔坦墩（10）村55户，古勒其（11）村24户，尤库日加力（12）村3户，阿克库木贝西13村43户，阔依其（17）村9户，英额孜艾日克20村16户，吐格曼贝希（21）村68户，巴格万(22)村36户；</t>
    </r>
    <r>
      <rPr>
        <b/>
        <sz val="9"/>
        <rFont val="方正仿宋简体"/>
        <charset val="134"/>
      </rPr>
      <t>荒地镇</t>
    </r>
    <r>
      <rPr>
        <sz val="9"/>
        <rFont val="方正仿宋简体"/>
        <charset val="134"/>
      </rPr>
      <t>自来水入户462户，其中尤库日塔尕其(1)村2户、布瓦库木(3)村5户、尤库日恰克马克库勒(4)村6户、托万木尕勒(5)村4户、尤库日木尕勒(6)村25户、托万库依拉(7)村37户、尤库日库依拉(8)村8户、尤库日诺库特鲁克(10)村30户、托万恰克马克库勒(11)村20户、帕合特勒克艾日克(12)村30户、昂巴尔(14)村15户、阿克欧尔达(16)村6户、硝尔库勒(17)村30户、托万墩吾斯塘(19)村24户、库台克科瑞克(20)村9户、马场(21)村12户、依纳克(22)村103户、恰希勒克(23)村28户、古再勒巴格(24)村4户、努尔巴格(25)村64户；</t>
    </r>
    <r>
      <rPr>
        <b/>
        <sz val="9"/>
        <rFont val="方正仿宋简体"/>
        <charset val="134"/>
      </rPr>
      <t>喀群乡</t>
    </r>
    <r>
      <rPr>
        <sz val="9"/>
        <rFont val="方正仿宋简体"/>
        <charset val="134"/>
      </rPr>
      <t>自来水入户177户，其木都(1)村27户、坎其木都(2)村30户、尤库日恰木萨勒(3)村21户、阿克霍伊拉（8）村16户、巴格恰（9）村10户、铁热克巴格（11）村50户、阔什巴格(12)村20户、喀拉央塔克(13)村2户、托万喀拉央塔克(14)村1户；</t>
    </r>
    <r>
      <rPr>
        <b/>
        <sz val="9"/>
        <rFont val="方正仿宋简体"/>
        <charset val="134"/>
      </rPr>
      <t>艾力西湖镇</t>
    </r>
    <r>
      <rPr>
        <sz val="9"/>
        <rFont val="方正仿宋简体"/>
        <charset val="134"/>
      </rPr>
      <t>新建自来水入户工程418户，其中：托格拉克兰干（2）村自来水入户129户、吐格曼贝希（3）村6户、库尔干（4）村16户、乌堂（5）村119户、喀拉巴格（6）村通水6户、亚勒古孜塔勒（14）村6户、亚喀塔木（15）村29户、铁热克栏杆（16）村15户、诺库特勒克吐格曼（18）村50户、苏盖特艾日克(24)村22户；其格勒克布隆（23）村20户；</t>
    </r>
    <r>
      <rPr>
        <b/>
        <sz val="9"/>
        <rFont val="方正仿宋简体"/>
        <charset val="134"/>
      </rPr>
      <t>托木吾斯塘镇</t>
    </r>
    <r>
      <rPr>
        <sz val="9"/>
        <rFont val="方正仿宋简体"/>
        <charset val="134"/>
      </rPr>
      <t>自来水接入49户，吐古其（3）村19户、吉格代艾日克（8）村3户、墩巴格（11）村19户、博斯坦（12）村8户；</t>
    </r>
    <r>
      <rPr>
        <b/>
        <sz val="9"/>
        <rFont val="方正仿宋简体"/>
        <charset val="134"/>
      </rPr>
      <t>永安管委会</t>
    </r>
    <r>
      <rPr>
        <sz val="9"/>
        <rFont val="方正仿宋简体"/>
        <charset val="134"/>
      </rPr>
      <t>自来水入户24户。其中：阿克兰干3村24户；</t>
    </r>
    <r>
      <rPr>
        <b/>
        <sz val="9"/>
        <rFont val="方正仿宋简体"/>
        <charset val="134"/>
      </rPr>
      <t>米夏镇</t>
    </r>
    <r>
      <rPr>
        <sz val="9"/>
        <rFont val="方正仿宋简体"/>
        <charset val="134"/>
      </rPr>
      <t>自来水入户543户。其中：恰热克7村（20户）、亚勒古孜巴格15村（220）、夏马勒巴格村2村（50）、英其开艾日克19村（52户）、琼库尔克什拉克21村（100户）、斯日格拉22村（101户）；</t>
    </r>
    <r>
      <rPr>
        <b/>
        <sz val="9"/>
        <rFont val="方正仿宋简体"/>
        <charset val="134"/>
      </rPr>
      <t>阿热勒乡</t>
    </r>
    <r>
      <rPr>
        <sz val="9"/>
        <rFont val="方正仿宋简体"/>
        <charset val="134"/>
      </rPr>
      <t>自来水入户24户。4个村12户，其中喀拉铁ff热克（5）村3户，色日克都维（8）村3户，萨万拉（11）村5户，巴依都维（12）村1户；</t>
    </r>
    <r>
      <rPr>
        <b/>
        <sz val="9"/>
        <rFont val="方正仿宋简体"/>
        <charset val="134"/>
      </rPr>
      <t>喀拉苏乡</t>
    </r>
    <r>
      <rPr>
        <sz val="9"/>
        <rFont val="方正仿宋简体"/>
        <charset val="134"/>
      </rPr>
      <t>新建自来水入户586户。吐格曼贝希(8)村49户、博瓦希(12)村34户、夏甫吐鲁克(1)村236户、库勒阿格孜(2)村115户、央都玛(3)村77套、英霍依拉(6）村49户、阔什阿瓦提（9）村25户、永和5村1户；</t>
    </r>
    <r>
      <rPr>
        <b/>
        <sz val="9"/>
        <rFont val="方正仿宋简体"/>
        <charset val="134"/>
      </rPr>
      <t>孜热甫夏提乡</t>
    </r>
    <r>
      <rPr>
        <sz val="9"/>
        <rFont val="方正仿宋简体"/>
        <charset val="134"/>
      </rPr>
      <t>自来水入户共48户，库孜玛勒2村11户、孜热甫夏提3村9户、兰干7村8户、喀勒提拉9村9户、托库孜买提10村7户、夏普吐鲁克11村4户；达木斯共25户达木斯（3）村2组罗马沟附近25户。</t>
    </r>
  </si>
  <si>
    <t>解决4508户贫困户用水困难问题，为群众生活带来便利</t>
  </si>
  <si>
    <t>61</t>
  </si>
  <si>
    <t>佰什坎特镇、依干其镇、喀尔苏乡、巴格阿瓦提乡、阿拉麦提乡、阿扎提巴格乡、阿瓦提镇、荒地镇、艾力西湖镇、墩巴格乡</t>
  </si>
  <si>
    <t>51874户贫困户自来水入户，每户补助0.15万元。</t>
  </si>
  <si>
    <t>解决51874户贫困户用水困难问题，为群众生活带来便利</t>
  </si>
  <si>
    <t>62</t>
  </si>
  <si>
    <t>SCX-TPGJ059</t>
  </si>
  <si>
    <t>户用型清洁能源设备（沼气）</t>
  </si>
  <si>
    <t>阔什艾日克乡阿克巴什（5）村</t>
  </si>
  <si>
    <t>阔什艾日克乡人民政府</t>
  </si>
  <si>
    <t>2000立方米沼气工程，以公司或合作社为主体，生产沼气、沼液、沼渣、有机肥等，贫困户受益分红，并为贫困户提供就业。</t>
  </si>
  <si>
    <t>社会资金390万元，财政扶贫发展资金950万元，农户集资260万元,沼气政策补助资金300万元。</t>
  </si>
  <si>
    <t>解决养殖和农作物废弃物环保利用问题，为400户村民提供燃料，带动100人就业。</t>
  </si>
  <si>
    <t>解决深度贫困村的如期退出</t>
  </si>
  <si>
    <t>63</t>
  </si>
  <si>
    <t>SCX-TPGJ060</t>
  </si>
  <si>
    <t>天然气入户</t>
  </si>
  <si>
    <r>
      <rPr>
        <b/>
        <sz val="9"/>
        <rFont val="方正仿宋简体"/>
        <charset val="134"/>
      </rPr>
      <t>米夏镇</t>
    </r>
    <r>
      <rPr>
        <sz val="9"/>
        <rFont val="方正仿宋简体"/>
        <charset val="134"/>
      </rPr>
      <t xml:space="preserve">托尕其3村、克帕哈纳9村、托库拉10村、亚勒古孜巴格15村、英其开艾日克19村；
</t>
    </r>
    <r>
      <rPr>
        <b/>
        <sz val="9"/>
        <rFont val="方正仿宋简体"/>
        <charset val="134"/>
      </rPr>
      <t>古勒巴格镇</t>
    </r>
    <r>
      <rPr>
        <sz val="9"/>
        <rFont val="方正仿宋简体"/>
        <charset val="134"/>
      </rPr>
      <t>奥依巴格（11）村</t>
    </r>
  </si>
  <si>
    <r>
      <rPr>
        <b/>
        <sz val="9"/>
        <rFont val="方正仿宋简体"/>
        <charset val="134"/>
      </rPr>
      <t>天然气入户1562户，每户补助0.24万元。其中：
1、米夏镇</t>
    </r>
    <r>
      <rPr>
        <sz val="9"/>
        <rFont val="方正仿宋简体"/>
        <charset val="134"/>
      </rPr>
      <t>1180户，其中：托尕其3村（202户）、克帕哈纳9村（30户）、托库拉10村（161户）、亚勒古孜巴格15村(230户）、英其开艾日克19村（61户）、琼库尔克什拉克21村（440户）、斯日格拉22村（56户）；
2、古勒巴格镇奥依巴格（11）村35户</t>
    </r>
  </si>
  <si>
    <t>解决贫困户燃料困难的问题</t>
  </si>
  <si>
    <t>64</t>
  </si>
  <si>
    <t>SCX-TPGJ112</t>
  </si>
  <si>
    <t>“煤改电”入户工程</t>
  </si>
  <si>
    <t>阿尔斯兰巴格乡帕特曼喀什（1）村、丘隆（7）村、英巴格（11）村；阿拉买提镇阔纳阿拉买提（13）村、阔纳巴扎（12）村；阿热勒乡喀拉扎克（7）村、桑霍伊拉（15）村、塔热木博依（9）村；阿瓦提镇阿瓦提巴扎（12）村；阿扎特巴格镇阿扎特巴格（12）村、喀勒帕克墩（5）村、喀秋尕喀什（9）村、喀什噶尔买里斯（4）村、喀塔库勒（3）村、库木博勒买（8）村、兰干（7）村、其迪尔托格拉克（10）村、塔尕尔其吾斯塘（1）村；艾力西湖镇艾力西湖巴扎（10）村、拜什库都克（12）村、喀拉巴格（6）村、喀木尕克勒克（11）村、其格勒克布隆（23）村、苏盖特艾日克（24）村、亚勒古孜塔勒（14）村；巴格阿瓦提乡阿克切克勒（5）村；白什坎特镇奥依巴格（3）村、仓巴扎（9）村、红旗社区、古勒巴格（24）村、托万巴格托格拉克（1)村；墩巴格乡拜勒墩（11）村、牌坊（5）村、其乃巴格（12）村、托格热艾日克（8）村、托万曲许盖（10）村；古勒巴格镇奥依巴格（11）村；荒地镇布瓦库木（3）村、古再勒巴格（24）村、恰希勒克（23）村、托万恰克马克库勒（11）村、英巴格（26）村、尤库日木尕拉（6）村、尤库日恰克马克库勒（4）村、尤库日塔尕其（1）村；喀拉苏乡央都玛（3）村、英阿瓦提（10）村、永和（5）村；喀群乡巴格恰（9）村、巴扎（10）村、铁热克巴格（11）村；阔什艾日克乡阿克巴什（5）村、巴扎（7）村、博孜艾日克（11）村、阔什艾日克（10）村、阔依其（9）村、色日克布亚（12）村；米夏镇琼库尔克什拉克（21）村、托库拉（10）村、吾斯塘博依（13）村、亚尕其拉（18）村、亚勒古孜巴格（15）村；拍克其乡阿其克（9）村、墩吾斯塘（12）村、喀乃托格垃克（16）村、玛江库木（15）村、萨特马库木（14）村、色日克托格拉克（11）村、斯也克（3）村、托普恰（13）村、依玛（1）村；恰尔巴格乡古勒巴格（1）村、古扎（7）村、库特其（12）村、乌塔克其（11）村、尤库日库特其（14）村；恰热克镇拉依旦（15）村、丘古其（16）村；塔尕尔其镇古再（1）村、克塔特（5）村、木尕拉（11）村、英巴格（12）村；托木吾斯塘镇阿克迪勒（7）村、博斯坦（12）村、墩巴格（11）村、墩吾斯塘（4）村、吉格代艾日克（8）村、托木吾斯塘（9）村、祥和（5）村、友好（1）村；乌达力克镇博依拉（9）村、墩霍依拉（4）村、排孜阿瓦提（15）村、英艾日克（5）村、尤勒滚巴格（1）村；亚喀艾日克乡阔若勒（9）村、木萨克（10）村、色日托格拉克（4）村、乌扎克萨依（3）村；叶尔羌街道办奥尔达吾斯唐社区、加依铁热克社区；伊什库力乡科克其（19）村、克什拉克（4）村、阔依其（17）村、吾格兰（15）村、伊什库力（14）村、尤库日加力（12）村；依盖尔其镇都维萨热依（10）村、阔纳先拜巴扎（8）村、托万恰喀（6）村、依乃克帕塔（1）村；英阿瓦提管理委员会库太克勒克（2）村、阔纳阿瓦提（6）村、英阿瓦提（3）村、英巴扎（5）村；英吾斯塘乡兰干（9）村、托万吉格代巴格（5）村；孜热甫普夏提乡库木巴格（5）村、萨依巴格（8）村。</t>
  </si>
  <si>
    <t>5-7月</t>
  </si>
  <si>
    <t>莎车县住建局</t>
  </si>
  <si>
    <t xml:space="preserve"> 实施贫困户煤改电入户工程13730户，每户补助950元，总投资1304.35万元。</t>
  </si>
  <si>
    <t>解决贫困户冬季取暖的问题，保护环境，提高生活质量</t>
  </si>
  <si>
    <t>65</t>
  </si>
  <si>
    <t>SCX-TPGJ063</t>
  </si>
  <si>
    <t>莎车县艾力西湖镇、荒地镇和墩巴格乡农村饮水安全巩固提升工程</t>
  </si>
  <si>
    <t>贫困村五通七有</t>
  </si>
  <si>
    <t>荒地镇、艾力西湖真、墩巴格乡</t>
  </si>
  <si>
    <t>2-11月</t>
  </si>
  <si>
    <t>9个乡镇</t>
  </si>
  <si>
    <t>解决群众喝上安全饮用水</t>
  </si>
  <si>
    <t>66</t>
  </si>
  <si>
    <t>SCX-TPGJ064</t>
  </si>
  <si>
    <t>饮水巩固提升工程</t>
  </si>
  <si>
    <t>佰什坎特镇、依干其镇、喀尔苏乡、巴格阿瓦提乡、阿拉麦提乡、阿扎提巴格乡、阿瓦提镇</t>
  </si>
  <si>
    <t>改造河东水厂，水厂内增设0.7万m³/d除浊设备，增设消毒设备，新建1座4000m³清水池，新建加压泵房。改建输水管道19.16 km；新建输水管道72.14km。改建和新铺设配水管网共计约525km；配套各类附属建筑物2120座，其中：各类阀门井计1040座，管道交叉建筑物共540座（穿渠建筑物120处、穿路建筑物420处）。对项目区8座乡镇水厂进行改扩建，包括调节构筑物、消毒设备、加压及变频设备、水厂生产生活用房，水质化验室建设，进行水厂信息化建设及其它</t>
  </si>
  <si>
    <t>涉农整合资金、政府债券资金</t>
  </si>
  <si>
    <t>7个乡镇</t>
  </si>
  <si>
    <t>67</t>
  </si>
  <si>
    <t>SCX-TPGJ065</t>
  </si>
  <si>
    <t>农村基础设施建设</t>
  </si>
  <si>
    <t>贫困村环境综合整治</t>
  </si>
  <si>
    <t>荒地镇尤库日塔尕其（1）村、尤库日恰克马克库勒（4）村、阔纳巴扎（15）村、硝尔库勒（17）村、尤库日库依拉（8）村、尤库日诺库特鲁克（10）村；阿扎特巴格镇喀什噶尔麦里斯（4）村、阿扎特巴格镇喀勒帕克墩（5）村、兰干（7）村、库木博勒买（8）村、塔尕尔其吾斯塘村（1）村、央阿格勒克（13）村；墩巴格乡墩巴格（6）村、托万阿依库勒（2）村、托格热艾日克（8）村、拜勒墩（11）村、托万曲许盖（10）村、尤库日阿依库勒（3）村；阔什艾日克乡托格热艾日克(3)村、佰什坎特镇托喀木艾日克(11)村</t>
  </si>
  <si>
    <t>荒地镇、阿扎提巴格镇、墩巴格乡、阔什艾日克乡</t>
  </si>
  <si>
    <t xml:space="preserve"> 1、贫困村基础设施建设投资454万元。2、实施20个村贫困村基础设施建设，投资2000万元，主要用于污水处理及配套垃圾处理设施等。</t>
  </si>
  <si>
    <t>改善贫困村基础设施建设</t>
  </si>
  <si>
    <t>改善农村居民生产生活条件。</t>
  </si>
  <si>
    <t>68</t>
  </si>
  <si>
    <t>SCX-TPGJ066</t>
  </si>
  <si>
    <t>安居点基础设施建设</t>
  </si>
  <si>
    <t>米夏2村、恰尔巴格11村、托木吾斯塘2、4村、阿斯兰巴格17村</t>
  </si>
  <si>
    <t>安居办</t>
  </si>
  <si>
    <t>5个安居点基础设施建设，并配套相关设施</t>
  </si>
  <si>
    <t>69</t>
  </si>
  <si>
    <t>SCX-TPGJ067</t>
  </si>
  <si>
    <t>集中连片居民点排水管网及化粪池建设项目</t>
  </si>
  <si>
    <t>320个贫困村</t>
  </si>
  <si>
    <t>33个集中连片居民点（34个村3859户）排水管网及化粪池建设</t>
  </si>
  <si>
    <t>70</t>
  </si>
  <si>
    <t>SCX-TPGJ068</t>
  </si>
  <si>
    <t>分散户补助项目</t>
  </si>
  <si>
    <t>19250户分散户每户补助1000元，安装2个立方化粪池并配套设备</t>
  </si>
  <si>
    <t>71</t>
  </si>
  <si>
    <t>SCX-TPGJ069</t>
  </si>
  <si>
    <t>乡镇村级基础设施建设</t>
  </si>
  <si>
    <t>35个重点村</t>
  </si>
  <si>
    <t>4-7月</t>
  </si>
  <si>
    <t>35个重点村的供排水安装、电力入户、道路、文化室、卫生室、广场，并配备相关设施设备，投资6900万元</t>
  </si>
  <si>
    <t>72</t>
  </si>
  <si>
    <t>SCX-TPGJ116</t>
  </si>
  <si>
    <t>贫困户生产巩固提升</t>
  </si>
  <si>
    <t xml:space="preserve">贫困户生产巩固提升1379户，按照一畦菜、几棵果树、一架葡萄等进行查漏补缺，增加贫困户收入。每户补助2500元，共计投入344.75万元。佰什坎特镇尤库日巴格托格拉克（2）村1户、帕勒塔艾日克(10)村16户；亚克艾日克乡吐木休克沙热依（1）村1户、阿勒玛斯兰干（2）村8户、萨依吾斯塘（5）村2户、阔什吐格曼（6）村4户；巴格阿瓦提乡巴格阿瓦提(3)村2户、喀拉坡塔（8）村5户；英吾斯塘乡吉格代巴格（6）村2户、兰干(9)村5户、喀让古托克拉克村(10)村1户；喀群乡尤库日恰木萨勒(3)村17户、恰木萨勒(4)村13户、库尔巴格(5)村1户、且克霍伊拉(7)村45户、阿克霍依拉（8）村3户、艾提尕(9)村3户、铁热克巴格(11)村8户、阔什巴格(12)村14户、喀拉央塔克(13)村2户、托万喀拉央塔克(14)村1户；恰尔巴格乡安居来(4)村1户、英巴格(9)村1户、央阿克勒克(10)村1户、代斯台霍伊拉(15)村3户；墩巴格乡尤库日阿依库勒村92户；伊什库力乡巴格万(22)村5户；拍克其乡依玛(1)村6户、阿热坎特（4）村17户、玉奇科瑞克（5）村16户、色日克托格拉克(11)村1户；孜热甫夏提乡兰干（7）村2户、塔尕尔其乡托万阿克塔（9）村10户、阿克塔(10)村53户；英阿瓦提管理区英阿瓦提（3）村4户、买旦（4）村1户
；恰热克镇库木阿格孜（11）村9户、荒地镇尤库日塔尕尔其（1）村12户、 托万塔尕尔其（2）村19户、 布瓦库木（3）村43户、 尤库日恰克马克库勒（4）村3户、 托万库依拉（7）村19户、 尤库日库依拉（8）村13户、 托万诺库特鲁克（9）村10户、 尤库日诺库特鲁克（10）村5户、 尤勒滚布拉克（13）村1户、 硝尔库勒（17）村6户、 库台克科瑞克（20）村126户、 巴扎（27）村24户、胜利社区26户；艾力西湖镇吐格曼贝希(3)村64户、库尔干(4)村169户、亚喀塔木(15)村21户、铁热克兰干(16)村4户、库木鲁克(19)村10户；米夏镇墩吾斯塘（6）村8户、阔滚其拉（23）村18户；阿瓦提镇诺其(1)村11户、兰干(3)村2户、喀勒塔吾斯塘(11)村3户、库木库勒(13)村9户、江尕勒艾日克(15)村68户、英阿日希(16)村28户、诺代(17)村32户、塔斯克玛(18)村6户、民主社区5户；霍什拉甫乡努尔巴格(5)村4户、多来提巴格(7)村7户、兰干(14)村11户；阔什艾日克乡阔依其(9)村1户、博孜艾日克(11)村49户、团结（13)村10户。永安管委会克孜勒塔木（1）村103户、阿克兰干（2）村21户、阿克兰干（3）村32户。
新建贫困户生产巩固提升1311户，每户补助2500元，合计327.75万元，主要用于搭建葡萄架、新建小菜园、小果园，用来增加贫困户收入。其中：阔什艾日克乡阔依其(9)村1户、博孜艾日克(11)村6户、团结（13)村2户；阿瓦提镇诺其(1)村1户、博斯坦(2)村66户、古勒巴格(4)村4户、协海尔巴格(7)村4户、阔纳阿日希(8)村85户、喀勒塔吾斯塘(11)村1户、库木库勒(13)村28户、铁提尔库勒(14)村48户、江尕勒艾日克(15)村9户、英阿日希(16)村58户、民主社区2户；荒地镇古再勒巴格村1户、库台克科瑞克村1户、帕合特勒克艾日克村10户、托万塔尕其村4户、硝尔库勒村23户、依纳克村2户、尤库日库依拉村1户、尤库日诺库特鲁克村21户、尤库日恰克马克库勒村50户、尤库日塔尕其村6户、尤勒滚布拉克村55户；墩巴格乡尤库日阿依库勒(3)村7户；恰热克镇其维格勒克(6)村49户、托格拉克勒克(7)村36户、恰热克巴扎(12)村17户、库尔干(14)村55户、拉依旦(15)村32户、库热瓦特(21)村57户；英吾斯塘乡尤库日吉格代巴格(7)村1户、喀让古托格拉克(10)村1户；孜热甫夏提乡巴什库孜马勒1村29户、孜热甫夏提3村6户、砍木萨克4村2户、阔什铁热克6村2户、萨依巴格8村39户；英迈里12村1户；阿斯兰巴格乡库木霍伊拉（10）村25户、阿里米力克（15）村10户；佰什坎特镇尤库日巴格托格拉克（2）村3户、帕勒塔艾日克(10)村6户、喀群乡其木都(1)村8户、坎其木都(2)村9户、塔合塔科瑞克(6)村7户、且克霍伊拉(7)村15户、阿克霍依拉（8）村11户、艾提尕(9)村2户、巴扎（10）村4户、铁热克巴格(11)村21户、阔什巴格(12)村15户、托万喀拉央塔克(14)村6户；拍克其乡布祖润（6）村1户、阿其克（9）村5户、萨特玛库木（14）村9户、霍什拉甫乡加依巴格（2）村6户、努尔巴格（5）村1户、多来提巴格（7）村2户、塔克拉（8）村5户、艾塞勒巴格（10）村4户、托力坎（12）村1户、巴扎（13）村50户、尧玛（15）村3户；巴格阿瓦提乡阿克切克勒村4户、阿帕艾日克村28户；塔尕尔其镇夏普其（3）村6户、切勒巴格（4）村3户、托万博依拉（6）村2户、塔合塔科瑞克（15）村9户、库木其巴格（16）村3户、米夏镇阿克也尔库勒干(4)村29户、喀拉扎克村（11村）23户、阔古希艾日克村（12村）30户、依什兰木其村（14村）25户；阔滚其拉村（23村）13户、阿日希村（24村）9户、喀拉苏乡英霍伊拉(6)村74户、叶尔羌街道办事处贝依什巴格村1户。
贫困户生产巩固提升219户，按照一畦菜、几棵果树、一架葡萄等进行查漏补缺，增加贫困户收入。每户补助2500元，共计投入54.75万元。
</t>
  </si>
  <si>
    <t>改善居住环境，提升生活质量</t>
  </si>
  <si>
    <t>确保2909户贫困户每户增收500元</t>
  </si>
  <si>
    <t>73</t>
  </si>
  <si>
    <t>SCX-TPGJ018</t>
  </si>
  <si>
    <t>庭院整治</t>
  </si>
  <si>
    <t>产业发展</t>
  </si>
  <si>
    <t>佰什坎特镇尤库日巴格托格拉克（2）村、奥依巴格(3)村、英买里(4)村、仓巴扎(9)村、帕勒塔艾日克(10)村、托喀木艾日克(11)村、库玛(13)村、喀日哈纳(14)村、喀拉玉吉买(15)村、塔合塔科瑞克(16)村、英阿瓦特(19)村、塔塔尔(21)村、托格拉克麻扎(23)村、古勒巴格(24)村、前进(27)村、红旗社区；阿扎提巴格乡塔尕尔其吾斯塘(1)村、戈尔艾其克(2)村、喀塔库勒(3)村、喀什噶尔买里斯(4)村、喀勒帕克墩(5)村、墩吾斯塘(6)村、兰干(7)村、库木博勒买(8)村、喀求噶喀什（9）村、其迪尔托格拉克(10)村、亚普玛(11)村、阿扎特巴格(12)村、央阿格勒克(13)村；托木吾斯塘乡拜什托格拉克（10）村、阿克迪勒（7）村、托木吾斯塘（9）村；亚克艾日克乡吐木休克沙热依（1）村、阿勒玛斯兰干（2）村、乌扎克萨依（3）村、色日托格拉克（4）村、萨依吾斯塘（5）村、阔什吐格曼（6）村、阔若勒（9）村、木萨克（10）村、兰干（11）村；巴格阿瓦提乡巴格吉格代（1）村、巴格霍依拉（2）村、巴格阿瓦提(3)村、拜什艾日克（4）村、阿克切克勒（5）村、吐格贝希（6）村、团结(7)村、喀拉坡塔（8）村、喀拉墩（9）村、阿帕艾日科（10）村、曙光（11）村；英吾斯塘乡诺开提(2)村、阔什吾斯塘(3)村、英吾斯塘(4)村、吉格代巴格（6）村、尤库日吉格代巴格(7)村、明勒克(8)村、兰干(9)村、喀让古托克拉克村(10)村；古勒巴格镇奥依巴格（11）村、阿克奥尔达（12）村、巴格提坎（13）村、恰依哈纳（14）村；喀群乡其木都(1)村、坎其木都(2)村、尤库日恰木萨勒(3)村、恰木萨勒(4)村、库尔巴格(5)村、塔合塔科瑞克(6)村、阿克霍依拉（8）村、艾提尕(9)村、铁热克巴格(11)村、阔什巴格(12)村、托万喀拉央塔克(14)村；恰尔巴格乡古勒巴格(1)村、苏鲁克艾日克(2)村、阿依库勒(3)村、恰尔巴格(5)村、古扎托格拉克(6)村、诺开特(8)村、英巴格(9)村、央阿克勒克(10)村、乌塔克其(11)村、米韦果勒(13)村；阿尔斯兰巴格乡艾力西贝什（2）村、萨万拉（3）村、阿格其艾日克(5)村、丘隆（7）村、阿尔斯兰巴格巴扎(8)村、库木霍依拉(10)村、墩霍依拉（12）村、塔特勒克艾日克（13）村、托格拉克麻扎(16)村、苏其拉（17）村、明古力切克（18）村、霍什拉甫阿瓦提(20)村；喀尔苏乡夏甫吐鲁克(1)村、库勒阿格孜(2)村、央都玛(3)村、阿恰贝希(4)村、永和（5）村、托万吾斯塘(7)村、吐格曼贝希(8)村、阔什阿瓦提(9)村、英阿瓦提(10)村、博瓦希(12)村；墩巴格乡恰尔巴格村、托万阿依库勒村、尤库日阿依库勒村、盖买库勒村、阔以其村、托格热艾日克村、托万曲许盖村、其乃巴格村；伊什库力乡阿比迪(2)村、比格勒(3)村、亚贝希(6)村、墩吕克(7)村、琼库勒贝希(8)村、托格热吾斯塘(9)村、阔坦墩(10)村、古勒其(11)村、伊什库力(14)村、阔依其(17)村、阿克提其(18)村、科克其(19)村、英额孜艾日克(20)村、吐格曼贝希(21)村、巴格万(22)村、幸福（24）村；依干其镇依乃克帕塔(1)村、喀尕恰克热（3）村、库木巴格(4)村、托万恰喀(6)村、都维萨热依(10)村、再依力克兰干(11)村、再依力克（12）村、罕艾日克(13)村、依盖尔其加里（14）村、其格勒克霍依拉(15)村、瓦甫霍伊拉(19)村、亚勒古孜托格拉克(21)村；拍克其乡依玛(1)村、巴达木勒克（2）村、斯也克(3)村、玉奇科瑞克（5）村、布祖润(6)村、拍克其(7)村、阿亚克拍克其(8)村、库木艾日克(10)村、色日克托格拉克(11)村、墩吾斯塘(12)村、托普恰(13)村、萨特马库木(14)村、玛江库木(15)村、喀乃托格拉克(16)村；孜热甫夏提乡库孜玛勒（2）村、砍木萨克（4）村、库木巴格（5）村、兰干（7）村、喀勒提拉（9）村、托库孜买提（10）村、夏普吐鲁克（11）村、英迈里（12）村；塔尕尔其乡夏普其（3）村、切勒巴格(4)村、尤库日博依拉(7)村、托万阿克塔（9）村、阿克塔(10)村、英巴格(12)村、巴格麦勒（13）村、古勒巴格（14）村、塔合塔科瑞克(15)村、阔什吾斯塘(17)村、托万巴格(18)村、喀什艾日克(19)村、拜什盖买(20)村、库吾其(21)村、夏依勒克(22)村、且克且克兰干(24)村、塔孜拉(25)村、曲许尔盖(26)村、奥依塔格(27)村、扎滚艾日克(28)村、兰干(29)村；英阿瓦提管理区英阿瓦提（3）村、买旦（4）村、库木美其特（5）村、阔纳阿瓦提（6）村；恰热克镇乃则尔巴格(1)村、萨依吐格曼(5)村、托格拉克勒克(7)村、铁提尔(8)村、恰热克(9)村、库木阿格孜（11）村、协海尔买里(13)村、拉依旦（15）村、丘古其(16)村、阿瓦提(18)村、萨依兰干（19）村；荒地镇尤库日塔尕尔其（1）村、 托万塔尕尔其（2）村、 布瓦库木（3）村、 尤库日恰克马克库勒（4）村、 尤库日木尕勒（6）村、 托万库依拉（7）村、 尤库日库依拉（8）村、 托万诺库特鲁克（9）村、 尤库日诺库特鲁克（10）村、 托万恰克马克库勒（11）村、 帕赫特勒克艾日克（12）村、 尤勒滚布拉克（13）村、 昂巴尔（14）村、 阔那巴扎（15）村、 阿克吾尔达（16）村、 硝尔库勒（17）村、 尤库日墩吾斯塘（18）村、 托万墩吾斯塘（19）村、 库台克科瑞克（20）村、 马场（21）村、 依纳克（22）村、 古再勒巴格（24）村、努尔巴格（25）村、 巴扎（27）村、胜利社区；艾力西湖镇库木阔勒(1)村、托格拉克兰干(2)村、吐格曼贝希(3)村、库尔干(4)村、乌堂(5)村、喀拉巴格(6)村、墩艾日克(7)村、奥依巴格(8)村、其兰格日(9)村、艾力西湖巴扎(10)村、喀木尕克勒克(11)村、拜什库都克(12)村、尧鲁其兰干(13)村、亚勒古孜塔勒(14)村、亚喀塔木(15)村、铁热克兰干(16)村、其格勒克艾日克(17)村、诺库特勒克吐格曼(18)村、库木鲁克(19)村、恰尔巴格(20)村、诺其巴扎(21)村、诺其库木(22)村、其格勒克布隆(23)村、苏盖特艾日克(24)村；阿拉买提乡阔什阿瓦提(1)村、乃则尔巴格(2)村、青格力克(3)村、苏盖提力克(4)村、诺代(5)村、英阿拉买提巴扎(7)村、托哈斯台(8)村、墩吾斯塘(9)村、索拉克玛(10)村、阿孜拉(11)村、阔纳巴扎(12)村、阔纳阿拉买提(13)村、克其克依盖尔其(14)村、美其特克热木(15)村、扎满库木(16)村；米夏镇阿热勒库勒干（1）村、夏马勒巴格（2）村、托尕其（3）村、阿克也尔库勒干（4）村、坎木拜（5）村、墩吾斯塘（6）村、喀依玛克其（8）村、克帕哈纳（9）村、托库拉（10）村、喀拉扎克（11）村、吾斯塘博依（13）村、亚勒古孜巴格（15）村、吉格代艾日克（16）村、克斯木其（17）村、亚尕其拉（18）村、英其克艾日克（19）村、琼库尔克什拉克（21）村、斯日格拉（22）村、阔滚其拉（23）村、阿日希（24）村、塔社区、英社区；阿瓦提镇诺其(1)村、美其特墩(2)村、兰干(3)村、古勒巴格买里(4)村、墩买里(5)村、萨格达克库木(6)村、阔纳阿日希(8)村、阿日希(9)村、提干库木(10)村、阿瓦提巴扎(12)村、库木库勒(13)村、铁提尔库勒(14)村、英阿日希(16)村、诺代(17)村、塔斯克玛(18)村、民主社区；霍什拉甫乡夏合拉（1）村、努尔巴格(5)村、多来提巴格(7)村、塔克拉(8)村、古勒巴格(9)村、萨依巴格（11）村、托力坎(12)村、兰干(14)村、尧玛(15)村；达木斯乡依其拜勒提（1）村、克孜勒克尔（2）村、达木斯（3）村、英巴格（4）村、双泉（7）村、塔什纳（8）村；吾达力克乡霍加艾日克(3)村、英艾日克(5)村、欧尔达霍依拉(7)村、乌达力克(8)村、帕依那普(10)村、扎克塔(11)村、乌希拉克(12)村、苏普拉(13)村、巴格艾日克(14)村、热瓦特吾斯塘(16)村、英霍伊拉(17)村、阔什阿瓦提(20)村、罕科瑞克(21)村、帕万巴格(23)村、延都玛罕艾日克(24)村、乌达力克兰干(25)村、红光（27）村；阔什艾日克乡巴扎(7)村、阔依其(9)村、阔什艾日克(10)村、博孜艾日克(11)村、团结（13)村、和谐（14）村；阿热勒乡布力买(1)村、苏盖提力克(3)村、托盖塔塔尔(4)村 、喀拉铁热克(5)村、吐格曼贝希(6)村、喀拉扎克(7)村、色日克都维(8)村 、塔热木博依(9)村、琼吾斯塘(10)村、萨万拉(11)村、巴依都维(12)村、阿孜干巴格(14)村、桑霍伊拉(15)村。永安管委会克孜勒塔木（1）村、阿克兰干（2）村、阿克兰干（3）村、一社区、二社区、三社区、四社区、五社区</t>
  </si>
  <si>
    <t>新建庭院整治7700户，每户补助5000元，共计补助3850万元，主要用于对庭院进行整治、改造、提高生活，添置现代文明生活家具。其中：佰什坎特镇尤库日巴格托格拉克（2）村9户、奥依巴格(3)村47户、英买里(4)村35户、仓巴扎(9)村79户、帕勒塔艾日克(10)村21户、托喀木艾日克(11)村40户、库玛(13)村14户、喀日哈纳(14)村28户、喀拉玉吉买(15)村25户、塔合塔科瑞克(16)村9户、英阿瓦特(19)村15户、塔塔尔(21)村26户、托格拉克麻扎(23)村6户、古勒巴格(24)村20户、前进(27)村16户、红旗社区61户；阿扎提巴格乡塔尕尔其吾斯塘(1)村23户、戈尔艾其克(2)村13户、喀塔库勒(3)村64户、喀什噶尔买里斯(4)村12户、喀勒帕克墩(5)村35户、墩吾斯塘(6)村83户、兰干(7)村44户、库木博勒买(8)村37户、喀求噶喀什（9）村83户、其迪尔托格拉克(10)村37户、亚普玛(11)村18户、阿扎特巴格(12)村30户、央阿格勒克(13)村2户；托木吾斯塘乡拜什托格拉克（10）村1户、阿克迪勒（7）村2户、托木吾斯塘（9）村14户；亚克艾日克乡吐木休克沙热依（1）村13户、阿勒玛斯兰干（2）村4户、乌扎克萨依（3）村1户、色日托格拉克（4）村14户、萨依吾斯塘（5）村1户、阔什吐格曼（6）村3户、阔若勒（9）村15户、木萨克（10）村3户、兰干（11）村4户；巴格阿瓦提乡巴格吉格代（1）村15户、巴格霍依拉（2）村25户、巴格阿瓦提(3)村1户、拜什艾日克（4）村3户、阿克切克勒（5）村2户、吐格贝希（6）村10户、团结(7)村7户、喀拉坡塔（8）村11户、喀拉墩（9）村15户、阿帕艾日科（10）村8户、曙光（11）村13户；英吾斯塘乡诺开提(2)村17户、阔什吾斯塘(3)村1户、英吾斯塘(4)村6户、吉格代巴格（6）村9户、尤库日吉格代巴格(7)村1户、明勒克(8)村1户、兰干(9)村3户、喀让古托克拉克村(10)村6户；古勒巴格镇奥依巴格（11）村42户、阿克奥尔达（12）村70户、巴格提坎（13）村32户、恰依哈纳（14）村16户；喀群乡其木都(1)村3户、坎其木都(2)村24户、尤库日恰木萨勒(3)村24户、恰木萨勒(4)村13户、库尔巴格(5)村33户、塔合塔科瑞克(6)村5户、阿克霍依拉（8）村14户、艾提尕(9)村74户、铁热克巴格(11)村10户、阔什巴格(12)村2户、托万喀拉央塔克(14)村14户；恰尔巴格乡古勒巴格(1)村5户、苏鲁克艾日克(2)村18户、阿依库勒(3)村16户、恰尔巴格(5)村7户、古扎托格拉克(6)村16户、诺开特(8)村2户、英巴格(9)村4户、央阿克勒克(10)村5户、乌塔克其(11)村5户、米韦果勒(13)村3户；阿尔斯兰巴格乡艾力西贝什（2）村2户、萨万拉（3）村6户、阿格其艾日克(5)村6户、丘隆（7）村5户、阿尔斯兰巴格巴扎(8)村2户、库木霍依拉(10)村3户、墩霍依拉（12）村10户、塔特勒克艾日克（13）村1户、托格拉克麻扎(16)村20户、苏其拉（17）村6户、明古力切克（18）村2户、霍什拉甫阿瓦提(20)村2户；喀尔苏乡夏甫吐鲁克(1)村111户、库勒阿格孜(2)村96户、央都玛(3)村66户、阿恰贝希(4)村166户、永和（5）村7户、托万吾斯塘(7)村5户、吐格曼贝希(8)村6户、阔什阿瓦提(9)村1户、英阿瓦提(10)村6户、博瓦希(12)村2户；墩巴格乡恰尔巴格村2户、托万阿依库勒村146户、尤库日阿依库勒村59户、盖买库勒村7户、阔以其村2户、托格热艾日克村3户、托万曲许盖村66户、其乃巴格村124户；伊什库力乡阿比迪(2)村5户、比格勒(3)村15户、亚贝希(6)村25户、墩吕克(7)村12户、琼库勒贝希(8)村13户、托格热吾斯塘(9)村4户、阔坦墩(10)村3户、古勒其(11)村1户、伊什库力(14)村15户、阔依其(17)村16户、阿克提其(18)村35户、科克其(19)村29户、英额孜艾日克(20)村15户、吐格曼贝希(21)村16户、巴格万(22)村15户、幸福（24）村12户；依干其镇依乃克帕塔(1)村27户、喀尕恰克热（3）村20户、库木巴格(4)村6户、托万恰喀(6)村33户、都维萨热依(10)村44户、再依力克兰干(11)村41户、再依力克（12）村14户、罕艾日克(13)村15户、依盖尔其加里（14）村97户、其格勒克霍依拉(15)村150户、瓦甫霍伊拉(19)村40户、亚勒古孜托格拉克(21)村42户；拍克其乡依玛(1)村12户、巴达木勒克（2）村41户、斯也克(3)村56户、玉奇科瑞克（5）村1户、布祖润(6)村2户、拍克其(7)村115户、阿亚克拍克其(8)村55户、库木艾日克(10)村3户、色日克托格拉克(11)村6户、墩吾斯塘(12)村16户、托普恰(13)村2户、萨特马库木(14)村49户、玛江库木(15)村26户、喀乃托格拉克(16)村85户；孜热甫夏提乡库孜玛勒（2）村11户、砍木萨克（4）村4户、库木巴格（5）村9户、兰干（7）村2户、喀勒提拉（9）村4户、托库孜买提（10）村3户、夏普吐鲁克（11）村5户、英迈里（12）村16户；塔尕尔其乡夏普其（3）村11户、切勒巴格(4)村3户、尤库日博依拉(7)村3户、托万阿克塔（9）村7户、阿克塔(10)村5户、英巴格(12)村6户、巴格麦勒（13）村5户、古勒巴格（14）村1户、塔合塔科瑞克(15)村2户、阔什吾斯塘(17)村46户、托万巴格(18)村43户、喀什艾日克(19)村50户、拜什盖买(20)村5户、库吾其(21)村86户、夏依勒克(22)村17户、且克且克兰干(24)村21户、塔孜拉(25)村17户、曲许尔盖(26)村18户、奥依塔格(27)村15户、扎滚艾日克(28)村1户、兰干(29)村22户；英阿瓦提管理区英阿瓦提（3）村13户、买旦（4）村1户、库木美其特（5）村16户、阔纳阿瓦提（6）村25户；恰热克镇乃则尔巴格(1)村1户、萨依吐格曼(5)村5户、托格拉克勒克(7)村3户、铁提尔(8)村1户、恰热克(9)村9户、库木阿格孜（11）村7户、协海尔买里(13)村2户、拉依旦（15）村8户、丘古其(16)村1户、阿瓦提(18)村2户、萨依兰干（19）村4户；荒地镇尤库日塔尕尔其（1）村2户、 托万塔尕尔其（2）村15户、 布瓦库木（3）村3户、 尤库日恰克马克库勒（4）村3户、 尤库日木尕勒（6）村4户、 托万库依拉（7）村6户、 尤库日库依拉（8）村16户、 托万诺库特鲁克（9）村8户、 尤库日诺库特鲁克（10）村27户、 托万恰克马克库勒（11）村6户、 帕赫特勒克艾日克（12）村1户、 尤勒滚布拉克（13）村1户、 昂巴尔（14）村5户、 阔那巴扎（15）村32户、 阿克吾尔达（16）村5户、 硝尔库勒（17）村1户、 尤库日墩吾斯塘（18）村13户、 托万墩吾斯塘（19）村7户、 库台克科瑞克（20）村7户、 马场（21）村14户、 依纳克（22）村4户、 古再勒巴格（24）村11户、努尔巴格（25）村6户、 巴扎（27）村14户、胜利社区7户；艾力西湖镇库木阔勒(1)村1户、托格拉克兰干(2)村3户、吐格曼贝希(3)村18户、库尔干(4)村35户、乌堂(5)村11户、喀拉巴格(6)村2户、墩艾日克(7)村9户、奥依巴格(8)村12户、其兰格日(9)村43户、艾力西湖巴扎(10)村24户、喀木尕克勒克(11)村2户、拜什库都克(12)村31户、尧鲁其兰干(13)村5户、亚勒古孜塔勒(14)村3户、亚喀塔木(15)村21户、铁热克兰干(16)村6户、其格勒克艾日克(17)村3户、诺库特勒克吐格曼(18)村23户、库木鲁克(19)村13户、恰尔巴格(20)村10户、诺其巴扎(21)村8户、诺其库木(22)村11户、其格勒克布隆(23)村16户、苏盖特艾日克(24)村10户；阿拉买提乡阔什阿瓦提(1)村2户、乃则尔巴格(2)村18户、青格力克(3)村4户、苏盖提力克(4)村14户、诺代(5)村2户、英阿拉买提巴扎(7)村78户、托哈斯台(8)村6户、墩吾斯塘(9)村20户、索拉克玛(10)村17户、阿孜拉(11)村8户、阔纳巴扎(12)村24户、阔纳阿拉买提(13)村17户、克其克依盖尔其(14)村8户、美其特克热木(15)村5户、扎满库木(16)村32户；米夏镇阿热勒库勒干（1）村70户、夏马勒巴格（2）村20户、托尕其（3）村30户、阿克也尔库勒干（4）村7户、坎木拜（5）村6户、墩吾斯塘（6）村8户、喀依玛克其（8）村8户、克帕哈纳（9）村1户、托库拉（10）村18户、喀拉扎克（11）村7户、吾斯塘博依（13）村51户、亚勒古孜巴格（15）村100户、吉格代艾日克（16）村7户、克斯木其（17）47户、亚尕其拉（18）村22户、英其克艾日克（19）村42户、琼库尔克什拉克（21）村134户、斯日格拉（22）村10户、阔滚其拉（23）村7户、阿日希（24）村22户、塔社区25户、英社区2户；阿瓦提镇诺其(1)村3户、美其特墩(2)村16户、兰干(3)村7户、古勒巴格买里(4)村14户、墩买里(5)村11户、萨格达克库木(6)村19户、阔纳阿日希(8)村21户、阿日希(9)村35户、提干库木(10)村7户、阿瓦提巴扎(12)村35户、库木库勒(13)村1户、铁提尔库勒(14)村59户、英阿日希(16)村6户、诺代(17)村6户、塔斯克玛(18)村12户、民主社区39户；霍什拉甫乡夏合拉（1）村54户、努尔巴格(5)村19户、多来提巴格(7)村6户、塔克拉(8)村25户、古勒巴格(9)村51户、萨依巴格（11）村14户、托力坎(12)村17户、兰干(14)村31户、尧玛(15)村27户；达木斯乡依其拜勒提（1）村46户、克孜勒克尔（2）村20户、达木斯（3）村28户、英巴格（4）村25户、双泉（7）村18户、塔什纳（8）村20户；吾达力克乡霍加艾日克(3)村1户、英艾日克(5)村25户、欧尔达霍依拉(7)村6户、乌达力克(8)村20户、帕依那普(10)村4户、扎克塔(11)村11户、乌希拉克(12)村31户、苏普拉(13)村13户、巴格艾日克(14)村3户、热瓦特吾斯塘(16)村70户、英霍伊拉(17)村40户、阔什阿瓦提(20)村30户、罕科瑞克(21)村80户、帕万巴格(23)村6户、延都玛罕艾日克(24)村64户、乌达力克兰干(25)村10户、红光（27）村50户；阔什艾日克乡巴扎(7)村25户、阔依其(9)村10户、阔什艾日克(10)村9户、博孜艾日克(11)村76户、团结（13)村8户、和谐（14）村1户；阿热勒乡布力买(1)村1户、苏盖提力克(3)村3户、托盖塔塔尔(4)村 1户、喀拉铁热克(5)村4户、吐格曼贝希(6)村13户、喀拉扎克(7)村7户、色日克都维(8)村 29户、塔热木博依(9)村2户、琼吾斯塘(10)村 1户、萨万拉(11)村19户、巴依都维(12)村3户、阿孜干巴格(14)村22户、桑霍伊拉(15)村4户。永安管委会克孜勒塔木（1）村33户、阿克兰干（2）村20户、阿克兰干（3）村27户、一社区167户、二社区100户、三社区21户、四社区93户、五社区85户。
新建庭院整治1401户，每户补助2500元，共计350.25万元。佰什坎特镇尤库日巴格托格拉克（2）村1户、帕勒塔艾日克(10)村16户；亚克艾日克乡吐木休克沙热依（1）村1户、阿勒玛斯兰干（2）村8户、萨依吾斯塘（5）村2户、阔什吐格曼（6）村4户；巴格阿瓦提乡巴格阿瓦提(3)村2户、喀拉坡塔（8）村5户；英吾斯塘乡吉格代巴格（6）村2户、兰干(9)村5户、喀让古托克拉克村(10)村1户；喀群乡尤库日恰木萨勒(3)村17户、恰木萨勒(4)村13户、库尔巴格(5)村1户、且克霍伊拉(7)村45户、阿克霍依拉（8）村3户、艾提尕(9)村3户、铁热克巴格(11)村8户、阔什巴格(12)村14户、喀拉央塔克(13)村2户、托万喀拉央塔克(14)村1户；恰尔巴格乡安居来(4)村1户、英巴格(9)村1户、央阿克勒克(10)村1户、代斯台霍伊拉(15)村3户；墩巴格乡尤库日阿依库勒村92户；伊什库力乡巴格万(22)村5户；拍克其乡依玛(1)村6户、阿热坎特（4）村17户、玉奇科瑞克（5）村16户、色日克托格拉克(11)村1户；孜热甫夏提乡兰干（7）村2户；塔尕尔其乡托万阿克塔（9）村10户、阿克塔(10)村53户；英阿瓦提管理区英阿瓦提（3）村4户、买旦（4）村1户、阔纳阿瓦提（6）村3户；恰热克镇库木阿格孜（11）村9户、荒地镇尤库日塔尕尔其（1）村12户、托万塔尕尔其（2）村19户、 布瓦库木（3）村43户、 尤库日恰克马克库勒（4）村3户、 托万库依拉（7）村19户、 尤库日库依拉（8）村13户、 托万诺库特鲁克（9）村10户、 尤库日诺库特鲁克（10）村5户、 尤勒滚布拉克（13）村1户、 硝尔库勒（17）村6户、 库台克科瑞克（20）村126户、 巴扎（27）村24户、胜利社区26户；艾力西湖镇吐格曼贝希(3)村64户、库尔干(4)村169户、亚喀塔木(15)村21户、铁热克兰干(16)村4户、库木鲁克(19)村10户；米夏镇墩吾斯塘（6）村21户、喀拉扎克（11）村6户、阔滚其拉（23）村18户；阿瓦提镇诺其(1)村11户、兰干(3)村2户、喀勒塔吾斯塘(11)村3户、库木库勒(13)村9户、江尕勒艾日克(15)村68户、英阿日希(16)村28户、诺代(17)村32户、塔斯克玛(18)村6户、民主社区5户、霍什拉甫乡努尔巴格(5)村4户、多来提巴格(7)村7户、兰干(14)村11户；阔什艾日克乡阔依其(9)村1户、博孜艾日克(11)村49户、团结（13)村10户、</t>
  </si>
  <si>
    <t>确保9101户贫困户每户增收500元</t>
  </si>
  <si>
    <t>74</t>
  </si>
  <si>
    <t xml:space="preserve">新建庭院经济巩固提升971户。每户补助5000元。庭院建设为主，改造、修缮、添置为辅。治理乱堆乱放，实现干净整齐。阿扎提巴格镇塔尕尔其吾斯塘（1）村3户、英巴格（2）村18户、墩吾斯塘（3）村2户、喀什噶尔买里斯（4）村4户、喀勒帕克墩（5）村11户、墩吾斯塘（6）村5户、库木博勒买（8）村13户、喀秋尕喀什（9）村26户、其迪尔托格拉克（10）村14户、亚普玛（11）村7户、阿扎特巴格（12）村12户、央阿格勒克（13）村14户；阔什艾日克乡尼皮其(1)村32户、库木巴格(4)村4户、阿克巴什(5)村123户、格勒当(6)村37户、坎麦盖提(8)村3户、阔依其(9)村7户、阔什艾日克(10)村27户、博孜艾日克(11)村3户、色日克布亚(12)村3户、团结（13)村10户、和谐（14）村8户；托木吾斯塘镇阿克迪勒(7)村1户；阿瓦提镇诺其(1)村2户、博斯坦(2)村、古勒巴格(4)村8户、墩买里(5)村13户、萨格达克库木(6)村6户、协海尔巴格(7)村、阔纳阿日希(8)村10户、提干库木(10)村5户、喀勒塔吾斯塘(11)村5户、库木库勒(13)村52户、铁提尔库勒(14)村48户、江尕勒艾日克(15)村13户、英阿日希(16)村65户、诺代(17)村37户、塔斯克玛(18)村1户、民主社区27户；亚喀艾日克乡吐木休克沙热依(1)村3户、前进(2)村8户、色日克托格拉克(4)村3户、萨依吾斯塘(5)村12户、阔若勒(9)村6户、团结(10)村1户、兰干(11)村7户；荒地镇昂巴尔村7户、、巴扎村7户、布瓦库木村1户、古再勒巴格村2户、库台克科瑞克村12户、、阔纳巴扎村20户、努尔巴格村12户、帕合特勒克艾日克村5户、恰希勒克村8户、托万墩吾斯塘村2户、托万库依拉村2户、托万诺库特鲁克村5户、托万塔尕其村2户、硝尔库勒村4户、幸福村5户、依纳克村3户、英巴格村4户、、尤库日墩吾斯塘村15户、、尤库日木尕勒村12户、尤库日诺库特鲁克村25户、尤库日恰克马克库勒村1户、尤库日塔尕其村、53户、尤勒滚布拉克村2户、英阿瓦提管委会、比纳木(1)村20户、库太克勒克(2)村2户、英阿瓦提(3)村6户、买旦4)村7户、英巴扎(5)村5户、阔纳阿瓦提(6)村3户；
新建庭院经济巩固提升1987户。每户补助5000元。庭院建设为主，改造、修缮、添置为辅。治理乱堆乱放，实现干净整齐。乌达力克镇尤勒滚巴格（1）村1户、延都玛（2）村1户、伊提帕克（3）村5户、墩霍依拉（4）村11户、英额孜艾日克（5）村20户、前进（6）村12户、阔什吾斯塘（7）村2户、博依拉（9）村12户、帕依纳普（10）村1户、红旗（11）村2户、乌希拉克（12）村19户、幸福（13）村3户、巴格艾日克（14）村8户、排孜阿瓦提（15）村21户、热瓦特吾斯塘（16）村36户、塔库吐库（18）村29户、巴格买里（19）村20户、阔什阿瓦提（20）村24户、布拉克（21）村9户、琼艾日克（24）村119户、英买里（25）村9户、喀什艾日克（26）村29户、红光（27）村、74户；墩巴格乡恰尔巴格(1)村3户、托万阿依库勒(2)村11户、尤库日阿依库勒(3)村13户、盖买库勒(4)村12户、牌坊(5)村3户、墩巴格(6)村3户、阔依其(7)村8户、托格热艾日克(8)村4户、托万曲许盖(10)村12户、拜勒墩(11)村3户、其乃巴格(12)村4户；艾力西湖镇库木阔勒村86户、托格拉克兰干村13户、吐格曼贝希村28户、库尔干村37户、乌堂村31户、喀拉巴格村50户、墩艾日克村34户、奥依巴格村187户、其兰格日村35户、艾力西湖巴扎村17户、喀木尕克勒克村24户、拜什库都克村13户、尧鲁其兰干村52户、亚勒古孜塔勒村43户、亚喀塔木村45户、铁热克兰干村98户、其格勒克艾日克村5户、诺库特勒克吐格曼村27户、库木鲁克村42户、恰尔巴格村25户、诺其巴扎村26户、诺其库木村14户、其格勒克布隆村12户、苏盖特艾日克村15户；恰热克镇乃则尔巴格(1)村4户、萨依巴格(2)村45户、库什萨依(3)村4户、喀拉加什(4)村3户、萨依吐格曼(5)村4户、其维格勒克(6)村60户、托格拉克勒克(7)村38户、铁提尔(8)村9户、恰热克(9)村23户、库木阿格孜(11)村35户、恰热克巴扎(12)村5户、协海尔买里(13)村1户、库尔干(14)村77户、拉依旦(15)村8户、丘古其(16)村11户、阿热阿瓦提(17)村、阿瓦提(18)村9户、萨依兰干(19)村5户、拜什托格拉克(20)村8户、库热瓦特(21)村65户；英吾斯塘乡喀库拉（1）村1户、诺开提(2)村9户、阔什吾斯塘(3)村1户、英吾斯塘(4)村5户、托万吉格代巴格(5)村11户、吉格代巴格(6)村9户、尤库日吉格代巴格(7)村8户、明勒克(8)村8户、喀让古托格拉克(10)村9户
新建庭院经济巩固提升1451户。每户补助5000元。庭院建设为主，改造、修缮、添置为辅。治理乱堆乱放，实现干净整齐。孜热甫夏提乡巴什库孜马勒1村29户、孜热甫夏提3村9户、砍木萨克4村2户、库木巴格5村2户、阔什铁热克6村4户、兰干7村2户、萨依巴格8村41户、喀勒提拉9村10户、托库孜买提10村1户、夏普吐鲁克11村4户、英迈里12村2户；阿斯兰巴格乡艾力希贝西（2）村3户、萨万拉（3）村14户、苏普拉（4）村6户、阿格其艾日克（5）村19户、丘隆村（7）村2户、巴扎（8）村4户、阿热买勒（9）村3户、库木霍伊拉（10）村54户、墩美其特（12）村1户、塔特勒克艾日克（13）村2户、库木艾日克（14）村5户、阿里米力克（15）村3户、苏琪拉（17）村17户、明古力切克（18）村12户、阿斯兰巴格（19）村8户、霍什拉普阿瓦提（20）村13户；佰什坎特镇托万巴格托格拉克（1）村38户、尤库日巴格托格拉克（2）村52户、奥依巴格(3)村13户、英买里(4)村14户、托万巴格艾日克（5）村、尤库日巴格艾日克（6）村54户、英巴格（7）村2户、托万托喀木艾日克（8）村48户、仓巴扎（9）村40户、帕勒塔艾日克(10)村30户、托喀木艾日克(11)村15户、科克加依（12）村42户、库玛(13)村15户、喀日哈纳（14）村10户、喀拉玉吉买（15）村20户、塔合塔科瑞克(16)村33户、英吾斯塘（17）村25户、铁热克阿恰勒（18）村54户、英阿瓦特（19）村19户、塔塔尔仓（20）村56户、塔斯克玛（22）村6户、托格拉克马扎（23）村0户、古勒巴格（24）村10户、团结（25）村5户、阿瓦提（26）村27户、前进（27）村16户、红旗社区108户；喀群乡其木都(1)村18户、坎其木都(2)村24户、尤库日恰木萨勒(3)村7户、恰木萨勒(4)村44户、库尔巴格(5)村20户、塔合塔科瑞克(6)村41户、且克霍伊拉(7)村83户、阿克霍依拉（8）村29户、艾提尕(9)村24户、巴扎（10）村5户、铁热克巴格(11)村30户、阔什巴格(12)村75户、喀拉央塔克(13)村11户、托万喀拉央塔克(14)村16户。
新建巩固提升1009户。每户补助5000元。庭院建设为主，改造、修缮、添置为辅。治理乱堆乱放，实现干净整齐。伊什库力乡喀拉库木(1)村11户、阿比迪(2)村10户、比格勒(3)村8户、克什拉克(4)村20户、希日普哈纳(5)村10户、亚贝希(6)村16户、墩吕克(7)村12户、琼库勒贝希(8)村10户、托格热吾斯塘(9)村16户、阔坦墩(10)村3户、古勒其(11)村3户、尤库日加力(12)村76户、阿克库木贝希(13)村109户、吾格兰(15)村60户、乌克提其(16)村20户、阔依其(17)村6户、阿克提其(18)村4户、科克其(19)村13户、英额孜艾日克(20)村16户、吐格曼贝希(21)村7户、巴格万(22)村10户；阿拉买提镇阔什阿瓦提（1）村15户、乃则尔巴格（2）村7户、青格力克（3）村2户、苏盖提力克（4）村33户、诺代(5)村15户、塔尕其吾斯塘（6）村18户、英阿拉买提(7)村1户、托哈斯台（8）村23户、墩吾斯塘(9）村4户、索拉克玛(10)村6户、阿孜拉(11)村15户、阔纳巴扎(12)村9户、阔纳阿拉买提(13)村1户、克其克依盖尔其(14)村4户、阿恰勒(15)村5户、扎满库木（16）村3户；拍克其乡依玛（1）村5户、巴达木勒克（2）村10户、斯也克（3）村12户、阿热坎特（4）村1户、玉其科瑞克（5）村5户、布祖润（6）村3户、帕克其（7）村15户、阿亚克帕克其（8）村4户、阿其克（9）村44户、库木艾日克（10）村21户、色日克托格拉克（11）村3户、墩吾斯塘（12）村19户、托普恰（13）村2户、萨特玛库木（14）村35户、玛江库木（15）村12户、喀乃托格垃克（16）村31户；古勒巴格镇奥依巴格（11）村1户、阳光（12）村27户、巴格提坎（13）村17户、恰依哈纳（14）村17户、帕米尔社区（4）村6户、巴达木社区（5）村8户；阿热勒乡布力买（1）村2户、恰吐克（2）村9户、苏盖提力克（3）村1户、托盖塔塔尔（4）村4户、喀拉铁热克(5)村35户、吐格曼贝希(6)村25户、喀拉扎克(7)村2户、色日克都维(8)村8户、塔热木搏依(9)村5户、琼吾斯塘(10)村4户、萨万拉(11)村0户、巴依都维(12)村7户、阿孜干巴格（14）村5户、桑霍依拉（15）村3户；
新建庭院经济巩固提升1791户。庭院建设为主，改造、修缮、添置为辅。治理乱堆乱放，实现干净整齐。霍什拉甫乡夏合拉（1）村4户、加依巴格（2）村47户、阿热塔什（4）村35户、努尔巴格（5）村、亚尔巴格（6）村3户、多来提巴格（7）村24户、塔克拉（8）村58户、古勒巴格（9）村35户、艾塞勒巴格（10）村50户、萨依巴格（11）村2户、托力坎（12）村4户、巴扎（13）村31户、兰干（14）村9户、尧玛（15）村；依干其镇依乃克帕塔村12户、喀拉亚尕其村13户、喀尕恰克热村13户、库木巴格村37户、依盖尔其村51户、托万恰喀村44户、阿克也尔村23户、阔纳先拜巴扎村2户、推墩村60户、都维萨热依村24户、再依力克村11户、古勒巴格村6户、依盖尔其加里村60户、其格勒克霍依拉村206户、博斯坦村18户、尤喀克帕什勒克村17户、玉吉米力克村29户、和谐村22户、阿热勒克村18户、亚勒古孜托格拉克村55户；恰尔巴格乡古勒巴格1村1户、苏鲁克艾日克2村3户、阿依库勒3村3户、安居来4村3户、恰热巴格5村1户、古扎7村5户、诺开提8村4户、英巴格9村1户、央阿克勒克10村1户、乌塔克其11村31户、库特其12村18户、米韦果勒13村5户、尤库日库特其14村2户、代斯台霍伊拉15村1户；巴格阿瓦提乡巴格吉格代村4户、巴格霍伊拉村27户、巴格阿瓦提村6户、拜什艾日克村3户、阿克切克勒村9户、吐格贝西村9户、团结村2户、喀拉坡塔村7户、喀拉墩村6户、阿帕艾日克村13户、曙光村39户；永安管委会胡杨2村11户、阿克兰干3村10户、康乐4村53户、永平5村35户、团结6村106户、和谐7村37户、安康8村97户；塔尕尔其镇斯也克（2）村3户、夏普其（3）村5户、切勒巴格（4）村2户、克塔特（5）村4户、托万博依拉（6）村1户、库木艾日克（8）村20户、阿克塔（9）村3户、托万阿克塔（10）8户、木尕拉（11）村19户、英巴格（12）村3户、拜什拱拜孜（13）村1户、古勒巴格（14）村5户、塔合塔科瑞克（15）村27户、库木其巴格（16）村10户、阔什吾斯塘（17）村7户、托万巴格（18）村1户、喀什艾日克（19）村28户、拜什盖买（20）村3户、库吾其（21）村7户、夏依勒克（22）村6户、乌达艾日克（23）村14户、且克且克兰干（24）村2户、曲许尔盖（26）村13户、奥依塔格（27）村6户、扎滚艾日克（28）村16户、却勒兰干（30）村1户；
新建庭院经济巩固提升783户。庭院建设为主，改造、修缮、添置为辅。治理乱堆乱放，实现干净整齐。米夏镇阿热勒库勒干村(1)村21户、夏马勒巴格村(2)村9户、托尕其村(3)村125户、阿克也尔库勒干(4)村32户、坎拜村(5)村7户、墩吾斯塘村（6）村5户、恰热克村(7)村11户、喀依玛克其村(8)村5户、托库拉村（10村）26户、喀拉扎克村（11村）1户、阔古希艾日克村（12村）33户、吾斯塘博依村（13村）36户、依什兰木其村（14村）28户、亚勒古孜巴格村（15村）55户、吉格代艾日克村（16村）11户、克斯木齐村（17村）1户、亚尕其拉村（18村）9户、英其开艾日克村（19村）16户、铁提尔巴格村（20村）4户、琼库尔克什拉克村（21村）24户、斯日格拉村（22村）2户、阔滚其拉村（23村）18户、阿日希村（24村）14户、英社区14户、塔社区3户；喀拉苏乡夏甫吐鲁克(1)村44户、库勒阿格孜(2)村25户、央都玛(3)村29户、阿恰贝希(4)村13户、永和（5）村1户、英霍伊拉(6)村85户、托万吾斯塘(7)村1户、吐格曼贝希(8)村7户、阔什阿瓦提(9)村、英阿瓦提(10)村2户、阿帕铁热木(11)村12户、博瓦希(12)村1户；叶尔羌街道办事处欧尔达吾斯塘村24户、加依铁热克村9户、贝依什巴格村11户；城北街道办新风路社区9户。
新建庭院经济巩固提升1336户，每户补助2500元，合计334万元。庭院建设为主，改造、修缮、添置为辅。治理乱堆乱放，实现干净整齐。其中：阔什艾日克乡阔依其(9)村1户、博孜艾日克(11)村6户、团结（13)村2户；阿瓦提镇博斯坦(2)村66户、协海尔巴格(7)村4户、阔纳阿日希(8)村75户、库木库勒(13)村5户、荒地镇古再勒巴格村1户、库台克科瑞克村1户、帕合特勒克艾日克村10户、托万塔尕其村4户、硝尔库勒村23户、依纳克村2户；尤库日库依拉村1户、尤库日诺库特鲁克村21户、尤库日恰克马克库勒村50户、尤库日塔尕其村6户、尤勒滚布拉克村55户；英阿瓦提管委会比纳木(1)村49户、库太克勒克(2)村6户、英阿瓦提(3)村41户、买旦4)村13户、英巴扎(5)村41户、阔纳阿瓦提(6)村20户；乌达力克镇延都玛（2）村38户、伊提帕克（3）村53户、前进（6）村2户、博依拉（9）村49户、巴格艾日克（14）村1户、塔库吐库（18）村20户、墩巴格乡尤库日阿依库勒(3)村7户；艾力西湖镇库尔干村12户、墩艾日克村65户、奥依巴格村36户；恰热克镇恰热克巴扎(12)村17户；英吾斯塘乡尤库日吉格代巴格(7)村1户、喀让古托格拉克(10)村1户；孜热甫夏提乡孜热甫夏提3村6户、砍木萨克4村2户、阔什铁热克6村2户、英迈里12村1户；佰什坎特镇尤库日巴格托格拉克（2）村3户、尤库日巴格艾日克（6）村14户、帕勒塔艾日克(10)村6户；喀群乡其木都(1)村8户、坎其木都(2)村9户、塔合塔科瑞克(6)村7户、且克霍伊拉(7)村15户、阿克霍依拉（8）村11户、艾提尕(9)村2户、巴扎（10）村4户、铁热克巴格(11)村21户、阔什巴格(12)村15户、托万喀拉央塔克(14)村6户；拍克其乡依玛（1）村1户、布祖润（6）村1户、阿其克（9）村5户、萨特玛库木（14）村10户；霍什拉甫乡加依巴格（2）村6户、努尔巴格（5）村1户、多来提巴格（7）村2户、塔克拉（8）村5户、艾塞勒巴格（10）村4户、托力坎（12）村1户、巴扎（13）村50户、尧玛（15）村3户；巴格阿瓦提乡阿克切克勒村4户、阿帕艾日克村28户；塔尕尔其镇古再（1）村22户、夏普其（3）村6户、切勒巴格（4）村3户、克塔特（5）村133户、托万博依拉（6）村2户、木尕拉（11）村16户、塔合塔科瑞克（15）村9户、库木其巴格（16）村3户；叶尔羌街道办事处贝依什巴格村1户。
新建庭院整治1202户，主要用于对庭院进行整治、改造、提高生活，添置现代文明生活家具。每户补助5000元。共计补助601万元，本批次补助300.5万元。
新建庭院整治207户，主要用于对庭院进行整治、改造、提高生活，添置现代文明生活家具。每户补助2500元，共计51.75万元。本批次安排25.875
新建庭院经济及庭院经济巩固提升项目2325户
</t>
  </si>
  <si>
    <t>确保13089户贫困户人均增收500元</t>
  </si>
  <si>
    <t>75</t>
  </si>
  <si>
    <t>庭院经济建设</t>
  </si>
  <si>
    <t>1.新建庭院经济697户，主要用于搭建葡萄架、新建小菜园、小果园。每户补助5000元，共计补助348.5万元
。
2.新建庭院经济6880户，主要用于搭建葡萄架、新建小菜园、小果园。每户补助5000元。共计投入3440万元。其中：佰什坎特镇尤库日巴格托格拉克（2）村9户、英买里(4)村3户、仓巴扎(9)村79户、帕勒塔艾日克(10)村21户、托喀木艾日克(11)村40户、库玛(13)村14户、喀日哈纳(14)村15户、喀拉玉吉买(15)村25户、塔合塔科瑞克(16)村9户、英阿瓦特(19)村15户、塔塔尔(21)村26户、托格拉克麻扎(23)村6户、古勒巴格(24)村20户、前进(27)村16户、红旗社区61户；阿扎提巴格乡塔尕尔其吾斯塘(1)村23户、戈尔艾其克(2)村13户、喀塔库勒(3)村64户、喀什噶尔买里斯(4)村12户、喀勒帕克墩(5)村35户、墩吾斯塘(6)村12户、兰干(7)村44户、库木博勒买(8)村37户、喀求噶喀什（9）村4户、其迪尔托格拉克(10)村37户、亚普玛(11)村18户、阿扎特巴格(12)村2户、央阿格勒克(13)村2户；托木吾斯塘乡拜什托格拉克（10）村1户、阿克迪勒（7）村2户、托木吾斯塘（9）村14户；亚克艾日克乡吐木休克沙热依（1）村13户、阿勒玛斯兰干（2）村4户、乌扎克萨依（3）村6户、色日托格拉克（4）村14户、萨依吾斯塘（5）村1户、阔什吐格曼（6）村6户、阔若勒（9）村15户、木萨克（10）村3户、兰干（11）村4户；巴格阿瓦提乡巴格吉格代（1）村15户、巴格霍依拉（2）村25户、巴格阿瓦提(3)村1户、拜什艾日克（4）村3户、阿克切克勒（5）村2户、吐格贝希（6）村10户、团结(7)村7户、喀拉坡塔（8）村11户、喀拉墩（9）村15户、阿帕艾日科（10）村8户、曙光（11）村13户；英吾斯塘乡诺开提(2)村17户、阔什吾斯塘(3)村1户、英吾斯塘(4)村6户、吉格代巴格（6）村9户、尤库日吉格代巴格(7)村1户、明勒克(8)村1户、兰干(9)村3户、喀让古托克拉克村(10)村6户；古勒巴格镇奥依巴格（11）村42户、阿克奥尔达（12）村70户、巴格提坎（13）村32户、恰依哈纳（14）村16户；喀群乡其木都(1)村3户、坎其木都(2)村24户、尤库日恰木萨勒(3)村24户、恰木萨勒(4)村13户、库尔巴格(5)村33户、塔合塔科瑞克(6)村5户、阿克霍依拉（8）村14户、艾提尕(9)村74户、铁热克巴格(11)村10户、阔什巴格(12)村2户、托万喀拉央塔克(14)村8户；恰尔巴格乡古勒巴格(1)村5户、苏鲁克艾日克(2)村18户、阿依库勒(3)村16户、恰尔巴格(5)村7户、古扎托格拉克(6)村16户、诺开特(8)村2户、英巴格(9)村4户、央阿克勒克(10)村5户、乌塔克其(11)村5户、米韦果勒(13)村3户；阿尔斯兰巴格乡艾力西贝什（2）村2户、萨万拉（3）村6户、阿格其艾日克(5)村6户、丘隆（7）村5户、阿尔斯兰巴格巴扎(8)村2户、库木霍依拉(10)村3户、墩霍依拉（12）村10户、塔特勒克艾日克（13）村1户、托格拉克麻扎(16)村20户、苏其拉（17）村6户、明古力切克（18）村2户、霍什拉甫阿瓦提(20)村2户、喀尔苏乡夏甫吐鲁克(1)村111户、库勒阿格孜(2)村96户、央都玛(3)村66户、阿恰贝希(4)村53户、永和（5）村7户、托万吾斯塘(7)村5户、吐格曼贝希(8)村6户、阔什阿瓦提(9)村1户、英阿瓦提(10)村6户、博瓦希(12)村2户；墩巴格乡恰尔巴格村2户、托万阿依库勒村146户、尤库日阿依库勒村59户、盖买库勒村7户、阔以其村2户、托格热艾日克村3户、托万曲许盖村66户、其乃巴格村124户；伊什库力乡阿比迪(2)村5户、比格勒(3)村15户、亚贝希(6)村25户、墩吕克(7)村12户、琼库勒贝希(8)村13户、托格热吾斯塘(9)村4户、阔坦墩(10)村3户、古勒其(11)村1户、伊什库力(14)村15户、阔依其(17)村16户、阿克提其(18)村35户、科克其(19)村29户、英额孜艾日克(20)村15户、吐格曼贝希(21)村16户、巴格万(22)村15户、幸福（24）村12户；依干其镇依乃克帕塔(1)村27户、喀尕恰克热（3）村20户、托万恰喀(6)村33户、都维萨热依(10)村44户、再依力克兰干(11)村41户、再依力克（12）村14户、依盖尔其加里（14）村97户、其格勒克霍依拉(15)村150户、瓦甫霍伊拉(19)村40户、亚勒古孜托格拉克(21)村42户；拍克其乡依玛(1)村12户、巴达木勒克（2）村4户、斯也克(3)村4户、布祖润(6)村2户、拍克其(7)村115户、阿亚克拍克其(8)村33户、库木艾日克(10)村3户、色日克托格拉克(11)村6户、墩吾斯塘(12)村16户、托普恰(13)村2户、萨特马库木(14)村49户、玛江库木(15)村3户、喀乃托格拉克(16)村85户；孜热甫夏提乡库孜玛勒（2）村11户、砍木萨克（4）村4户、库木巴格（5）村9户、兰干（7）村2户、喀勒提拉（9）村4户、托库孜买提（10）村3户、夏普吐鲁克（11）村5户、英迈里（12）村16户、塔尕尔其乡夏普其（3）村11户、切勒巴格(4)村3户、尤库日博依拉(7)村3户、托万阿克塔（9）村7户、阿克塔(10)村5户、英巴格(12)村6户、巴格麦勒（13）村5户、塔合塔科瑞克(15)村2户、阔什吾斯塘(17)村5户、托万巴格(18)村43户、喀什艾日克(19)村50户、拜什盖买(20)村5户、库吾其(21)村86户、夏依勒克(22)村18户、且克且克兰干(24)村21户、塔孜拉(25)村9户、曲许尔盖(26)村18户、奥依塔格(27)村15户、扎滚艾日克(28)村1户、兰干(29)村22户；英阿瓦提管理区英阿瓦提（3）村13户、买旦（4）村1户、库木美其特（5）村16户、阔纳阿瓦提（6）村22户；恰热克镇乃则尔巴格(1)村1户、萨依吐格曼(5)村5户、托格拉克勒克(7)村3户、铁提尔(8)村1户、恰热克(9)村9户、库木阿格孜（11）村7户、协海尔买里(13)村2户、拉依旦（15）村8户、丘古其(16)村1户、阿瓦提(18)村2户、萨依兰干（19）村4户；荒地镇 尤库日塔尕尔其（1）村2户、 托万塔尕尔其（2）村15户、 布瓦库木（3）村3户、 尤库日恰克马克库勒（4）村3户、 尤库日木尕勒（6）村4户、 托万库依拉（7）村6户、 尤库日库依拉（8）村16户、 托万诺库特鲁克（9）村8户、 尤库日诺库特鲁克（10）村27户、 托万恰克马克库勒（11）村6户、 帕赫特勒克艾日克（12）村1户、 尤勒滚布拉克（13）村1户、 昂巴尔（14）村5户、 阔那巴扎（15）村32户、 阿克吾尔达（16）村5户、 硝尔库勒（17）村1户、 尤库日墩吾斯塘（18）村13户、 托万墩吾斯塘（19）村7户、 库台克科瑞克（20）村7户、 马场（21）村14户、 依纳克（22）村4户、 古再勒巴格（24）村11户、努尔巴格（25）村6户、 巴扎（27）村14户、胜利社区2户；艾力西湖镇库木阔勒(1)村1户、托格拉克兰干(2)村3户、吐格曼贝希(3)村18户、库尔干(4)村35户、乌堂(5)村11户、喀拉巴格(6)村2户、墩艾日克(7)村9户、奥依巴格(8)村12户、其兰格日(9)村43户、艾力西湖巴扎(10)村24户、喀木尕克勒克(11)村2户、拜什库都克(12)村31户、尧鲁其兰干(13)村5户、亚勒古孜塔勒(14)村3户、亚喀塔木(15)村21户、铁热克兰干(16)村6户、其格勒克艾日克(17)村3户、诺库特勒克吐格曼(18)村23户、库木鲁克(19)村13户、恰尔巴格(20)村10户、诺其巴扎(21)村8户、诺其库木(22)村11户、其格勒克布隆(23)村16户、苏盖特艾日克(24)村10户；阿拉买提乡阔什阿瓦提(1)村2户、乃则尔巴格(2)村18户、青格力克(3)村4户、苏盖提力克(4)村14户、诺代(5)村2户、英阿拉买提巴扎(7)村78户、托哈斯台(8)村6户、墩吾斯塘(9)村20户、索拉克玛(10)村17户、阿孜拉(11)村8户、阔纳巴扎(12)村24户、阔纳阿拉买提(13)村17户、克其克依盖尔其(14)村8户、美其特克热木(15)村5户、扎满库木(16)村32户；米夏镇阿热勒库勒干（1）村70户、夏马勒巴格（2）村20户、托尕其（3）村30户、阿克也尔库勒干（4）村7户、坎木拜（5）村6户、墩吾斯塘（6）村8户、克帕哈纳（9）村1户、托库拉（10）村17户、喀拉扎克（11）村10户、吾斯塘博依（13）村46户、亚勒古孜巴格（15）村100户、吉格代艾日克（16）村7户、克斯木其（17）村21户、亚尕其拉（18）村13户、英其克艾日克（19）村42户、琼库尔克什拉克（21）村133户、斯日格拉（22）村10户、阔滚其拉（23）村7户、阿日希（24）村12户、塔社区11户、英社区2户；阿瓦提镇诺其(1)村3户、美其特墩(2)村16户、兰干(3)村7户、古勒巴格买里(4)村14户、墩买里(5)村11户、萨格达克库木(6)村19户、阔纳阿日希(8)村21户、阿日希(9)村35户、提干库木(10)村7户、阿瓦提巴扎(12)村35户、库木库勒(13)村1户、铁提尔库勒(14)村59户、英阿日希(16)村6户、诺代(17)村6户、塔斯克玛(18)村12户、民主社区39户；霍什拉甫乡夏合拉（1）村55户、努尔巴格(5)村19户、多来提巴格(7)村6户、塔克拉(8)村25户、古勒巴格(9)村51户、萨依巴格（11）村14户、托力坎(12)村17户、兰干(14)村31户、尧玛(15)村27户；达木斯乡依其拜勒提（1）村19户、达木斯（3）村13户、英巴格（4）村25户；吾达力克乡霍加艾日克(3)村1户、英艾日克(5)村25户、欧尔达霍依拉(7)村6户、乌达力克(8)村20户、帕依那普(10)村4户、扎克塔(11)村11户、乌希拉克(12)村31户、苏普拉(13)村13户、巴格艾日克(14)村3户、热瓦特吾斯塘(16)村70户、英霍伊拉(17)村14户、阔什阿瓦提(20)村30户、罕科瑞克(21)村80户、帕万巴格(23)村6户、延都玛罕艾日克(24)村64户、红光（27）村50户。阔什艾日克乡巴扎(7)村25户、坎麦盖提(8)村10户、阔什艾日克(10)村9户、博孜艾日克(11)村76户、团结（13)村8户、和谐（14）村1户。阿热勒乡布力买(1)村1户、苏盖提力克(3)村3户、托盖塔塔尔(4)村1户、喀拉铁热克(5)村4户、吐格曼贝希(6)村 13户、喀拉扎克(7)村7户、色日克都维(8)村9户、塔热木博依(9)村2户、琼吾斯塘(10)村1户、萨万拉(11)村19户、巴依都维(12)村3户、阿孜干巴格(14)村22户、桑霍伊拉(15)村4户。永安管委会克孜勒塔木（1）村33户、阿克兰干（2）村20户、、阿克兰干（3）村27户、一社区167户、二社区100户、三社区21户、四社区93户、五社区85户。
3.新建庭院经济945户，每户补助5000元。主要用于搭建葡萄架、新建小菜园、小果园，用来增加贫困户收入。其中：阿扎提巴格镇塔尕尔其吾斯塘（1）村3户、英巴格（2）村14户、墩吾斯塘（3）村2户、喀什噶尔买里斯（4）村4户、喀勒帕克墩（5）村11户、墩吾斯塘（6）村2户、库木博勒买（8）村13户、喀秋尕喀什（9）村13户、其迪尔托格拉克（10）村14户、亚普玛（11）村4户、阿扎特巴格（12）村12户、央阿格勒克（13）村7户；阔什艾日克乡尼皮其(1)村16户、库木巴格(4)村4户、阿克巴什(5)村79户、格勒当(6)村15户、坎麦盖提(8)村3户、阔依其(9)村7户、阔什艾日克(10)村27户、博孜艾日克(11)村3户、色日克布亚(12)村3户、团结（13)村10户、和谐（14）村8户；托木吾斯塘镇阿克迪勒(7)村1户；阿瓦提镇诺其(1)村1户、古勒巴格(4)村4户、墩买里(5)村13户、萨格达克库木(6)村6户、提干库木(10)村4户、喀勒塔吾斯塘(11)村4户、库木库勒(13)村26户、江尕勒艾日克(15)村4户、英阿日希(16)村5户、诺代(17)村37户、塔斯克玛(18)村1户、民主社区25户；亚喀艾日克乡吐木休克沙热依(1)村3户、前进(2)村2户、色日克托格拉克(4)村1户、阔若勒(9)村2户、团结(10)村1户、兰干(11)村2户；荒地镇昂巴尔村4户、巴扎村3户、古再勒巴格村1户、库台克科瑞克村10户、阔纳巴扎村20户、努尔巴格村2户、帕合特勒克艾日克村4户、恰希勒克村3户、托万墩吾斯塘村2户、托万库依拉村2户、托万诺库特鲁克村1户、托万塔尕其村2户、硝尔库勒村3户、幸福村3户、依纳克村3户、英巴格村4户、尤库日墩吾斯塘村15户、尤库日木尕勒村9户、尤库日诺库特鲁克村25户、尤库日恰克马克库勒村1户、尤库日塔尕其村19户、尤勒滚布拉克村2户；英阿瓦提管委会比纳木(1)村12户、库太克勒克(2)村2户、买旦（4）村7户、英巴扎(5)村2户、阔纳阿瓦提(6)村1户；乌达力克镇尤勒滚巴格（1）村2户、伊提帕克（3）村4户、墩霍依拉（4）村11户、英额孜艾日克（5）村20户、前进（6）村4户、阔什吾斯塘（7）村2户、博依拉（9）村12户、帕依纳普（10）村1户、红旗（11）村2户、乌希拉克（12）村19户、幸福（13）村3户、巴格艾日克（14）村3户、排孜阿瓦提（15）村22户、热瓦特吾斯塘（16）村36户、巴格买里（19）村20户、阔什阿瓦提（20）村24户、布拉克（21）村9户、琼艾日克（24）村62户、英买里（25）村8户、喀什艾日克（26）村29户、红光（27）村74户；
新建庭院经济427户。每户补助5000元。主要用于搭建葡萄架、新建小菜园、小果园，用来增加贫困户收入。其中：墩巴格乡恰尔巴格(1)村1户、托万阿依库勒(2)村11户、尤库日阿依库勒(3)村13户、盖买库勒(4)村5户、牌坊(5)村3户、墩巴格(6)村2户、阔依其(7)村5户、托格热艾日克(8)村1户、托万曲许盖(10)村10户、拜勒墩(11)村1户、其乃巴格(12)村1户；艾力西湖镇托格拉克兰干村4户、吐格曼贝希村2户、库尔干村8户、乌堂村15户、墩艾日克村1户、奥依巴格村8户、其兰格日村10户、喀木尕克勒克村4户、亚勒古孜塔勒村2户、亚喀塔木村1户、铁热克兰干村4户、其格勒克艾日克村5户、诺库特勒克吐格曼村14户、恰尔巴格村11户、诺其巴扎村12户、诺其库木村5户、其格勒克布隆村3户、苏盖特艾日克村6户；恰热克镇乃则尔巴格(1)村2户、萨依巴格(2)村42户、库什萨依(3)村2户、喀拉加什(4)村3户、铁提尔(8)村3户、库木阿格孜(11)村9户、恰热克巴扎(12)村5户、协海尔买里(13)村1户、库尔干(14)村8户、拉依旦(15)村6户、丘古其(16)村11户、阿瓦提(18)村5户、拜什托格拉克(20)村6户、库热瓦特(21)村7户；英吾斯塘乡诺开提(2)村6户、阔什吾斯塘(3)村1户、英吾斯塘(4)村2户、托万吉格代巴格(5)村6户、吉格代巴格(6)村9户、明勒克(8)村7户、喀让古托格拉克(10)村9户；孜热甫夏提乡孜热甫夏提（3）村7户、砍木萨克（4）村2户、库木巴格（5）村2户、阔什铁热克（6）村3户、兰干（7）村2户、萨依巴格（8）村2户、喀勒提拉（9）村8户、托库孜买提（10）村1户、夏普吐鲁克（11）村4户、英迈里（12）村1户；阿斯兰巴格乡艾力希贝西（2）村1户、萨万拉（3）村4户、苏普拉（4）村2户、阿格其艾日克（5）村11户、丘隆村（7）村2户、巴扎（8）村3户、阿热买勒（9）村2户、库木霍伊拉（10）村8户、塔特勒克艾日克（13）村2户、阿里米力克（15）村2户、苏琪拉（17）村7户、明古力切克（18）村12户、阿斯兰巴格（19）村8户、霍什拉普阿瓦提（20）村13户；
新建庭院经济1347户。每户补助5000元。主要用于搭建葡萄架、新建小菜园、小果园，用来增加贫困户收入。其中：佰什坎特镇托万巴格托格拉克（1）村25户、尤库日巴格托格拉克（2）村41户、尤库日巴格艾日克（6）村44户、英巴格（7）村5户、托万托喀木艾日克（8）村30户、仓巴扎（9）村30户、帕勒塔艾日克(10)村19户、托喀木艾日克(11)村5户、科克加依（12）村41户、库玛(13)村3户、喀日哈纳（14）村8户、喀拉玉吉买（15）村19户、塔合塔科瑞克(16)村33户、英吾斯塘（17）村3户、铁热克阿恰勒（18）村6户、英阿瓦特（19）村12户、塔塔尔仓（20）村8户、塔斯克玛（22）村1户、古勒巴格（24）村2户、团结（25）村1户、阿瓦提（26）村11户、前进（27）村16户、红旗社区43户；喀群乡其木都(1)村15户、坎其木都(2)村24户、尤库日恰木萨勒(3)村7户、恰木萨勒(4)村44户、库尔巴格(5)村15户、塔合塔科瑞克(6)村41户、且克霍伊拉(7)村54户、阿克霍依拉（8）村29户、艾提尕(9)村23户、巴扎（10）村5户、铁热克巴格(11)村30户、阔什巴格(12)村75户、喀拉央塔克(13)村11户、托万喀拉央塔克(14)村16户；伊什库力乡喀拉库木(1)村11户、阿比迪(2)村10户、比格勒(3)村8户、克什拉克(4)村20户、希日普哈纳(5)村10户、亚贝希(6)村15户、墩吕克(7)村12户、琼库勒贝希(8)村10户、托格热吾斯塘(9)16户、阔坦墩(10)村3户、古勒其(11)村3户、尤库日加力(12)村76户、阿克库木贝希(13)村28户、吾格兰(15)村50户、乌克提其(16)村20户、阔依其(17)村6户、阿克提其(18)村4户、科克其(19)村13户、英额孜艾日克(20)村16户、吐格曼贝希(21)村7户、巴格万(22)村10户；阿拉买提镇阔什阿瓦提（1）村15户、乃则尔巴格（2）村7户、青格力克（3）村2户、苏盖提力克（4）村33户、诺代(5)村15户、塔尕其吾斯塘（6）村18户、英阿拉买提(7)村1户、托哈斯台（8）村23户、墩吾斯塘(9）村4户、索拉克玛(10)村6户、阿孜拉(11)村14户、阔纳巴扎(12)村9户、阔纳阿拉买提(13)村1户、克其克依盖尔其(14)村4户、阿恰勒(15)村5户、扎满库木（16）村3户；拍克其乡依玛（1）村2户、巴达木勒克（2）村1户、布祖润（6）村1户、帕克其（7）村9户、库木艾日克（10）村1户、色日克托格拉克（11）村1户、墩吾斯塘（12）村7户、托普恰（13）村1户、萨特玛库木（14）村15户、玛江库木（15）村1户、喀乃托格垃克（16）村5户。
新建庭院经济1263户。每户补助5000元。主要用于搭建葡萄架、新建小菜园、小果园，用来增加贫困户收入。古勒巴格镇阳光（12）村5户、巴格提坎（13）村10户、恰依哈纳（14）村13户；阿热勒乡布力买（1）村2户、恰吐克（2）村8户、托盖塔塔尔（4）村4户、喀拉铁热克(5)村24户、吐格曼贝希(6)村25户、喀拉扎克(7)村2户、色日克都维(8)村6户、塔热木搏依(9)村5户、琼吾斯塘(10)村4户、巴依都维(12)村5户、阿孜干巴格（14）村5户、桑霍依拉（15）村3户；霍什拉甫乡夏合拉（1）村4户、加依巴格（2）村47户、阿热塔什（4）村33户、亚尔巴格（6）村3户、多来提巴格（7）村24户、塔克拉（8）村53户、古勒巴格（9）村35户、艾塞勒巴格（10）村50户、萨依巴格（11）村2户、托力坎（12）村4户、巴扎（13）村31户、兰干（14）村7户、依盖尔镇依乃克帕塔村12户、喀拉亚尕其村13户、喀尕恰克热村13户、库木巴格村4户、依盖尔其村51户、托万恰喀村14户、阔纳先拜巴扎村2户、推墩村13户、都维萨热依村24户、再依力克村11户、依盖尔其加里村60户、其格勒克霍依拉村132户、博斯坦村14户、尤喀克帕什勒克村12户、和谐村16户、亚勒古孜托格拉克村48户；恰尔巴格乡古勒巴格（1）村1户、苏鲁克艾日克（2）村3户、阿依库勒（3）村3户、安居来（4）村1户、恰热巴格（5）村1户、古扎（7）村2户、诺开提（8）村4户、英巴格（9）村1户、央阿克勒克（10）村1户、库特其（12）村18户、米韦果勒（13）村5户、尤库日库特其（14）村2户、代斯台霍伊拉（15）村1户；巴格阿瓦提乡巴格吉格代村4户、巴格霍伊拉村27户、巴格阿瓦提村6户、拜什艾日克村3户、阿克切克勒村9户、吐格贝西村9户、团结村2户、喀拉坡塔村7户、喀拉墩村6户、阿帕艾日克村13户、曙光村39户；永安管委会胡杨（2）村5户、阿克兰干（3）村10户、康乐（4）村12户、永平（5）村14户、团结（6）村81户、和谐（7）村23户、安康（8）村97户；
新建庭院经济551户。每户补助5000元。主要用于搭建葡萄架、新建小菜园、小果园，用来增加贫困户收入。塔尕尔其镇斯也克（2）村3户、夏普其（3）村4户、切勒巴格（4）村5户、克塔特（5）村4户、托万博依拉（6）村1户、库木艾日克（8）村16户、阿克塔（9）村3户、托万阿克塔（10）8户、木尕拉（11）村9户、英巴格（12）村3户、拜什拱拜孜（13）村1户、塔合塔科瑞克（15）村27户、库木其巴格（16）村10户、阔什吾斯塘（17）村1户、托万巴格（18）村1户、喀什艾日克（19）村21户、拜什盖买（20）村3户、库吾其（21）村7户、夏依勒克（22）村4户、且克且克兰干（24）村2户、曲许尔盖（26）村13户、奥依塔格（27）村6户、扎滚艾日克（28）村16户、却勒兰干（30）村1户；米夏镇阿热勒库勒干村(1)村17户、托尕其村(3)村98户、阿克也尔库勒干(4)村3户、坎拜村(5)村6户、恰热克村(7)村1户、喀依玛克其村(8)村5户、托库拉村（10村）10户、阔古希艾日克村（12村）2户、吾斯塘博依村（13村）31户、依什兰木其村（14村）3户、亚勒古孜巴格村（15村）43户、吉格代艾日克村（16村）5户、克斯木齐村（17村）1户、亚尕其拉村（18村）6户、英其开艾日克村（19村）7户、英其开艾日克村（19村）7户、铁提尔巴格村（20村）3户、琼库尔克什拉克村（21村）10户、斯日格拉村（22村）1户、阔滚其拉村（23村）3户、阿日希村（24村）2户、英社区1户；喀拉苏乡夏甫吐鲁克(1)村33户、库勒阿格孜(2)村20户、央都玛(3)村29户、阿恰贝希(4)村6户、永和（5）村1户、英霍伊拉(6)村7户、托万吾斯塘(7)村1户、吐格曼贝希(8)村1户、阿帕铁热木(11)村1户、博瓦希(12)村1户；叶尔羌街道办事处欧尔达吾斯塘村7户、加依铁热克村7户、贝依什巴格村7户；城北街道办新风路社区3户；</t>
  </si>
  <si>
    <t>确保12110户贫困户每户增收500元</t>
  </si>
  <si>
    <t>76</t>
  </si>
  <si>
    <t>SCX-TPGJ166</t>
  </si>
  <si>
    <t>住房安全保障下水工程</t>
  </si>
  <si>
    <t>阿斯兰巴格乡阿格其艾日克村、阿热买勒村、阿斯兰巴格村、巴扎村、墩霍依拉村、霍什拉普阿瓦提村、喀拉墩6村、库木艾日克村、库木霍伊拉村、明古力切克村、帕提曼喀什村、丘隆（7）村、苏普拉村、托格拉克麻扎村；阿瓦提镇阿日希（9）村、巴扎（12）村、博斯坦（2）村、墩买里（5）村、古勒巴格（4）村、江尕勒艾日克（15）村、喀勒塔吾斯塘（11）村、库木库勒（13）村、阔纳阿日希（8）村、栏杆（3）村、民主社区、诺代（17）村、诺其（1）村、萨格达克库木（6）村、塔斯克玛（18）村、提干库木（10）村、铁提尔库勒（14）村、协海尔巴格（7）村、兴盛（19）村、英阿日希（16）村；阿扎提巴格乡12村、墩吾斯塘6村、喀勒怕克墩5村、喀秋尕喀什村、喀什葛尔买里斯4村、喀塔库勒村、库木博勒买村、兰干（7）村、其迪尔托格拉克（10）村、塔尕尔其吾斯塘（1）村、亚普玛村、英阿克勒克13村、英巴格（2）村；艾力西湖镇奥依巴格（8）村、巴扎（10）村、墩艾日克（7）村、库木库勒（1）村、其格力克布隆（23）村、其兰格尔（9）村、铁热克栏杆（16）村、吐格曼贝希（3）村、托格拉克兰干（2）村、乌塘（5）村、亚喀塔木（15）村；佰什坎特镇14村、16村、22村、23村、26村、27村、6村、7村、仓把扎9村、古勒巴格村、红旗社区、喀拉玉吉买（15）村、科克加依村、库玛村、帕勒塔艾日克村、塔塔尔仓村（20）村、塔塔尔村、铁热克阿恰勒村、托喀依村、托万巴格艾日克村、托万巴格托格拉克1村、托万托喀木艾日克8村、英阿瓦提（19）村、英买里（4）村、英吾斯塘17村、尤库日巴格托格拉克村2村；墩巴格乡拜勒墩村、墩巴格村、库木库勒村、阔依其村、牌坊村、其乃巴格村、恰尔巴格村、托格热艾日克村、托万阿依库勒村、托万曲许盖村、尤库日阿依库勒村、尤库日曲许盖村；古勒巴格乡奥依巴格村、巴格提坎村、帕米尔社区、恰依哈纳村、阳光村；喀尔苏乡阿帕铁热木村、阿恰贝希4村、博瓦什村、库勒阿格孜村、阔什阿瓦提9村、吐格曼贝希村、托万吾斯塘7村、夏普吐勒克村、央都玛（3）村、英阿瓦提村、英霍依拉6村、永和(5)村；喀群乡阿克霍伊拉村、巴格恰村、巴扎村、喀拉央塔克13村、坎其木都村、库尔巴格村、阔什巴格（12）村、其木都（1）村、恰木萨勒（4）村、且克霍伊拉村、塔合塔科瑞克村、铁热克巴格村、托万喀拉央塔克14村、尤库日恰木萨勒（3）村；阔什艾热克乡阿克巴什（5）村、博孜艾日克（11）村、格勒当（6）村、和谐（14）村、坎麦盖提（8）村、库木巴格（4）村、阔什艾日克（10）村、阔依其9村、尼皮其(1)村、色日克布亚（12）村、团结新（13）村、托万尼皮其（2）村；米夏乡阿克也尔库勒干4村、阿热勒库力干1村、阿日希24村、墩吾斯塘6村、吉格代艾日克16村、喀拉扎克11村、喀依玛克其8村、坎木拜5村、克帕哈纳9村、克斯木其17村、阔古希艾日克12村、阔滚其拉23村、恰热克7村、琼库尔克什拉克21村、斯日格拉22村、塔瓦克其拉社区、铁提尔巴格20村、托尕其3村、吾斯塘博依13村、夏玛勒巴格2村、亚尕其拉18村、亚勒古孜巴格15村、依什兰木其14村、英其开艾日克社区、英其克艾日克19村；拍克其乡阿其克村、阿热坎特村、阿亚克拍克其村、巴达木勒克村、布祖润村、墩吾斯塘村、喀乃托格拉克村、库木艾日克村、玛江库木村、拍克其村、萨特玛库木村、色日克托格拉克村、斯也克村、托普恰村、依玛村、玉其科瑞克村；恰尔巴格乡古扎托格拉克村、阿依库勒村、安居来村、代斯台霍伊拉村、古勒巴格村、古勒巴格村委会、古扎村、库特其村、米韦果勒村、诺开提村、恰热巴格村、苏鲁克艾日克村、乌塔克其村、央阿克勒克村、英巴格村、尤库日库特其村；恰热克镇阿热阿瓦提村、阿瓦提村、拜什托格拉克村、库尔干村、库木阿格孜村、库热瓦特村、库什萨依村、乃则尔巴格村、其维格勒克村、恰热克巴扎村、恰热克村、丘古其村、萨依巴格村、萨依兰干村、萨依吐格曼村、铁提尔村、托格拉克勒格村、吾斯塘贝希村、协买里斯村；塔尕尔其镇阿克塔村、奥依塔格村、拜什盖买村、拜什拱拜孜村、古再村村、喀什艾日克村、克塔特村、库木艾日克村、库木其巴格村、库吾其村、阔什吾斯塘村、兰杆村、木尕拉村、切勒巴格村、切勒兰干村、且克且克村、曲许尔盖村、斯也克村、塔尕尔其古勒巴格村、塔合塔克瑞克村、塔孜拉村、托万阿克塔村、托万巴格村、托万博依拉村、乌达艾日克村、夏普其村、夏依勒克村、英巴格村、尤库日博依拉村、扎滚艾日克村；托木吾斯塘镇10村、11村、13村、3 村、4村、5村、7村、8村、9村；吾达力克乡10村、11村、12村、13村、14村、15村、16村、17村、18村、19村、1村、20村、21村、22村、23村、24村、25村、26村、27村、3村、4村、5村、6村、7村、8村、9村；亚克艾热克乡阿勒玛斯兰干村、阔纳吾斯塘村、阔若勒村、阔什吐格曼村、兰干村、木萨克村、萨依吾斯塘村、色日克托格拉克村、吐木休克萨热依村、乌扎克萨依村、亚喀艾日克村；依盖尔其镇阿克亚尔村、阿热勒克村、都维萨依热村、古勒巴格村、加里村、喀尕恰克热村、喀拉亚尕其村、库木巴格村、阔纳先拜巴扎村、其格勒克霍依拉村、推墩村、托万帕夏勒克村、托万恰喀村、瓦甫霍伊拉村、亚勒古孜托格拉克村、依盖尔其村、依乃克帕塔村、尤喀克帕夏勒克村、玉吉米力克村、再力克村、再依力克兰干村；依什库力乡阔坦墩村、古勒其村、阿库木贝什村、伊什库力村、吾格兰村、乌克提其村、阔依其村、阿克提其村、科克其村、英格孜艾热克村、吐格曼贝希村、巴格万村、团结村、阿比迪村、比格勒村、克什拉克村、希日普哈纳村、亚比西村、墩吕克村、琼库力比希村、托格拉克吾斯塘村、喀拉库木村、尤库热加力村；英阿瓦提管委会比纳木村、库木美其特村、库台克勒克村、阔纳阿瓦提村、买旦村、英阿瓦提村；英吾斯塘乡6村、10村、1村、2村、3村、4村、5村、7村、8村、9村；荒地镇16村、17村、18村、1村、21村、22村、2村、3村、4村、6村、8村、9村、库台克科瑞克20村、阔纳巴扎15村、努尔巴格（25）村、尤库日诺库特鲁克10村；巴格阿瓦提乡阿克切克勒5村、巴格阿瓦提3村、巴格霍依拉2村、巴格吉格代1村、拜什艾日克4村、伯克勒克铁热木7村、喀拉坡塔8村、吐格贝希6村</t>
  </si>
  <si>
    <t>贫困户住房安全保障下水工程22000户，每户补助1000元，共计补助2200万元。</t>
  </si>
  <si>
    <t>确保4585户贫困户人均增收500元</t>
  </si>
  <si>
    <t>77</t>
  </si>
  <si>
    <t>SCX-TPGJ072</t>
  </si>
  <si>
    <t>庭院供水保障建设</t>
  </si>
  <si>
    <t>艾力西湖镇托格拉克兰干(2)村、吐格曼贝希(3)村、库尔干(4)村、乌堂(5)村、喀拉巴格(6)村、墩艾日克(7)村、奥依巴格(8)村、喀木尕克勒克(11)村、拜什库都克(12)村、尧鲁其兰干(13)村、亚勒古孜塔勒(14)村、亚喀塔木(15)村、其格勒克艾日克(17)村、诺库特勒克吐格曼(18)村、库木鲁克(19)村、恰尔巴格(20)村、诺其巴扎(21)村、诺其库木(22)村、苏盖特艾日克(24)村；塔尕尔其乡夏普其(3)村、切勒巴格(4)村、克塔特(5)村、尤库日博依拉(7)村、阿克塔(9)村、托万阿克塔(10)村、英巴格(12)村、巴格麦勒(13)村、塔合塔科瑞克(15)村、阔什吾斯塘(17)村、托万巴格(18)村、喀什艾日克(19)村、拜什盖买(20)村、夏依勒克(22)村、且克且克兰干(24)村、塔孜拉(25)村、曲许尔盖(26)村、奥依塔格(27)村、扎滚艾日克(28)村、兰干(29)村；荒地乡尤库日塔尕尔其(1)村、托万塔尕尔其(2)村、布瓦库木(3)村、托万库依拉(7)村、尤库日库依拉(8)村、托万诺库特鲁克(9)村、尤库日诺库特鲁克(10)村、托万恰克马克库勒(11)村、尤勒滚布拉克(13)村、昂巴尔(14)村、阔那巴扎(15)村、阿克吾尔达(16)村、硝尔库勒(17)村、尤库日墩吾斯塘(18)村、托万墩吾斯塘(19)村、库台克科瑞克(20)村、马场(21)村、伊纳克(22)村、古再勒巴格(24)村、努尔巴格(25)村、英巴格(26)村、巴扎(27)村；米夏乡阿热勒库勒干(1)村、夏马勒巴格(2)村、托尕其(3)村、阿克也尔库勒干(4)村、坎木拜(5)村、墩吾斯塘(6)村、喀依玛克其(8)村、克帕哈纳(9)村、托库拉(10)村、喀拉扎克(11)村、吾斯塘博依(13)村、亚勒古孜巴格(15)村、吉格代艾日克(16)村、亚尕其拉(18)村、英其克艾日克(19)村、琼库尔克什拉克(21)村、斯日格拉(22)村、阔滚其拉(23)村、阿日希(24)村、(塔社区)村；拍克其乡依玛(1)村、拍克其(7)村、阿其克(9)村、墩吾斯塘(12)村、喀乃托格拉克(16)村；墩巴格乡恰尔巴格(1)村、墩巴格(6)村、阔以其(7)村、托格热艾日克(8)村；恰尔巴格镇古勒巴格(1)村、阿依库勒(3)村、安居来(4)村、恰尔巴格(5)村、古扎(7)村、诺开特(8)村、英巴格(9)村、央阿克勒克(10)村、米韦果勒(13)村、尤库日库特其(14)村、代斯台霍伊拉(15)村；英吾斯塘乡喀库拉(1)村、诺开提(2)村、阔什吾斯塘(3)村、托万吉格代巴格(5)村、吉格代巴格(6)村、尤库日吉格代巴格(7)村、明勒克(8)村、兰干(9)村、喀让古托克拉克(10)村；依盖尔其乡依乃克帕塔(1)村、喀尕恰克热(3)村、库木巴格(4)村、托万恰喀(6)村、都维萨热依(10)村、再依力克兰干(11)村、再依力克(12)村、罕艾日克(13)村、依盖尔其加里(14)村、瓦甫霍伊拉(19)村、亚勒古孜托格拉克(21)村；阿扎特巴格乡塔尕尔其吾斯塘(1)村、戈尔艾其克(2)村、喀塔库勒(3)村、墩吾斯塘(6)村、栏杆(7)村、库木博勒买(8)村、喀求噶喀什(9)村、央阿克勒克(13)村</t>
  </si>
  <si>
    <t>3-8月</t>
  </si>
  <si>
    <t>庭院经济供水保障10125户，每户补助1000元，共计补助1012.5万元。其中：艾力西湖镇托格拉克兰干(2)村126户、吐格曼贝希(3)村122户、库尔干(4)村219户、乌堂(5)村223户、喀拉巴格(6)村119户、墩艾日克(7)村30户、奥依巴格(8)村221户、喀木尕克勒克(11)村74户、拜什库都克(12)村99户、尧鲁其兰干(13)村150户、亚勒古孜塔勒(14)村164户、亚喀塔木(15)村191户、其格勒克艾日克(17)村9户、诺库特勒克吐格曼(18)村107户、库木鲁克(19)村156户、恰尔巴格(20)村59户、诺其巴扎(21)村69户、诺其库木(22)村73户、苏盖特艾日克(24)村27户；塔尕尔其乡夏普其(3)村50户、切勒巴格(4)村92户、克塔特(5)村170户、尤库日博依拉(7)村110户、阿克塔(9)村72户、托万阿克塔(10)村81户、英巴格(12)村60户、巴格麦勒(13)村75户、塔合塔科瑞克(15)村142户、阔什吾斯塘(17)村67户、托万巴格(18)村74户、喀什艾日克(19)村145户、拜什盖买(20)村166户、夏依勒克(22)村77户、且克且克兰干(24)村69户、塔孜拉(25)村81户、曲许尔盖(26)村183户、奥依塔格(27)村92户、扎滚艾日克(28)村96户、兰干(29)村75户；荒地乡尤库日塔尕尔其(1)村129户、托万塔尕尔其(2)村53户、布瓦库木(3)村121户、托万库依拉(7)村114户、尤库日库依拉(8)村79户、托万诺库特鲁克(9)村45户、尤库日诺库特鲁克(10)村98户、托万恰克马克库勒(11)村120户、尤勒滚布拉克(13)村84户、昂巴尔(14)村61户、阔那巴扎(15)村147户、阿克吾尔达(16)村45户、硝尔库勒(17)村87户、尤库日墩吾斯塘(18)村46户、托万墩吾斯塘(19)村75户、库台克科瑞克(20)村135户、马场(21)村66户、伊纳克(22)村84户、古再勒巴格(24)村78户、努尔巴格(25)村64户、英巴格(26)村49户、巴扎(27)村34户；米夏乡阿热勒库勒干(1)村70户、夏马勒巴格(2)村20户、托尕其(3)村29户、阿克也尔库勒干(4)村40户、坎木拜(5)村6户、墩吾斯塘(6)村8户、喀依玛克其(8)村8户、克帕哈纳(9)村20户、托库拉(10)村18户、喀拉扎克(11)村16户、吾斯塘博依(13)村102户、亚勒古孜巴格(15)村100户、吉格代艾日克(16)村7户、亚尕其拉(18)村13户、英其克艾日克(19)村42户、琼库尔克什拉克(21)村133户、斯日格拉(22)村22户、阔滚其拉(23)村25户、阿日希(24)村44户、(塔社区)村16户；拍克其乡依玛(1)村20户、拍克其(7)村12户、阿其克(9)村30户、墩吾斯塘(12)村65户、喀乃托格拉克(16)村114户；墩巴格乡恰尔巴格(1)村44户、墩巴格(6)村189户、阔以其(7)村40户、托格热艾日克(8)村56户；恰尔巴格镇古勒巴格(1)村92户、阿依库勒(3)村91户、安居来(4)村97户、恰尔巴格(5)村35户、古扎(7)村130户、诺开特(8)村55户、英巴格(9)村105户、央阿克勒克(10)村82户、米韦果勒(13)村54户、尤库日库特其(14)村32户、代斯台霍伊拉(15)村67户；英吾斯塘乡喀库拉(1)村146户、诺开提(2)村55户、阔什吾斯塘(3)村61户、托万吉格代巴格(5)村109户、吉格代巴格(6)村175户、尤库日吉格代巴格(7)村24户、明勒克(8)村60户、兰干(9)村52户、喀让古托克拉克(10)村95户；依盖尔其乡依乃克帕塔(1)村37户、喀尕恰克热(3)村20户、库木巴格(4)村50户、托万恰喀(6)村33户、都维萨热依(10)村44户、再依力克兰干(11)村41户、再依力克(12)村14户、罕艾日克(13)村17户、依盖尔其加里(14)村97户、瓦甫霍伊拉(19)村40户、亚勒古孜托格拉克(21)村47户；阿扎特巴格乡塔尕尔其吾斯塘(1)村105户、戈尔艾其克(2)村69户、喀塔库勒(3)村120户、墩吾斯塘(6)村91户、栏杆(7)村68户、库木博勒买(8)村68户、喀求噶喀什(9)村123户、央阿克勒克(13)村86户。</t>
  </si>
  <si>
    <t>解决贫困户庭院用水问题</t>
  </si>
  <si>
    <t>78</t>
  </si>
  <si>
    <t>SCX-TPGJ073</t>
  </si>
  <si>
    <t>卫生院</t>
  </si>
  <si>
    <t>依干其镇卫生院、阿斯兰巴格乡卫生院、英吾斯塘乡卫生院、孜热普夏提乡卫生院、阔什艾热克乡卫生院、巴格阿瓦提乡卫生院、卡尔苏乡卫生院、阿勒买提乡卫生院等8个乡镇卫生院</t>
  </si>
  <si>
    <t>1-5月</t>
  </si>
  <si>
    <t>卫生局</t>
  </si>
  <si>
    <t>对不达标的依干其镇卫生院改扩建1170㎡，阿斯兰巴格乡卫生院改扩建800㎡，英吾斯塘乡卫生院改扩建1900㎡，孜热普夏提乡卫生院改扩建2050㎡，阔什艾热克乡卫生院改扩建1400㎡，巴格阿瓦提乡改扩建1800㎡卡尔苏卫生院改扩建1650㎡，阿勒买提乡卫生院改扩建800㎡，（共计11570㎡）使其8个不达标的乡镇卫生院实现标准化建设</t>
  </si>
  <si>
    <t>债务资金</t>
  </si>
  <si>
    <t>完善基层医疗机构医疗基础建设，努力提高基层医疗服务水平。</t>
  </si>
  <si>
    <t>加强乡镇医疗服务环境建设，完善建立县乡村三级医疗服务体系，提高基层诊疗水平，让基层农牧民切实享受到高品质、快捷、方便的诊疗服务。</t>
  </si>
  <si>
    <t>79</t>
  </si>
  <si>
    <t>SCX-TPGJ074</t>
  </si>
  <si>
    <t>卫生室</t>
  </si>
  <si>
    <t>33个没有村卫生室的深度贫困村</t>
  </si>
  <si>
    <t>为33个没有村卫生室的深度贫困村新建60-100㎡不等的标准化村卫生室，并配套相应的医疗办公设备。</t>
  </si>
  <si>
    <t>进一步改善村级医疗服务条件，满足基层群众健康诊疗需求，努力实现“小病不出村、一般病不出乡、大病不出县”的目标</t>
  </si>
  <si>
    <t>提高村级诊疗水平，为农民提供方便、快捷、低廉的基本医疗服务，减少因病致贫、因病返贫现象发生。</t>
  </si>
  <si>
    <t>80</t>
  </si>
  <si>
    <t>村民活动中心配套设施</t>
  </si>
  <si>
    <t>贫困村基础设施及配套</t>
  </si>
  <si>
    <r>
      <rPr>
        <b/>
        <sz val="9"/>
        <rFont val="方正仿宋简体"/>
        <charset val="134"/>
      </rPr>
      <t>伯什坎特镇</t>
    </r>
    <r>
      <rPr>
        <sz val="9"/>
        <rFont val="方正仿宋简体"/>
        <charset val="134"/>
      </rPr>
      <t>托万巴格托格拉克(1)村、尤库日巴格托格拉克(2)村、奥依巴格(3)村、英买里(4)村、托万巴格艾日克(5)村、尤库日巴格艾日克(6)村、英巴格(7)村、托万托喀木艾日克(8)村、仓巴扎(9)村、帕勒塔艾日克(10)村、托喀木艾日克(11)村、科克加依(12)村、库玛(13)村、喀日哈纳(14)村、喀拉玉吉买(15)村、塔合塔科瑞克(16)村、英吾斯塘(17)村、铁热克阿恰勒(18)村、英阿瓦特(19)村、塔塔尔仓(20)村、塔塔尔(21)村、塔斯克玛(22)村、托格拉克麻扎(23)村、古勒巴格(24)村、托喀依(25)村、阿瓦提(26)村、前进（27）村、红旗社区；</t>
    </r>
    <r>
      <rPr>
        <b/>
        <sz val="9"/>
        <rFont val="方正仿宋简体"/>
        <charset val="134"/>
      </rPr>
      <t>荒地镇</t>
    </r>
    <r>
      <rPr>
        <sz val="9"/>
        <rFont val="方正仿宋简体"/>
        <charset val="134"/>
      </rPr>
      <t>尤库日塔尕其(1)村、托万塔尕其(2)村、布瓦库木(3)村、尤库日恰克马克库勒(4)村、托万木尕勒(5)村、尤库日木尕勒(6)村、托万库依拉(7)村、尤库日库依拉(8)村、托万诺库特鲁克(9)村、尤库日诺库特鲁克(10)村、托万恰克马克库勒(11)村、帕合特勒、艾日克(12)村、尤勒滚布拉克(13)村、昂巴尔(14)村、阔纳巴扎(15)村、阿克欧尔达(16)村、硝尔库勒(17)村、尤库日墩吾斯塘(18)村、托万墩吾斯塘(19)村、库台克科瑞克(20)村、马场(21)村、依纳克(22)村、恰希勒克(23)村、古再勒巴格(24)村、英巴格(26)村系统中英巴扎、努尔巴格(25)村、英巴扎(27)村系统中巴扎；</t>
    </r>
    <r>
      <rPr>
        <b/>
        <sz val="9"/>
        <rFont val="方正仿宋简体"/>
        <charset val="134"/>
      </rPr>
      <t>喀群乡</t>
    </r>
    <r>
      <rPr>
        <sz val="9"/>
        <rFont val="方正仿宋简体"/>
        <charset val="134"/>
      </rPr>
      <t>其木都(1)村、坎其木都（2）村、尤库日恰木萨勒(3)村、恰木萨勒(4)村、库尔巴格（5）村、塔合塔科瑞克(6)村、且克霍伊拉（7）村、阿克霍伊拉（8）村、艾提尕(9)村、巴扎(10)村、铁热克巴格（11）村、阔什巴格(12)村、喀拉央塔克(13)村；</t>
    </r>
    <r>
      <rPr>
        <b/>
        <sz val="9"/>
        <rFont val="方正仿宋简体"/>
        <charset val="134"/>
      </rPr>
      <t>永安管委会</t>
    </r>
    <r>
      <rPr>
        <sz val="9"/>
        <rFont val="方正仿宋简体"/>
        <charset val="134"/>
      </rPr>
      <t>1村克孜勒塔木村；</t>
    </r>
    <r>
      <rPr>
        <b/>
        <sz val="9"/>
        <rFont val="方正仿宋简体"/>
        <charset val="134"/>
      </rPr>
      <t>墩巴格乡</t>
    </r>
    <r>
      <rPr>
        <sz val="9"/>
        <rFont val="方正仿宋简体"/>
        <charset val="134"/>
      </rPr>
      <t>托格热艾日克村；</t>
    </r>
    <r>
      <rPr>
        <b/>
        <sz val="9"/>
        <rFont val="方正仿宋简体"/>
        <charset val="134"/>
      </rPr>
      <t>阔什艾日克</t>
    </r>
    <r>
      <rPr>
        <sz val="9"/>
        <rFont val="方正仿宋简体"/>
        <charset val="134"/>
      </rPr>
      <t>（12）村；</t>
    </r>
  </si>
  <si>
    <t>2019年</t>
  </si>
  <si>
    <r>
      <rPr>
        <sz val="9"/>
        <rFont val="方正仿宋简体"/>
        <charset val="134"/>
      </rPr>
      <t>购买村民活动中心配套设施共计73套，每套设备5万元。</t>
    </r>
    <r>
      <rPr>
        <b/>
        <sz val="9"/>
        <rFont val="方正仿宋简体"/>
        <charset val="134"/>
      </rPr>
      <t>伯什坎特镇</t>
    </r>
    <r>
      <rPr>
        <sz val="9"/>
        <rFont val="方正仿宋简体"/>
        <charset val="134"/>
      </rPr>
      <t>购买村民活动中心配套设施28套，其中：托万巴格托格拉克(1)村1套、尤库日巴格托格拉克(2)村1套、奥依巴格(3)村1套、英买里(4)村1套、托万巴格艾日克(5)村1套、尤库日巴格艾日克(6)村1套、英巴格(7)村1套、托万托喀木艾日克(8)村1套、仓巴扎(9)村1套、帕勒塔艾日克(10)村1套、托喀木艾日克(11)村1套、科克加依(12)村1套、库玛(13)村1套、喀日哈纳(14)村1套、喀拉玉吉买(15)村1套、塔合塔科瑞克(16)村1套、英吾斯塘(17)村1套、铁热克阿恰勒(18)村1套、英阿瓦特(19)村1套、塔塔尔仓(20)村1套、塔塔尔(21)村1套、塔斯克玛(22)村1套、托格拉克麻扎(23)村1套、古勒巴格(24)村1套、托喀依(25)村1套、阿瓦提(26)村1套、前进（27）村1套、红旗社区1套；</t>
    </r>
    <r>
      <rPr>
        <b/>
        <sz val="9"/>
        <rFont val="方正仿宋简体"/>
        <charset val="134"/>
      </rPr>
      <t>荒地镇</t>
    </r>
    <r>
      <rPr>
        <sz val="9"/>
        <rFont val="方正仿宋简体"/>
        <charset val="134"/>
      </rPr>
      <t>共购置村民活动中心配套设施27套，各村一套；尤库日塔尕其(1)村、托万塔尕其(2)村、布瓦库木(3)村、尤库日恰克马克库勒(4)村、托万木尕勒(5)村、尤库日木尕勒(6)村、托万库依拉(7)村、尤库日库依拉(8)村、托万诺库特鲁克(9)村、尤库日诺库特鲁克(10)村、托万恰克马克库勒(11)村、帕合特勒克艾日克(12)村、尤勒滚布拉克(13)村、昂巴尔(14)村、阔纳巴扎(15)村、阿克欧尔达(16)村、硝尔库勒(17)村、尤库日墩吾斯塘(18)村、托万墩吾斯塘(19)村、库台克科瑞克(20)村、马场(21)村、依纳克(22)村、恰希勒克(23)村、古再勒巴格(24)村、英巴格(26)村系统中英巴扎、努尔巴格(25)村、英巴扎(27)村系统中巴扎村；</t>
    </r>
    <r>
      <rPr>
        <b/>
        <sz val="9"/>
        <rFont val="方正仿宋简体"/>
        <charset val="134"/>
      </rPr>
      <t>喀群乡</t>
    </r>
    <r>
      <rPr>
        <sz val="9"/>
        <rFont val="方正仿宋简体"/>
        <charset val="134"/>
      </rPr>
      <t>村活动中心配套设施15套；其中其木都(1)村1套、坎其木都(2)村2套、尤库日恰木萨勒(3)村1套、恰木萨勒(4)村1套、库尔巴格（5）村1套、塔合塔科瑞克（6）村2套、且克霍伊拉（7）村1套、阿克霍伊拉(8)村2套、巴格恰（9）村1套、巴格恰（9）村1套、阔什巴格(12)村1套、喀拉央塔克(13)村1套；</t>
    </r>
    <r>
      <rPr>
        <b/>
        <sz val="9"/>
        <rFont val="方正仿宋简体"/>
        <charset val="134"/>
      </rPr>
      <t>永安管委会</t>
    </r>
    <r>
      <rPr>
        <sz val="9"/>
        <rFont val="方正仿宋简体"/>
        <charset val="134"/>
      </rPr>
      <t>1村克孜勒塔木村1套；墩巴格乡托格热艾日克村1套；</t>
    </r>
    <r>
      <rPr>
        <b/>
        <sz val="9"/>
        <rFont val="方正仿宋简体"/>
        <charset val="134"/>
      </rPr>
      <t>阔什艾日克</t>
    </r>
    <r>
      <rPr>
        <sz val="9"/>
        <rFont val="方正仿宋简体"/>
        <charset val="134"/>
      </rPr>
      <t>（12）村1套；</t>
    </r>
  </si>
  <si>
    <t>71村</t>
  </si>
  <si>
    <t>改善基础设施</t>
  </si>
  <si>
    <t>改善村居环境</t>
  </si>
  <si>
    <t>81</t>
  </si>
  <si>
    <t>SCX-TPGJ076</t>
  </si>
  <si>
    <t>村级阵地建设</t>
  </si>
  <si>
    <t>永安管委会新建村级阵地(霍什拉甫乡3村整体搬迁)、永安管委会新建村级阵地(达木斯乡5村整体搬迁)、永安管委会新建村级阵地(达木斯乡6村整体搬迁)</t>
  </si>
  <si>
    <t>莎车县委组织部</t>
  </si>
  <si>
    <t>在永安管委会克孜拉孜村、双泉村、托库孜阿特村、坎迪力克村等4个村新建村级阵地建设（办公楼、周转房及附属设施），每村800平方米办公阵地，建设8套周转宿舍280平方米及配套附属设施,每村资金296万元，资金1184万元。</t>
  </si>
  <si>
    <t>增加为民服务功能</t>
  </si>
  <si>
    <t>建强基础组织阵地，改善办公生活环境</t>
  </si>
  <si>
    <t>82</t>
  </si>
  <si>
    <t>SCX-TPGJ077</t>
  </si>
  <si>
    <t>霍什拉甫乡栏杆14村</t>
  </si>
  <si>
    <t>霍什拉甫乡栏杆14村扩建600平方米村级办公阵地，建设8套周转宿舍280平方米</t>
  </si>
  <si>
    <t>83</t>
  </si>
  <si>
    <t>SCX-TPGJ078</t>
  </si>
  <si>
    <t>霍什拉甫乡7村、15村；拍克其乡依玛（1）村、3村、墩吾斯塘（12）村、16村；霍什拉甫乡夏合拉1村、加依巴格2村、塔克拉8村、古勒巴格9村、艾赛勒巴格10村、萨依巴格11村、托力坎12村、巴扎13村；达木斯乡克孜勒克尔（2）村、塔什纳（8）村；艾力西湖镇托格拉克兰干2村、其兰格日9村；阿瓦提镇古勒巴格（4）村、墩买里（5）村、萨格达库木（6）村、阿日希（9）村、英阿日希（16）村、塔斯克玛（18)村；阿拉买提乡诺代5村、6村、墩吾斯塘9村；阿扎提巴格乡喀塔库勒（3）村、喀勒帕克墩(5)村、栏杆7村、库木博力买（8）村；喀群乡恰木萨勒（4）村、库尔巴格（5）村、铁热克巴格（11）村、阔什巴格（12）村、塔合塔科瑞克（6）村；荒地镇9村；墩巴格乡2村；阔什艾日克乡托万尼皮其（2）村；英吾斯塘乡喀让古托克勒克10村；喀尔苏乡吐格曼贝希8村、</t>
  </si>
  <si>
    <t>扩建600平方米村级办公阵地涉及41个村，其中：霍什拉甫乡7村、15村；拍克其乡依玛（1）村、3村、墩吾斯塘（12）村、16村；霍什拉甫乡夏合拉1村、加依巴格2村、塔克拉8村、古勒巴格9村、艾赛勒巴格10村、萨依巴格11村、托力坎12村、巴扎13村；达木斯乡克孜勒克尔（2）村、塔什纳（8）村；艾力西湖镇托格拉克兰干2村、其兰格日9村；阿瓦提镇古勒巴格（4）村、墩买里（5）村、萨格达库木（6）村、阿日希（9）村、英阿日希（16）村、塔斯克玛（18)村；阿拉买提乡诺代5村、6村、墩吾斯塘9村；阿扎提巴格乡喀塔库勒（3）村、喀勒帕克墩(5)村、栏杆7村、库木博力买（8）村；喀群乡恰木萨勒（4）村、库尔巴格（5）村、铁热克巴格（11）村、阔什巴格（12）村、塔合塔科瑞克（6）村；荒地镇9村；墩巴格乡2村；阔什艾日克乡托万尼皮其（2）村；英吾斯塘乡喀让古托克勒克10村；喀尔苏乡吐格曼贝希8村，每个村120万元，资金4920万元。</t>
  </si>
  <si>
    <t>84</t>
  </si>
  <si>
    <t>SCX-TPGJ079</t>
  </si>
  <si>
    <t>村级阵地建设（周转宿舍）</t>
  </si>
  <si>
    <t>霍什拉甫乡阿热塔什(4)村、努尔巴格(5)村、亚尔巴格(6)村</t>
  </si>
  <si>
    <t>霍什拉甫乡新建280平方米乡镇周转宿舍涉及到3个村，其中：阿热塔什(4)村、努尔巴格(5)村、亚尔巴格(6)村，每村资金56万元。</t>
  </si>
  <si>
    <t>85</t>
  </si>
  <si>
    <t>SCX-TPGJ080</t>
  </si>
  <si>
    <t>村级文体活动广场设备配备</t>
  </si>
  <si>
    <t>22个乡（镇）、街道办、管委会      40个村</t>
  </si>
  <si>
    <t>文广局</t>
  </si>
  <si>
    <t>40个村每个村篮球架1副、排球架1副、羽毛球架1副、乒乓球桌2张、健身路径1套</t>
  </si>
  <si>
    <t>切实解决贫困村文体活动广场体育器材短缺问题，完成基本体育活动器材配套</t>
  </si>
  <si>
    <t>86</t>
  </si>
  <si>
    <t>SCX-TPGJ081</t>
  </si>
  <si>
    <t>乡村两级医疗设备投入项目</t>
  </si>
  <si>
    <t>各乡镇卫生院、社区卫生服务中心</t>
  </si>
  <si>
    <t>莎车县卫生局</t>
  </si>
  <si>
    <t>为各医疗设备紧缺的乡镇卫生院、体检中心、村卫生室配备标准医疗设备。</t>
  </si>
  <si>
    <t>全县人口（包括贫困户）</t>
  </si>
  <si>
    <t>进一步改善乡村两级医疗服务水平，保障辖区人民的医疗问题</t>
  </si>
  <si>
    <t>减少基层贫困人群远距离就医，乡村两级医疗水平落后的问题。</t>
  </si>
  <si>
    <t>87</t>
  </si>
  <si>
    <t>SCX-TPGJ082</t>
  </si>
  <si>
    <t>村卫生室信息化建设项目</t>
  </si>
  <si>
    <t>莎车县</t>
  </si>
  <si>
    <t>完善村卫生室信息化服务，为全县564个村卫生室（491个行政村、73个社区村）开通乡村一体化信息建设、村级基本医疗结算系统和村级基本公共卫生管理系统（56.4万元），并配套电脑、打印机等设备</t>
  </si>
  <si>
    <t>切实推进村级信息化服务，方便村级基本医疗结算和村级公共卫生的管理。</t>
  </si>
  <si>
    <t>提高了村级卫生室的综合处理能力，加强了村级医疗结算和公共卫生的管理。</t>
  </si>
  <si>
    <t>88</t>
  </si>
  <si>
    <t>SCX-TPGJ083</t>
  </si>
  <si>
    <t>乡镇卫生院业务用房项目</t>
  </si>
  <si>
    <t>综合社会保障兜底</t>
  </si>
  <si>
    <t>8个乡镇业务用房</t>
  </si>
  <si>
    <t>新建乡镇卫生院业务用房8座，总建筑面积11570平方米，并配套相关附属设施设备，投资500万元</t>
  </si>
  <si>
    <t>政府债券资金</t>
  </si>
  <si>
    <t>进一步改善乡镇医疗服务水平，保障辖区人民的医疗问题</t>
  </si>
  <si>
    <t>减少基层贫困人群远距离就医，</t>
  </si>
  <si>
    <t>89</t>
  </si>
  <si>
    <t>SCX-TPGJ084</t>
  </si>
  <si>
    <t>深度贫困村卫生室标准化建设项目</t>
  </si>
  <si>
    <t>莎车县深度贫困村卫生室标准化建设项目，总建筑面积2720平方米，并配套相关附属设施设备，投资140万元。</t>
  </si>
  <si>
    <t>90</t>
  </si>
  <si>
    <t>SCX-TPGJ085</t>
  </si>
  <si>
    <t>文化室</t>
  </si>
  <si>
    <t>永安管委会搬迁点（达乡5村）</t>
  </si>
  <si>
    <t>组织部</t>
  </si>
  <si>
    <t>永安管委会搬迁点（达木斯乡坎迪尔力克5村10个村）图书室建设及配套措施</t>
  </si>
  <si>
    <t>提升贫困村文化水平</t>
  </si>
  <si>
    <t>确保如期脱贫</t>
  </si>
  <si>
    <t>91</t>
  </si>
  <si>
    <t>SCX-TPGJ086</t>
  </si>
  <si>
    <t>内地普通高校大学生资助</t>
  </si>
  <si>
    <t>1-12月</t>
  </si>
  <si>
    <t>教育局</t>
  </si>
  <si>
    <t>补助内地普通高校大学生1150人次，每人每年补助6000元。资金690万元</t>
  </si>
  <si>
    <t>解决困难家庭学生上学难得问题，</t>
  </si>
  <si>
    <t>实施教育扶贫，是落实“三个加大力度、七个一批”脱贫路径。</t>
  </si>
  <si>
    <t>92</t>
  </si>
  <si>
    <t>SCX-TPGJ087</t>
  </si>
  <si>
    <t>农村双语幼儿园</t>
  </si>
  <si>
    <t>264个农村双语幼儿园建设并配套相关附属。</t>
  </si>
  <si>
    <t>解决深度贫困户儿童上学远的问题</t>
  </si>
  <si>
    <t>93</t>
  </si>
  <si>
    <t>SCX-TPGJ088</t>
  </si>
  <si>
    <t>广播电视入户</t>
  </si>
  <si>
    <t>恰热克镇拉依旦15村；阿扎提巴格乡喀塔库勒（3）村、喀勒帕克墩（5）村、阿扎特巴格(12)村、央阿克勒克村（13）村、塔尕尔其吾斯塘（1）村；达木斯乡克孜勒克尔（2村）、炮江村（7村）；巴格阿瓦提乡巴格吉格代（1）村、巴格霍依拉（2）村、巴格阿瓦提（3）村、拜什艾日克（4）村、阿克切克勒（5）村、吐格贝希（6）村、团结（7）村、喀拉坡塔（8）村、喀拉墩（9）村、阿帕艾日科（10）村、曙光（11）村；伯什坎特镇托万巴格托格拉克(1)村、英巴格(7)村、帕勒塔艾日克(10)村、科克加依(12)村、库玛(13)村、喀日哈纳(14)村、铁热克阿恰勒(18)村、塔塔尔仓(20)村、托格拉克麻扎(23)村、托喀依(25)村、前进（27）村；阿斯兰巴格乡帕提曼喀什（1）村、艾力什贝什（2）村、苏普拉（4）村、阿格其艾日克人（5）村、丘隆（7）村、阿热买勒（9）村、塔特勒克艾日克（13）村、库木艾日克（14）村、尤库日阿勒瓦克其（15）村、托克勒克马扎（16）村、苏琪拉（17）村、阿斯兰巴格（19）村、霍什拉普阿瓦提（20）村；阿拉买提镇美其特克热木（15）村；荒地镇尤库日塔尕其（1）村、托万塔尕其(2)村、布瓦库木（3）村、尤库日恰克马克库勒(4)村、托万木尕勒(5)村、尤库日木尕勒(6)村、托万库依拉(7)村尤库日库依拉(8)村、尤库日诺库特鲁克(10)村、帕合特勒克艾日克(12)村、尤勒滚布拉克（13）村、阿克欧尔达(16)村、硝尔库勒（17）村、托万墩吾斯塘(19)村、恰希勒克（23）村，古再勒巴格(24)村、努尔巴格(25)村、英巴扎(27)村；托木吾斯塘镇依希来木其（2）村、吐古其（3）村、阿克迪勒（7）村、拜师托格拉克（10）村、墩巴格（11）村、尕孜兰干（13）村；米夏镇恰热克7村、夏玛勒巴格村2村、亚勒古孜巴格15村、英其开艾日克19村琼库尔克什拉克21村、斯日格拉22村、斯日格拉22村；阿热勒乡托盖塔塔尔（4）村，喀拉铁热克（5）村，喀拉扎克（7）村，色日克都维（8）村，萨万拉（11）村，桑霍伊拉（15）村；喀拉苏乡吐格曼贝希（8）村、博瓦希(12)村、库勒阿格孜(2)村、托万吾斯塘（7）村、阔什阿瓦提（9）村；孜热甫夏提乡巴什库孜玛勒1村、库孜玛勒2村、孜热甫夏提3村、砍木萨克4村、阔什铁热克6村、兰干7村、喀勒提拉9村、托库孜买提10村、夏普图鲁克11村、英迈里12村、希望13村；永安管委会阿克兰干3村；阔什艾日克乡和谐(14)村；</t>
  </si>
  <si>
    <t>广播电视入户5349户，每户0.02万元。恰热克镇8户，拉依旦15村8户；阿扎提巴格乡广播电视入户239户，喀塔库勒（3）村100户、喀勒帕克墩（5）村50户、阿扎特巴格(12)村85户、央阿克勒克村（13）村1户、塔尕尔其吾斯塘（1）村3户；达木斯乡20户，克孜勒克尔（2村）为17户、炮江村（7）村3户；巴格阿瓦提乡2000户，巴格吉格代（1）村100户、巴格霍依拉（2）村139户、巴格阿瓦提（3）村53户、拜什艾日克（4）村446户、阿克切克勒（5）村171、吐格贝希（6）村290户、团结（7）村300、喀拉坡塔（8）村43户、喀拉墩（9）村178户、阿帕艾日科（10）村100户、曙光（11）村180户；伯什坎特镇广播电视入户475户，托万巴格托格拉克(1)村25户、英巴格(7)村9户、帕勒塔艾日克(10)村165户、科克加依(12)村103户、库玛(13)村57户、喀日哈纳(14)村10户、铁热克阿恰勒(18)村12户、塔塔尔仓(20)村1户、托格拉克麻扎(23)村7户、托喀依(25)村19户、前进（27）村67户；阿斯兰巴格乡211户，帕提曼喀什（1）村43户、艾力什贝什（2）村1户、苏普拉（4）村2好、阿格其艾日克（5）村30户、丘隆（7）村10户、阿热买勒（9）村37户、塔特勒克艾日克（13）村16户、库木艾日克（14）村2户、尤库日阿勒瓦克其（15）村20户、托克勒克马扎（16）村4户、苏琪拉（17）村4户、阿斯兰巴格（19）村23户、霍什拉普阿瓦提（20）村23户；阿拉买提镇美其特克热木（15）村广播电视入户25户；荒地镇778户，其中尤库日塔尕其（1）村81户、托万塔尕其(2)村10户、布瓦库木（3）村88套、尤库日恰克马克库勒(4)村40户、托万木尕勒(5)村53户、尤库日木尕勒(6)村4户、托万库依拉(7)村70户、尤库日库依拉(8)村7户、尤库日诺库特鲁克(10)村60户帕合特勒克艾日克(12)村45户、尤勒滚布拉克（13）村8户、阿克欧尔达(16)村17户、硝尔库勒（17）村165户、托万墩吾斯塘(19)村6户、恰希勒克（23）村户户通20户电视机17户，古再勒巴格(24)村4户、努尔巴格(25)村64户、英巴格（26）村7户、英巴扎(27)村7户、英巴扎(27)村22台；托木吾斯塘镇广播电视入户42户，依希来木其（2）村5户、吐古其（3）村19户、阿克迪勒（7）村2户、拜师托格拉克（10）村5户、墩巴格（11）村6户、尕孜兰干（13）村5户；米夏镇共计580户，米夏镇恰热克7村（20户）、夏玛勒巴格村2村（50户）、亚勒古孜巴格15村（220户）、英其开艾日克19村（52户）琼库尔克什拉克21村（100户）、斯日格拉22村（37户）、斯日格拉22村（101户）；阿热勒乡90户，托盖塔塔尔（4）村31户、喀拉铁热克（5）村8户、喀拉扎克（7）村11户、色日克都维（8）村17户、萨万拉（11）村1户、桑霍伊拉（15）村22户；喀拉苏乡41户，吐格曼贝希(8)村1户、博瓦希(12)村14户、库勒阿格孜(2)村1户、托万吾斯塘村9户、阔什阿瓦提（9）村16户；孜热甫夏提乡电视706户受益户706户其中：巴什库孜玛勒1村41户受益户41户、库孜玛勒2村53户受益户53户、孜热甫夏提3村受益户34户、砍木萨克4村受益户75户、阔什铁热克6村受益户26户、兰干7村60户、喀勒提拉9村受益户174户、托库孜买提10村受益户9户、夏普图鲁克11村受益户46户、英迈里12村受益户90户、希望13村受益户98户；永安管委会阿克兰干3村35户；阔什艾日克乡和谐(14)村36户</t>
  </si>
  <si>
    <t>为贫困户发放广播电视接收器2721户，确保每户能够看上广播电视信息</t>
  </si>
  <si>
    <t>94</t>
  </si>
  <si>
    <t>SCX-TPGJ089</t>
  </si>
  <si>
    <t>农村道路建设</t>
  </si>
  <si>
    <t>乌达力克镇墩霍依拉（4）村、佰什坎特镇尤库日巴格托格拉克（2）村、奥依巴格（3）村、古勒巴格（24）村、塔尕尔其镇阔什吾斯塘（17）村</t>
  </si>
  <si>
    <t>交通局</t>
  </si>
  <si>
    <t>修建农村道路15.32公里。乌达力克镇墩霍依拉（4）村、佰什坎特镇尤库日巴格托格拉克（2）村、奥依巴格（3）村、古勒巴格（24）村、塔尕尔其镇阔什吾斯塘（17）村，总投资691.8万元。</t>
  </si>
  <si>
    <t>实现贫困村村组通硬化路，切实改变项目区贫困群众出行难，明显改善项目区贫困落后的交通运输状况</t>
  </si>
  <si>
    <t>95</t>
  </si>
  <si>
    <t>SCX-TPGJ132</t>
  </si>
  <si>
    <t>村组道路（村组巷道建设）</t>
  </si>
  <si>
    <t>阿瓦提镇诺其村、美其特墩村、兰干村、古勒巴格买里村、墩买里村、萨格达克库木村、协海尔巴格村、阿日希村、提干库木村、喀勒塔吾斯塘村、阿瓦提巴扎村、库木库勒村、铁提尔库勒村、江尕勒艾日克村、英阿日希村、诺代村、塔斯克玛村、兴盛村、民主社区居民委员会；阿扎提巴格乡塔尕尔其吾斯塘村、戈尔艾其克村、喀勒帕克墩村、墩吾斯塘村、亚普玛村、央阿格勒克村；巴格阿瓦提乡巴格吉格代村、巴格霍伊拉村、巴格阿瓦提村、拜什艾日克村、阿克切克勒村、吐格贝希村、伯克力克铁热木村、喀拉坡塔村、喀拉墩村、阿恰艾日克村、库尔班库勒村；佰什坎特镇托万巴格托格拉克村、尤库日巴格托格拉克村、托万巴格艾日克村、尤库日巴格艾日克村、英巴格村会、托万托喀木艾日克村、仓巴扎村、托喀木艾日克村、科克加依村、库玛村、喀日哈纳村、喀拉玉吉买村、塔合塔科瑞克村、英吾斯塘村、铁热克阿恰勒村、英阿瓦特村、塔塔尔仓村、塔塔尔村、塔斯克玛村、托格拉克麻扎村、古勒巴格村、托喀依村、阿瓦提村、前进村、居委会、喀尔苏乡夏甫吐鲁克村、库勒阿格孜村、央都玛村、阿恰贝希村、吐格艾兰木村、买德日斯村、托万吾斯塘村、吐格曼贝希村、阔什阿瓦提村、英阿瓦提村、阿帕铁热木村、博瓦希村；恰尔巴格乡古勒巴格村、苏鲁克艾日克村、阿依库勒村、安居来村、恰尔巴格村、古扎村、诺开特村、英巴格村、央阿克勒克村、乌塔克其村、库特其村、米韦果勒村、尤库日库特其村、代斯台霍伊拉村；</t>
  </si>
  <si>
    <t>1、新建村组或巷道道路134.17公里，资金7390万元。                                                                                                                           2、建设村组到户或巷道4.43公里，投资244.5万元。                                                                                                                                                          3、建设村组道路或巷道1.075公里，投资43万元。                                                                                                                                   4、110个村建设村组道路或巷道（铺油或水泥路面）287.78公里，投资11799.32万元。
5. 新建村组道路13.91公里，其中：永安管委会康乐（4）村3.71公里、阿克兰干（3）村0.9公里、佰什坎特镇（13）村6公里、（11）村3.3公里。总投资700.601842万元
6.拍克其乡斯也克村新建1.9公里村组巷道，投资107.572488万元
7.为永安管委会、艾力西湖镇修建农村公里25.243公里，每公里54.7万元，总投资1380万元</t>
  </si>
  <si>
    <t>涉农整合资金、以工代赈资金、少数民族发展资金</t>
  </si>
  <si>
    <t>解决87个村行路难问题</t>
  </si>
  <si>
    <t>96</t>
  </si>
  <si>
    <t>SCX-TPGJ090</t>
  </si>
  <si>
    <t>贫困户环境整治</t>
  </si>
  <si>
    <t>城建局</t>
  </si>
  <si>
    <t>主要建设内容为：在未退出的250个深度贫困村村委会主干道安装路灯；在未退出的250个深度贫困村内实施见缝插绿工程，主要种植“四旁树”；在未退出的250个深度贫困村购买垃圾车、垃圾箱，建设垃圾填埋厂、污水处理站。每个村估算投资85万元，</t>
  </si>
  <si>
    <t>5万余贫困户</t>
  </si>
  <si>
    <t>村居环境提升，激发贫困户内生动力</t>
  </si>
  <si>
    <t>97</t>
  </si>
  <si>
    <t>SCX-TPGJ091</t>
  </si>
  <si>
    <t>十小工程建设</t>
  </si>
  <si>
    <t>阿尔斯兰巴格乡怕特曼喀什（1）村、喀拉墩（6）村、古扎（8）村、阿热勒买力（9）村、墩美其特（12）村、库木艾日克（14）村、胡杨（16）村、佰什吾斯塘（19）村、霍什拉甫阿瓦提（20）村、阿拉买提乡苏盖提力克(4)村、诺代(5)村、塔尕其吾斯塘(6)村、英阿拉买提巴扎(7)村、托哈斯台（8）村、墩吾斯塘(9)村、阿孜拉(11)村、阔纳巴扎(12)村、阔纳阿拉买提(13)村、安泰（17）村、阿热勒乡喀拉铁热克(5)村、喀拉扎克(7)村、萨万拉(11)村、桑霍依拉（15）村、阿瓦提镇古勒巴格(4)村、墩买里(5)村、萨格达克库木(6)村、协海尔巴格(7)村、阿日希(9)村、诺代(17)村、塔斯克玛(18)村、英阿日希(16)村、阿扎特巴格乡塔尕尔其吾斯塘(1)村、喀塔库勒(3)村、喀什噶尔买里斯(4)村、喀勒帕克墩(5)村、兰干(7)村、库木博勒买(8)村、喀秋尕喀什(9)村、其迪尔托格拉克(10)村、阿扎特巴格(12)村、央阿格勒克(13)村、巴格阿瓦提乡巴格霍伊拉(2)村、巴格阿瓦提(3)村、阿克切克勒(5)村、喀拉墩(9)村、阿恰艾日克(10)村、曙光（11）村、佰什坎特镇尤库日巴格托格拉克(2)村、奥依巴格(3)村、托万托喀木艾日克(8)村、帕勒塔艾日克(10)村、托喀木艾日克(11)村、科克加依(12)村、喀拉玉吉买(15)村、塔合塔科瑞克(16)村、塔塔尔仓(20)村、塔塔尔(21)村、塔斯克玛(22)村、托格拉克麻扎(23)村、古勒巴格(24)村、墩巴格乡托万阿依库勒（2）村、尤库日阿依库勒（3）村、牌坊（5）村、墩巴格（6）村、托万曲许盖（10）村、拜勒墩（11）村、其乃巴格（12）村、古勒巴格镇阳光村（12）村、巴格提坎（13）村、荒地镇托万阿依拉（7）村、尤库日诺库特鲁克（10）村、阔纳巴扎（15）村、硝尔库勒（17）村、依纳克（22）村、恰希勒克（23）村、努尔巴格（25）村；霍什拉甫乡夏合拉（1）村　、加依巴格（2）村、阿热塔什（4）村、努尔巴格（5）村、亚尔巴格（6）村、多来提巴格（7）村、塔克拉（8）村、古勒巴格（9）村、艾赛勒巴格（10）村米、萨依巴格（11）村、托力坎（12）村、兰干（14）村、尧玛（15）村；喀拉苏乡夏甫吐鲁克(1)村、库勒阿格孜(2)村、阿恰贝希(4)村、托万吾斯塘(7)村、喀群乡其木都(1)村、坎其木都(2)村、尤库日恰木萨勒(3)村、恰木萨勒(4)村、库尔巴格(5)村、塔合塔科瑞克(6)村、阿克霍伊拉(8)村、巴扎(10)村、阔什巴格(12)村、阔什艾日克乡托格热艾日克(3)村、阿克巴什(5)村、巴扎(7)村、阔依其(9)村、阔什艾日克(10)村、色日克布亚(12)村、团结新（13）村、和谐（14）村、米夏镇阿热勒库勒干(1)村、托尕其（3）村、托库拉（10)村、吾斯塘博依（13）村、亚尕其拉（18）村、琼库尔克什拉克（21）村、拍克其乡斯也克（3）村、萨特马库木（14）村、喀乃托格拉克（16）村、恰尔巴格乡古勒巴格(1)村、苏鲁克艾日克(2)村、阿依库勒（3）村、安居来(4)村、恰尔巴格(5)村、古扎托格拉克(6)村、古扎(7)村、诺开特(8)村、英巴格(9)村、央阿克勒克(10)村、乌塔克其(11)村、库特其(12)村、米韦果勒(13)村、尤库日库特其(14)村、代斯台霍伊拉(15)村、恰热克镇丘古其（16）村、塔尕尔其乡克塔特(5)村、库木艾热克(8)村、阿克塔(9)村、巴格麦勒(13)村、巴格麦勒(13)村、塔尕尔其古勒巴格(14)村、喀什艾日克(19)村、拜什盖买(20)村、库吾其(21)村、夏依勒克(22)村、和谐(23)村、且克且克兰干(24)村、塔孜拉(25)村、奥依塔格(27)村、扎滚艾日克(28)村、兰干(29)村、托木吾斯塘乡墩吾斯塘(4)村、吉格代艾日克（8）村、乌达力克乡尤勒滚巴格（1）村、依提帕克（3）村、墩霍依拉（4）村、英艾日克（5）村、博依拉（9）村、幸福（13）村、排孜阿瓦提（15）村、热瓦特吾斯塘（16）村、巴格买里（19）村、阔什阿瓦提（20）村、布拉克（21）村、琼艾日克（24）村、伊什库力乡克什拉克(4)村、墩吕克(7)村、琼库勒贝希(8)村、阔坦墩(10)村、尤库日加力(12)村、吾格兰(15)村、乌克提其(16)村、英额孜艾日克(20)村、吐格曼贝希(21)村、巴格万(22)村、依盖尔其镇依乃克帕塔(1)村、喀拉亚尕其(2)村、托万恰喀(6)村、阔纳先拜巴扎(8)村、都维萨热依(10)村、再依力克兰干(11)村、齐格勒克霍依拉（15）村、博斯坦(16)村、亚勒古孜托格拉克(21)村、英阿瓦提管委会英阿瓦提（3）村、阔纳阿瓦提（6）村、英吾斯塘乡吉格代巴格（6）村、兰干(9)村、喀让古托克拉克(10)村、诺开提（2）村、阔什吾斯塘（3）村、孜热甫夏提乡库孜玛勒（2）村、孜热甫夏提（3）村、库木巴格(5)村、兰干(7)村、萨依巴格（8）村、希望（13）村。
伯什坎特镇塔塔尔仓（20）村；</t>
  </si>
  <si>
    <t>相关乡镇</t>
  </si>
  <si>
    <t>新建十小店铺1900间，57512平方米，每平方米2000元。总投入10514.2万元。阿尔斯兰巴格乡怕特曼喀什（1）村5间150平方米、阿格其艾日克（5）村10间300平方米、喀拉墩（6）村5间150平方米、古扎（8）村10间300平方米、阿热勒买力（9）村6间180平方米、墩美其特（12）村5间150平方米、库木艾日克（14）村10间300平方米、胡杨（16）村10间300平方米、佰什吾斯塘（19）村10间300平方米、霍什拉甫阿瓦提（20）村10间300平方米、阿拉买提乡苏盖提力克(4)村4间120平方米、诺代(5)村10间300平方米、塔尕其吾斯塘(6)村10间300平方米、英阿拉买提巴扎(7)村12间360平方米、托哈斯台（8）村10间400平方米、墩吾斯塘(9)村10间300平方米、阿孜拉(11)村10间300平方米、阔纳巴扎(12)村12间360平方米、阔纳阿拉买提(13)村10间300平方米、安泰（17）村10间300平方米、阿热勒乡喀拉铁热克(5)村5间150平方米、喀拉扎克(7)村5间150平方米、萨万拉(11)村5间150平方米、桑霍依拉（15）村10间300平方米、阿瓦提镇古勒巴格(4)村10间300平方米、墩买里(5)村10间300平方米、萨格达克库木(6)村10间300平方米、协海尔巴格(7)村5间150平方米、阿日希(9)村10间300平方米、巴扎（12）村10间300平方米、诺代(17)村5间150平方米、塔斯克玛(18)村10间300平方米、英阿日希(16)村10间300平方米、阿扎特巴格乡塔尕尔其吾斯塘(1)村12间376平方米、喀塔库勒(3)村8间246平方米、喀什噶尔买里斯(4)村10间350平方米、喀勒帕克墩(5)村10间350平方米、兰干(7)村8间190平方米、库木博勒买(8)村10间300平方米、喀秋尕喀什(9)村7间210平方米、其迪尔托格拉克(10)村12间360平方米、阿扎特巴格(12)村10间300平方米、央阿格勒克(13)村11间385平方米、巴格阿瓦提乡巴格霍伊拉(2)村10间300平方米、巴格阿瓦提(3)村10间300平方米、阿克切克勒(5)村10间300平方米、喀拉墩(9)村10间300平方米、阿恰艾日克(10)村10间300平方米、曙光（11）村10间300平方米、艾力西湖镇其兰格日（9）村5间150平方米、苏盖特艾日克（24）村5间150平方米；佰什坎特镇尤库日巴格托格拉克(2)村10间300平方米、奥依巴格(3)村5间150平方米、托万托喀木艾日克(8)村10间300平方米、帕勒塔艾日克(10)村10间300平方米、托喀木艾日克(11)村10间300平方米、科克加依(12)村10间300平方米、喀拉玉吉买(15)村10间300平方米、塔合塔科瑞克(16)村5间150平方米、塔塔尔仓(20)村6间180平方米、塔塔尔(21)村10间300平方米、塔斯克玛(22)村10间300平方米、托格拉克麻扎(23)村5间150平方米、古勒巴格(24)村5间150平方米、墩巴格乡托万阿依库勒（2）村11间385平方米、尤库日阿依库勒（3）村11间385平方米、牌坊（5）村10间270平方米、墩巴格（6）村12间400平方米、托格热艾日克（8）村10间350平方米、托万曲许盖（10）村10间320平方米、拜勒墩（11）村10间320平方米、其乃巴格（12）村10间320平方米、古勒巴格镇阳光村（12）村11间385平方米、巴格提坎（13）村10间300平方米、荒地镇托万阿依拉（7）村11间330平方米、尤库日阔依拉（8）村10间300平方米、尤库日诺库特鲁克（10）村10间300平方米、阔纳巴扎（15）村12间360平方米、硝尔库勒（17）村10间300平方米、依纳克（22）村5间150平方米、恰希勒克（23）村10间300平方米、努尔巴格（25）村11间330平方米、霍什拉甫乡夏合拉（1）村　5间200平方米、加依巴格（2）村　5间150平方米、阿热塔什（4）村10间300平方米、努尔巴格（5）村　10间290平方米、亚尔巴格（6）村　5间150平方米、多来提巴格（7）村　5间150平方米、塔克拉（8）村　10间300平方米、古勒巴格（9）村　5间150平方米、艾赛勒巴格（10）村20间600平方米、萨依巴格（11）村　5间150平方米、托力坎（12）村　5间150平方米、兰干（14）村　10间250平方米、尧玛（15）村5间150平方米、喀拉苏乡夏甫吐鲁克(1)村8间240平方米、库勒阿格孜(2)村5间150平方米、央都玛（3）村5间150平方米、阿恰贝希(4)村10间300平方米、托万吾斯塘(7)村5间150平方米、英阿瓦提(10)村7间210平方米、喀群乡其木都(1)村10间300平方米、坎其木都(2)村7间210平方米、尤库日恰木萨勒(3)村5间150平方米、恰木萨勒(4)村11间330平方米、库尔巴格(5)村10间300平方米、塔合塔科瑞克(6)村9间270平方米、阿克霍伊拉(8)村7间210平方米、巴扎（10）村10间300平方米、阔什巴格(12)村10间300平方米、阔什艾日克乡托万尼皮其（2）村10间300平方米、托格热艾日克(3)村10间300平方米、阿克巴什(5)村10间300平方米、巴扎(7)村10间300平方米、阔依其(9)村10间300平方米、阔什艾日克(10)村10间300平方米、色日克布亚(12)村5间150平方米、团结新（13）村10间300平方米、和谐（14）村10间300平方米、米夏镇阿热勒库勒干(1)村10间300平方米、托尕其（3）村10间300平方米、托库拉（10)村10间300平方米、吾斯塘博依（13）村10间300平方米、亚尕其拉（18）村5间150平方米、琼库尔克什拉克（21）村10间300平方米、拍克其乡斯也克（3）村5间150平方米、萨特马库木（14）村10间300平方米、喀乃托格拉克（16）村10间300平方米、托普恰（13）村10间300平方米、拍克其(7)村10间300平方米、恰尔巴格乡古勒巴格(1)村10间300平方米、苏鲁克艾日克(2)村10间300平方米、阿依库勒（3）村10间300平方米、安居来(4)村10间300平方米、恰尔巴格(5)村10间300平方米、古扎托格拉克(6)村10间300平方米、古扎(7)村10间300平方米、诺开特(8)村10间300平方米、英巴格(9)村10间300平方米、央阿克勒克(10)村10间300平方米、乌塔克其(11)村10间300平方米、库特其(12)村10间300平方米、米韦果勒(13)村10间300平方米、尤库日库特其(14)村10间300平方米、代斯台霍伊拉(15)村10间300平方米、恰热克镇丘古其（16）村10间300平方米、塔尕尔其乡克塔特(5)村12间300平方米、库木艾热克(8)村5间150平方米、阿克塔(9)村12间360平方米、巴格麦勒(13)村10间300平方米、塔尕尔其古勒巴格(14)村10间350平方米、喀什艾日克(19)村12间360平方米、拜什盖买(20)村10间350平方米、库吾其(21)村10间300平方米、夏依勒克(22)村10间300平方米、和谐(23)村10间300平方米、且克且克兰干(24)村8间280平方米、塔孜拉(25)村12间400平方米、奥依塔格(27)村10间300平方米、扎滚艾日克(28)村10间300平方米、兰干(29)村10间350平方米、托木吾斯塘乡墩吾斯塘(4)村10间300平方米、吉格代艾日克（8）村10间300平方米、乌达力克乡尤勒滚巴格（1）村10间300平方米、依提帕克（3）村5间150平方米、墩霍依拉（4）村10间300平方米、英艾日克（5）村10间300平方米、博依拉（9）村10间300平方米、红旗（11）村10间300平方米、幸福（13）10间300平方米、排孜阿瓦提（15）村10间300平方米、热瓦特吾斯塘（16）村10间300平方米、巴格买里（19）村10间300平方米、阔什阿瓦提（20）村10间300平方米、布拉克（21）村10间300平方米、琼艾日克（24）村10间300平方米、英买力（25）村10间300平方米、伊什库力乡克什拉克(4)村15间450平方米、墩吕克(7)村5间150平方米、琼库勒贝希(8)村5间100平方米、阔坦墩(10)村12间360平方米、古勒其（11）村4间120平方米、尤库日加力(12)村5间150平方米、吾格兰(15)村10间300平方米、乌克提其(16)村10间300平方米、英额孜艾日克(20)村5间150平方米、吐格曼贝希（21）村8间240平方米、巴格万(22)村6间180平方米、依盖尔其镇依乃克帕塔(1)村10间350平方米、喀拉亚尕其(2)村7间210平方米、阔纳先拜巴扎(8)村10间200平方米、再依力克兰干(11)村8间240平方米、其格勒克霍依拉（15）村10间350平方米、博斯坦(16)村8间240平方米、和谐（19）村10间300平方米、亚勒古孜托格拉克(21)村8间240平方米、英阿瓦提管委会英阿瓦提（3）村5间150平方米、巴扎（5）村10间300平方米、阔纳阿瓦提（6）村10间300平方米、英吾斯塘乡诺开提（2）村、阔什吾斯塘（3）村20间600平方米、吉格代巴格（6）村12间360平方米、兰干(9)村6间180平方米、喀让古托克拉克(10)村8间240平方米、孜热甫夏提乡库孜玛勒（2）村225平方米、孜热甫夏提（3）村10间300平方米、库木巴格(5)村8间200平方米、兰干(7)村5间150平方米、萨依巴格（8）村5间150平方米、希望（13）村7间210平方米、达木斯乡依其拜勒提（1）村5间150平方米、克孜勒克尔(2)村2间50平方米、达木斯(3)村5间150平方米、塔什纳(8)村5间150平方米</t>
  </si>
  <si>
    <t>扶贫专项资金</t>
  </si>
  <si>
    <t>550户</t>
  </si>
  <si>
    <t>解决贫困户就近就地稳定就业保障问题</t>
  </si>
  <si>
    <t>98</t>
  </si>
  <si>
    <t>SCX-TPGJ092</t>
  </si>
  <si>
    <t>村容村貌（公厕）</t>
  </si>
  <si>
    <r>
      <rPr>
        <b/>
        <sz val="9"/>
        <rFont val="方正仿宋简体"/>
        <charset val="134"/>
      </rPr>
      <t>1、伯什坎特镇</t>
    </r>
    <r>
      <rPr>
        <sz val="9"/>
        <rFont val="方正仿宋简体"/>
        <charset val="134"/>
      </rPr>
      <t>：托万巴格托格拉克(1)村、尤库日巴格托格拉克(2)村、奥依巴格(3)村、英买里(4)村、托万巴格艾日克(5)村、尤库日巴格艾日克(6)村、英巴格(7)村、托万托喀木艾日克(8)村、仓巴扎(9)村、帕勒塔艾日克(10)村、托喀木艾日克(11)村、科克加依(12)村、库玛(13)村、喀日哈纳(14)村、喀拉玉吉买(15)村、塔合塔科瑞克(16)村、英吾斯塘(17)村、铁热克阿恰勒(18)村、英阿瓦特(19)村、塔塔尔仓(20)村、塔塔尔(21)村、塔斯克玛(22)村、托格拉克麻扎(23)村、古勒巴格(24)村、托喀依(25)村、阿瓦提(26)村、前进（27）村、红旗社区；
2、</t>
    </r>
    <r>
      <rPr>
        <b/>
        <sz val="9"/>
        <rFont val="方正仿宋简体"/>
        <charset val="134"/>
      </rPr>
      <t>荒地镇</t>
    </r>
    <r>
      <rPr>
        <sz val="9"/>
        <rFont val="方正仿宋简体"/>
        <charset val="134"/>
      </rPr>
      <t>：尤库日塔尕其（1）村、托万塔尕其（2）村、尤库日恰克马克库勒(4)村、托万木尕勒（5）村、尤库日库依拉（8）村、托万诺库特鲁克(9)村、尤库日诺库特鲁克（10）村、阿木巴尔（14）村、托万墩吾斯塘（19）村、努尔巴格（25）村、英巴格（26）村；
3、</t>
    </r>
    <r>
      <rPr>
        <b/>
        <sz val="9"/>
        <rFont val="方正仿宋简体"/>
        <charset val="134"/>
      </rPr>
      <t>塔尕尔其乡</t>
    </r>
    <r>
      <rPr>
        <sz val="9"/>
        <rFont val="方正仿宋简体"/>
        <charset val="134"/>
      </rPr>
      <t>：17村、和谐（23）村、18村；
4、</t>
    </r>
    <r>
      <rPr>
        <b/>
        <sz val="9"/>
        <rFont val="方正仿宋简体"/>
        <charset val="134"/>
      </rPr>
      <t>霍什拉甫乡</t>
    </r>
    <r>
      <rPr>
        <sz val="9"/>
        <rFont val="方正仿宋简体"/>
        <charset val="134"/>
      </rPr>
      <t>夏合拉1村、加依巴格2村、阿热塔什4村、努尔巴格5村、多来提巴格7村、塔克拉8村、萨依巴格11村、托力坎特12村、尧玛15村
5、伊什库力乡喀拉库木（1）村，阿比迪（2）村，比格勒（3）村，克什拉克（4）村，希日普哈纳（5）村，亚贝希（6）村，墩吕克7村，琼库勒贝希(8)村，托格热吾斯塘（9）村，阔坦墩（10）村，古勒其（11）村，尤库日加力（12）村，阿克库木贝希（13）村，伊什库力（14村），吾格兰（15）村，乌克提其（16）村，阔依其（17）村，阿克提其(18)村，科克其（19）村，英额孜艾日克20村，吐格曼贝希（21）村，巴格万(22)村，团结（23）村，幸福24村
6、阔什艾日克乡（12）村
7、霍什拉普乡克孜拉孜3村</t>
    </r>
  </si>
  <si>
    <t>新建公共厕所206座，每座补助10万元，其中：
1、伯什坎特镇：新建公共卫生厕所145座，其中：托万巴格托格拉克(1)村7个、尤库日巴格托格拉克(2)村6个、奥依巴格(3)村4个、英买里(4)村4个、托万巴格艾日克(5)村1个、尤库日巴格艾日克(6)村5个、英巴格(7)村4个、托万托喀木艾日克(8)村4个、仓巴扎(9)村5个、帕勒塔艾日克(10)村6个、托喀木艾日克(11)村5个、科克加依(12)村6个、库玛(13)村7个、喀日哈纳(14)村5个、喀拉玉吉买(15)村5个、塔合塔科瑞克(16)村5个、英吾斯塘(17)村6个、铁热克阿恰勒(18)村6个、英阿瓦特(19)村7个、塔塔尔仓(20)村4个、塔塔尔(21)村7个、塔斯克玛(22)村6个、托格拉克麻扎(23)村6个、古勒巴格(24)村5个、托喀依(25)村2个、阿瓦提(26)村5个、前进（27）村4个、红旗社区3个；
2、荒地镇：共新建水冲式公共厕所14座，其中：尤库日塔尕其（1）村1座、托万塔尕其（2）村1座、尤库日恰克马克库勒(4)村2座、托万木尕勒（5）村1座、尤库日库依拉（8）村2座、托万诺库特鲁克(9)村1座、尤库日诺库特鲁克（10）村2座、阿木巴尔（14）村1座、托万墩吾斯塘（19）村1座、努尔巴格（25）村1座、英巴格（26）村1座；
3、塔尕尔其镇：集中安置点广场建设卫生厕所9个，其中：阔什吾斯唐17村卫生厕所100平米、和谐23村新建公共卫生厕所100平米、18村水冲公共式厕所100平米；
4、霍什拉甫乡修建村级公共厕所12座，其中：夏合拉1村1座、加依巴格2村1座、阿热塔什4村1座、努尔巴格5村2座、多来提巴格7村1座、塔克拉8村1座、萨依巴格11村2座、托力坎特12村1座、尧玛15村2座。
5、伊什库力乡新建厕所24座，其中：喀拉库木（1）村，阿比迪（2）村，比格勒（3）村，克什拉克（4）村，希日普哈纳（5）村，亚贝希（6）村，墩吕克7村，琼库勒贝希(8)村，托格热吾斯塘（9）村，阔坦墩（10）村，古勒其（11）村，尤库日加力（12）村，阿克库木贝希（13）村，伊什库力（14村），吾格兰（15）村，乌克提其（16）村，阔依其（17）村，阿克提其(18)村，科克其（19）村，英额孜艾日克20村，吐格曼贝希（21）村，巴格万(22)村，团结（23）村，幸福24村，每村1座公共厕所。
6、阔什艾日克乡（12）村村民服务中心、卫生室、活动场所、村委会修建一个水冲式公共厕所；
7、霍什拉普乡克孜拉孜3村建公共冲水厕所1处（200㎡）；
资金2060万元。</t>
  </si>
  <si>
    <t>改善村厕所卫生状况</t>
  </si>
  <si>
    <t>改善村居韩静</t>
  </si>
  <si>
    <t>99</t>
  </si>
  <si>
    <t>SCX-TPGJ093</t>
  </si>
  <si>
    <t>桥梁</t>
  </si>
  <si>
    <t>阿拉买提镇阔纳巴扎（12）村、墩巴格乡牌坊（5）村、恰热克镇巴扎（12）村、依什库力乡阿克库木贝希（13）村、拍克其乡巴达木勒克（2）村、阿瓦提镇托盖塔塔尔（4）村、恰热克镇、伊什库力乡、拍克其乡、阿瓦提镇、阿扎提巴格镇其迪尔托格拉克（10）村、阿扎特巴格（12）村</t>
  </si>
  <si>
    <t xml:space="preserve">阿拉买提镇阔纳巴扎（12）村桥梁建设，总投资65万元。
墩巴格乡牌坊（5）村建设桥梁一座，资金60万元。
桥梁建设，总投资345.6万元，恰热克镇巴扎（12）村、依什库力乡阿克库木贝希（13）村、拍克其乡巴达木勒克（2）村、阿瓦提镇托盖塔塔尔（4）村。总投资345.392万元，此批资金安排270.47万元，不足部分下批次安排。
修建四座桥及860米砂砾路
修建桥梁3座，总投资38万元。阿扎提巴格镇其迪尔托格拉克（10）村、阿扎特巴格（12）村，总投资38万元。
</t>
  </si>
  <si>
    <t>解决山区乡镇通行问题。约600户贫困户通过投工投劳获得报酬175万元。</t>
  </si>
  <si>
    <t>改善生活环境</t>
  </si>
  <si>
    <t>100</t>
  </si>
  <si>
    <t>SCX-TPGJ094</t>
  </si>
  <si>
    <t>2019年新建学前幼儿园建设项目</t>
  </si>
  <si>
    <t>教育扶贫</t>
  </si>
  <si>
    <t>城乡结合区（老城管委会、城南新区）</t>
  </si>
  <si>
    <t>新疆2所幼儿园，规划建设面积8640平方米，及附属配套设施及设备购置共2270万元，其中土建1728万元、附属工程432万元，设备资金110万元</t>
  </si>
  <si>
    <t>为解决城郊乡区域人口增长，而出现幼儿园不足，消除城乡结合区现有幼儿园存在的大班额现象。</t>
  </si>
  <si>
    <t>可解决城乡结合区新增困难家庭和外地打工人员孩子入园困难的问题</t>
  </si>
  <si>
    <t>101</t>
  </si>
  <si>
    <t>SCX-TPGJ095</t>
  </si>
  <si>
    <t>疆内贫困大学生</t>
  </si>
  <si>
    <t>全县乡镇、街道办、管委会</t>
  </si>
  <si>
    <t>当年录取的疆内贫困大学生一次性给予农村城镇低保家庭大学生、烈士、伤残军人家庭及孤儿大学生大专2000元、本科3000元资助。当年录取的疆内贫困大学生一次性给予建档立卡大学生大专、本科按3000元标准进行资助。</t>
  </si>
  <si>
    <t>通过该项目的实施，可减轻2000名疆内贫困学生家庭经济压力，帮助贫困学生顺利完成学业，有利于为社会培养高素质人才，为消除贫困、阻断贫困代际传递，逐步实现共同富裕，努力实现全面建成小康社会意义重大，确保莎车社会稳定和长治久安。</t>
  </si>
  <si>
    <t>解决2000名疆内贫困大学生家庭经济压力，帮助贫困学生顺利完成学业，有利于消除贫困、阻断贫困代际传递</t>
  </si>
  <si>
    <t>102</t>
  </si>
  <si>
    <t>SCX-TPGJ096</t>
  </si>
  <si>
    <t>贫困家庭困境学生关爱资金</t>
  </si>
  <si>
    <t>莎车县义务教育阶段在校生（符合条件）</t>
  </si>
  <si>
    <t>针对建档立卡单困学生一学年625元，双困学生一学年1250元</t>
  </si>
  <si>
    <t>土地收益资金</t>
  </si>
  <si>
    <t>确保建档立卡贫困家庭困境学生学习生活条件改善</t>
  </si>
  <si>
    <t>扶志扶智</t>
  </si>
  <si>
    <t>103</t>
  </si>
  <si>
    <t>雨露计划</t>
  </si>
  <si>
    <t>补助4263名贫困学生补贴，人均1500元</t>
  </si>
  <si>
    <t>通过政策扶持，农村贫困家庭子女初、高中毕业后接受中、高等职业教育的掌握一项技能，确保贫困家庭新成长劳动力创业就业能力得到提升。</t>
  </si>
  <si>
    <t>确保4263户贫困家庭新成长劳动力创业就业能力得到提升</t>
  </si>
  <si>
    <t>104</t>
  </si>
  <si>
    <t>SCX-TPGJ097</t>
  </si>
  <si>
    <t>敬老院扩建项目</t>
  </si>
  <si>
    <r>
      <rPr>
        <b/>
        <sz val="9"/>
        <rFont val="方正仿宋简体"/>
        <charset val="134"/>
      </rPr>
      <t>伊什库力乡</t>
    </r>
    <r>
      <rPr>
        <sz val="9"/>
        <rFont val="方正仿宋简体"/>
        <charset val="134"/>
      </rPr>
      <t>科克其（19）村</t>
    </r>
  </si>
  <si>
    <t>伊什库力乡</t>
  </si>
  <si>
    <r>
      <rPr>
        <b/>
        <sz val="9"/>
        <rFont val="方正仿宋简体"/>
        <charset val="134"/>
      </rPr>
      <t>伊什库力乡</t>
    </r>
    <r>
      <rPr>
        <sz val="9"/>
        <rFont val="方正仿宋简体"/>
        <charset val="134"/>
      </rPr>
      <t>科克其（19）村扩建改善敬老院设施、修建老人活动室</t>
    </r>
  </si>
  <si>
    <t>为贫困老人提供便捷高效服务</t>
  </si>
  <si>
    <t>105</t>
  </si>
  <si>
    <t>SCX-TPGJ098</t>
  </si>
  <si>
    <t>养老院及附属建设项目</t>
  </si>
  <si>
    <t>永安片区管理委员会5村</t>
  </si>
  <si>
    <t>永安管委会</t>
  </si>
  <si>
    <t>永安片区管理委员会5村新建养老院建筑面积2648平方米，每平方补助0.3元，附属面积9996平方米，资金200万，设备：桌子、椅子、床、电视及相关设施，资金500万元。</t>
  </si>
  <si>
    <t>完善为人民服务问题。</t>
  </si>
  <si>
    <t>106</t>
  </si>
  <si>
    <t>SCX-TPGJ099</t>
  </si>
  <si>
    <t>光荣院</t>
  </si>
  <si>
    <t>莎车县民政局</t>
  </si>
  <si>
    <t>设备配套</t>
  </si>
  <si>
    <t>可解决60名老复员军人安置问题</t>
  </si>
  <si>
    <t>改善老人生活环境</t>
  </si>
  <si>
    <t>107</t>
  </si>
  <si>
    <t>SCX-TPGJ100</t>
  </si>
  <si>
    <t>儿童保护中心</t>
  </si>
  <si>
    <t>佰什坎特镇、乌达力克镇、托木吾斯塘镇、恰热克镇</t>
  </si>
  <si>
    <t>新建特困儿童保护中心宿舍、餐厅、活动室等及附属涉及4个乡镇，其中：佰什坎特镇、乌达力克镇、托木吾斯塘镇、恰热克镇，每个中心800万元，资金2400万元。</t>
  </si>
  <si>
    <t>每个乡镇可解决160名困境儿童安置问题</t>
  </si>
  <si>
    <t>改善儿童生活环境</t>
  </si>
  <si>
    <t>108</t>
  </si>
  <si>
    <t>儿童保护中心（设备配套）</t>
  </si>
  <si>
    <t>艾力西湖镇、荒地镇</t>
  </si>
  <si>
    <t>为儿童保护中心采购配套设备涉及2个乡镇，其中：艾力西湖镇、荒地镇，每套设备130万元，资金260万元。</t>
  </si>
  <si>
    <t>109</t>
  </si>
  <si>
    <t>SCX-TPGJ102</t>
  </si>
  <si>
    <t>其他（莎车县救助管理站）</t>
  </si>
  <si>
    <t>社会福利院</t>
  </si>
  <si>
    <t>附属及设备</t>
  </si>
  <si>
    <t>解决流浪乞讨人员生活</t>
  </si>
  <si>
    <t>改善流浪抒情诗生活环境</t>
  </si>
  <si>
    <t>110</t>
  </si>
  <si>
    <t>SCX-TPGJ103</t>
  </si>
  <si>
    <t>职业教育培训（村医）</t>
  </si>
  <si>
    <t>医疗卫生</t>
  </si>
  <si>
    <t>进行两年制中专学历村医培养（一年国语、一年基本医学、一年村级专业医学），并颁发村医培养毕业证，进一步充实村级基本医疗工作人员。</t>
  </si>
  <si>
    <t>切实推进农村卫生事业发展，提高乡村医生学历层次和业务水平，为基本公共卫生服务项目的服务质量提供了有力的专业人才保障。贫困户子女优先考虑。</t>
  </si>
  <si>
    <t>提高村医服务质量，减少基层多常见病、慢性疾病的发生，进一步解决农村因病致贫、因病返贫现象</t>
  </si>
  <si>
    <t>111</t>
  </si>
  <si>
    <t>SCX-TPGJ104</t>
  </si>
  <si>
    <t>短期技能培训</t>
  </si>
  <si>
    <t>吾达力克乡尤勒滚巴格（1）村、延都玛（2）村、伊提帕克（3）村、墩霍依拉(4)村、英艾日克（5）村、普潘(6)村、阔什吾斯塘（7）村、博斯坦（8）村、博依拉(9)村、帕依那普(10)村、红旗（11）村、乌希拉克(12)村、苏普拉（13）村、巴格艾日克（14）村、排孜阿瓦提（15）村、热瓦特吾斯塘（16）村、英霍伊拉（17）村、塔库吐库（18）村、巴格买里（19）村、阔时阿瓦提（20）村、布拉克（21）村、博斯坦霍伊拉（22）村、帕万巴格（23）村、琼艾日克（24）村、英买里（25）村、喀什艾日克（26）村、红光（27）村、团结（28）村；
阿拉买提镇托哈斯台（8）村；达木斯乡依其拜勒提（1）村，达木斯（3）村，克孜勒克尔（2村）、炮江（7）村；
荒地镇托万塔尕其（2）村、尤库日诺库特鲁克（10）村、硝尔库勒（17）村、努尔巴格（25）村、英巴格（26）村；
塔尕尔其镇尤库日博依拉7村、阿克塔9村、库木艾日克8村、阿克塔10村、塔和塔科瑞克15村、库木其巴格16村、喀什艾日克19村、拜什盖买20村、库吾其21村、夏依勒克22村、且克且克兰干24村；
永安管委会阿克兰干3村、阿克兰干2村；
英吾斯塘乡英吾斯塘乡吉格代巴格（6）村、
墩巴格乡托格热艾日克村；
英阿瓦提管委会比纳木（1）村、库太克勒克（2)村、买旦（4）村、英阿瓦提（3）村、库木美其特（5）村、阔纳阿瓦提（6）村；</t>
  </si>
  <si>
    <t>人社局</t>
  </si>
  <si>
    <t>莎车县2019年就业技能培训3962人次，
吾达力克乡就业培训（农机操作技术、泥瓦工、美容美发、厨师、水电工、生产技术培训、维修技术、服装剪裁、缝纫机技术等）2791人，其中尤勒滚巴格（1）村94人农机操作技术5人、泥瓦工5人、美容美发10人、厨师10人、水电工5人、生产技术培训56人、维修技术3人、延都玛（2）村44人农机操作技术2人、泥瓦工5人、美容美发5人、厨师5人、生产技术培训27人、伊提帕克（3）村87人农机操作技术3人、泥瓦工10人、美容美发10人、厨师10人、水电工5人、生产技术培训49人、墩霍依拉(4)村175人农机操作技术1人、泥瓦工3人、美容美发11人、厨师3人、生产技术培训64人、英艾日克（5）村108人美容美发5人、厨师5人、生产技术培训96人、缝纫机技术2人、普潘(6)村74人、阔什吾斯塘（7）村13人美容美发2人、厨师2人、生产技术培训9人、博斯坦（8）村173人农机操作技术3人、泥瓦工10人、美容美发15人、厨师2人、水电工3人、生产技术培训128人、维修技术5人、服装剪裁5人、缝纫机技术2人、博依拉(9)村81人美容美发5人、厨师3人、生产技术培训23人、服装剪裁25人、缝纫机技术25人、帕依那普(10)村54人农机操作技术2人、泥瓦工2人、美容美发5人、厨师2人、生产技术培训43人、红旗（11）村84人美容美发2人、厨师3人、生产技术培训58、畜牧养殖技术21人、乌希拉克(12)村88人农机操作技术3人、泥瓦工10人、美容美发10人、厨师10人、水电工5人、生产技术培训50人、苏普拉（13）村82人、巴格艾日克（14）村93人农机操作技术3人、泥瓦工10人、美容美发10人、厨师10人、水电工5人、生产技术培训55人、排孜阿瓦提（15）村229人农机操作技术5人、泥瓦工15人、美容美发10人、厨师10人、水电工6人、生产技术培训122人、畜牧养殖技术60人、热瓦特吾斯塘（16）村193人、农机操作技术5人、泥瓦工15人、美容美发10人、厨师10人、水电工6人、生产技术培训92人、畜牧养殖技术53人、英霍伊拉（17）村125人、美容美发5人、厨师5人、生产技术培训65人、服装剪裁25人、缝纫机技术25人、塔库吐库（18）村87人、美容美发5人、厨师2人、水电工1人、生产技术培训79人、巴格买里（19）村118人、农机操作技术1人、泥瓦工2人、美容美发5人、厨师3人、生产技术培训107人、阔时阿瓦提（20）村103人、农机操作技术2人、泥瓦工3人、美容美发5人、厨师3人、生产技术培训88人、维修技术2人、布拉克（21）村30人、农机操作技术2人、泥瓦工3人、美容美发5人、厨师3人、水电工1人、生产技术培训16人、博斯坦霍伊拉（22）村46人、美容美发3人、厨师2人、生产技术培训36人、畜牧养殖5人、帕万巴格（23）村41人、美容美发1人、厨师2人、生产技术培训33人、畜牧养殖5人、琼艾日克（24）村250人、农机操作技术5人、泥瓦工15人、美容美发10人、厨师10人、水电工6人、生产技术培训123人、畜牧养殖技术60人.英买里（25）村47人、美容美发3人、厨师2人、生产技术培训36人、畜牧养殖6人.喀什艾日克（26）村86人美容美发2人、厨师5人、水电工2人、生产技术培训61人、畜牧养殖16人、红光（27）村186人，农机操作技术1人、泥瓦工2人、美容美发5人、厨师3人、生产技术培训107人、畜牧养殖68人；
阿拉买提镇托哈斯台（8）村电工6人、汽车修理5人、手工木工3人、拖拉机驾驶技术5人；达木斯乡共培训123人次，其中：达木斯（3）村就业培训（汽车修理工等）11人次，克孜勒克尔（2）村学习美容美发50户、电工32人，炮江（7）村学习美容美发、装修等实用技术培训30人次；
荒地镇就业和技能技术培训500人次，涉及5个村，其中：托万塔尕其（2）村就业和技能技术培训20人次、尤库日诺库特鲁克（10）村培训335人次（其中劳动力转移培训93人次，技能培训242人次）、硝尔库勒（17）村50人次（国家通用语言培训）、努尔巴格（25）村45人次（其中畜牧养殖培训20人，种植业培训20人，面粉加工培训5人）、英巴格（26）村50人次；
塔尕其镇技能培训项目149人，其中：尤库日博依拉7村中式面点培训6人、电工培训2人，库木艾日克8村拖拉机5人、收割机5人，驾驶技能培训5人，阿克塔9村进行建筑工5人、泥瓦工5人、裁缝3人、拖拉机4人、收割机驾驶培训3个人、致富带头人培训2个人，10村进行建筑工5人、泥瓦工5人、钢筋工5人、理发师5人、致富带头人培训5人、15村培养5个致富带头人，库木其巴格16村美容培训4人，汽车修理培训2人，电工培训2人，喀什艾日克19村进行建筑工10人、泥瓦工10人、钢筋工5人、美容美发师5人、养殖致富带头人培训5人，拜什盖买20村农机维修技能培训5人，库吾其21村进行建筑工5人、泥瓦工技能培训5人，夏依勒克22村电工培训2人，且克且克兰干24村电工6人、林果技术培训8人；
永安管委会77人进行养殖技术培养培训，其中：阿克兰干3村40人、阿克兰干（2）村37人；
英吾斯塘乡英吾斯塘乡吉格代巴格（6）村就业技能培训70人次；
墩巴格乡托格热艾日克村25人；
英阿瓦提管委会就业技能培训209人次，其中国语强化班50个人，烹饪培训 43人，现代化家具制作培训40人，装修培训班30人，拱棚种植技术培训20人，林果业管理培训26人，</t>
  </si>
  <si>
    <t>培训3962名贫困户，掌握就业技能</t>
  </si>
  <si>
    <t>提高职业技能，确保贫困户增收</t>
  </si>
  <si>
    <t>112</t>
  </si>
  <si>
    <t>SCX-TPGJ105</t>
  </si>
  <si>
    <t>实用技术培训</t>
  </si>
  <si>
    <t>依干其镇、、阿热勒乡、巴格阿瓦提乡、佰什坎特镇、阿扎提巴格乡、喀尔苏乡、阿拉买提乡、阿瓦提镇、恰尔巴格乡、阿尔斯兰巴格乡、吾达力克乡、达木斯乡、英阿瓦提管理区、英吾斯塘乡、霍什拉甫乡、恰热克镇、喀群乡、孜热普夏提乡、亚克艾日克乡、永安管委会、阔什艾日克乡、塔尕尔其乡、伊什库力乡、拍克其乡、荒地镇、艾力西湖镇、墩巴格乡、古勒巴格镇、托木吾斯塘乡、米夏镇。</t>
  </si>
  <si>
    <t>实用技术培训3000人，每人补助300元，培训10天，补助资金90万元。依干其镇120人、阿热勒乡105人、巴格阿瓦提乡75人、佰什坎特镇125人、阿扎提巴格乡90人、喀尔苏乡90人、阿拉买提乡125人、阿瓦提镇115人、恰尔巴格乡85人、阿尔斯兰巴格乡100人、吾达力克乡175人、达木斯乡50人、英阿瓦提管理区75人、英吾斯塘乡105人、霍什拉甫乡50人、恰热克镇135人、喀群乡100人、孜热普夏提乡90人、亚克艾日克乡95人、永安管委会65人、阔什艾日克乡105人、塔尕尔其乡100人、伊什库力乡75人、拍克其乡85人、荒地镇140人、艾力西湖镇125人、墩巴格乡120人、古勒巴格镇60人、托木吾斯塘乡105人、米夏镇115人。</t>
  </si>
  <si>
    <t>提高3000名贫困户就业能力</t>
  </si>
  <si>
    <t>113</t>
  </si>
  <si>
    <t>SCX-TPGJ106</t>
  </si>
  <si>
    <t>劳动力转移培训</t>
  </si>
  <si>
    <t>依干其镇、阿热勒乡、巴格阿瓦提乡、佰什坎特镇、阿扎提巴格乡、喀尔苏乡、阿拉买提乡、阿瓦提镇、恰尔巴格乡、阿尔斯兰巴格乡、吾达力克乡、达木斯乡、英阿瓦提管理区、英吾斯塘乡、霍什拉甫乡、恰热克镇、喀群乡、孜热普夏提乡、亚克艾日克乡、永安管委会、阔什艾日克乡、塔尕尔其乡、伊什库力乡、拍克其乡、荒地镇、艾力西湖镇、墩巴格乡、古勒巴格镇、托木吾斯塘乡、米夏镇。</t>
  </si>
  <si>
    <t>贫困户劳动力转移培训1200人，每人补助40元，培训30-45天，补助173.764万元；依干其镇55人、阿热勒乡40人、巴格阿瓦提乡30人、佰什坎特镇60人、阿扎提巴格乡40人、喀尔苏乡30人、阿拉买提乡40人、阿瓦提镇60人、恰尔巴格乡45人、阿尔斯兰巴格乡40人、吾达力克乡60人、达木斯乡30人、英阿瓦提管理区40人、英吾斯塘乡35人、霍什拉甫乡40人、恰热克镇45人、喀群乡30人、孜热普夏提乡40人、亚克艾日克乡30人、永安管委会30人、阔什艾日克乡40人、塔尕尔其乡50人、伊什库力乡40人、拍克其乡35人、荒地镇50人、艾力西湖镇50人、墩巴格乡30人、古勒巴格镇35人、托木吾斯塘乡20人、米夏镇115人；</t>
  </si>
  <si>
    <t>提高1200名贫困户就业能力</t>
  </si>
  <si>
    <t>114</t>
  </si>
  <si>
    <t>SCX-TPGJ113</t>
  </si>
  <si>
    <t>创业致富带头人培训</t>
  </si>
  <si>
    <t>创业致富带头人培训1000人，每人补助1000元，培训10天，补助100万元。依干其镇60人、阿热勒乡25人、巴格阿瓦提乡35人、佰什坎特镇60人、阿扎提巴格乡30人、喀尔苏乡35人、阿拉买提乡35人、阿瓦提镇50人、恰尔巴格乡45人、阿尔斯兰巴格乡35人、吾达力克乡65人、达木斯乡20人、英阿瓦提管理区20人、英吾斯塘乡25人、霍什拉甫乡20人、恰热克镇30人、喀群乡20人、孜热普夏提乡40人、亚克艾日克乡25人、永安管委会20人、阔什艾日克乡35人、塔尕尔其乡45人、伊什库力乡30人、拍克其乡25人、荒地镇50人、艾力西湖镇40人、墩巴格乡25人、古勒巴格镇20人、托木吾斯塘乡20人、米夏镇40人。</t>
  </si>
  <si>
    <t>提高1000名贫困户就业能力</t>
  </si>
  <si>
    <t>115</t>
  </si>
  <si>
    <t>草原管护员</t>
  </si>
  <si>
    <t>将527名贫困人口转化为草场管护员增加收入，每人每年工资1万元。莎车县527人。</t>
  </si>
  <si>
    <t>通过草原管护员对我县草原</t>
  </si>
  <si>
    <t>提供就业</t>
  </si>
  <si>
    <t>116</t>
  </si>
  <si>
    <t>SCX-TPGJ107</t>
  </si>
  <si>
    <t>建筑服务部设备购置</t>
  </si>
  <si>
    <t>阿瓦提镇古勒巴格（4）村,阔纳阿日希(8)村、10村、11村；霍什拉甫乡塔克拉8村、巴扎13村、兰干14村。</t>
  </si>
  <si>
    <t>阿瓦提镇古勒巴格（4）村建筑服务部及设备购置搅拌机4台共60000元，发电机1台共2万元，三轮农用车4辆及办公设备共8万元，办公设备打印机电脑共1万元、提干库木（10）村成立建筑服务部及设备购置搅拌机5台共7.5万元，发电机2台共4万元，工地搬砖车20辆共1万元，办公设备打印机电脑共1万元，三轮机动车（柴油）2辆共4万元，小型装载机1台1.5万元，弯箍机2台共1万元，钢筋调直机2台共1万元。阔纳阿日希（8）村成立建筑服务部及设备购置搅拌机2台共3万元，工地搬砖车20辆共1万元，小型装载机1台1.5万元.弯箍机2台共1万元，钢筋调直机2台共1万元。喀勒塔吾斯塘村成立建筑服务部及设备购置搅拌机2台共3万元，发电机2台共4万元，工地搬砖车20辆共1万元，办公设备打印机电脑共1万元，三轮机动车（柴油）2辆共4万元，小型装载机1台1.5万万.弯箍机2台共1万元，钢筋调直机2台共1万元。总资金62万元。
霍什拉甫乡塔克拉8村、巴扎13村、兰干14村建筑服务部及设备购置搅拌机2台，发电机2台，工地搬砖车20辆及办公设备；搅拌机5台、发电机1台、工地搬砖车10辆及办公设备，三轮农用车（柴油）1辆，三轮机动装载车1辆。总资金20万元。</t>
  </si>
  <si>
    <t>解决贫困户建筑工就业使问题。</t>
  </si>
  <si>
    <t>解决贫困劳动力外出务工问题</t>
  </si>
  <si>
    <t>117</t>
  </si>
  <si>
    <t>SCX-TPGJ108</t>
  </si>
  <si>
    <t>贫困户就业基地</t>
  </si>
  <si>
    <t>学校</t>
  </si>
  <si>
    <t>新建贫困户培训就业基地</t>
  </si>
  <si>
    <t>技术培训</t>
  </si>
  <si>
    <t>118</t>
  </si>
  <si>
    <t>SCX-TPGJ161</t>
  </si>
  <si>
    <t>易地扶贫搬迁建设</t>
  </si>
  <si>
    <t>发改委</t>
  </si>
  <si>
    <t xml:space="preserve">     莎车县2017年易地扶贫搬迁项目：配套建设2017年易地扶贫搬迁项目基础服务设施、公共服务设施，用于弥补缺口资金，投资17140万元。（政府债券资金）</t>
  </si>
  <si>
    <t>解决易地搬迁贫困户住房问题</t>
  </si>
  <si>
    <t>解决一方水土养不活一方人的问题</t>
  </si>
  <si>
    <t>119</t>
  </si>
  <si>
    <t>SCX-TPGJ109</t>
  </si>
  <si>
    <t>易地扶贫搬迁后续产业发展（特色种植业海水稻）</t>
  </si>
  <si>
    <t>1500亩盐碱地土壤改良种植海水稻，每亩1000元。</t>
  </si>
  <si>
    <t>户均年增收500元。</t>
  </si>
  <si>
    <t>120</t>
  </si>
  <si>
    <t>SCX-TPGJ110</t>
  </si>
  <si>
    <t>肉羊保险</t>
  </si>
  <si>
    <t>金融扶贫</t>
  </si>
  <si>
    <t>良繁中心</t>
  </si>
  <si>
    <t>将全县3个良种繁育中心的2万只生产母羊、200只种公羊全部进行商业保险，每只羊的保费50元。</t>
  </si>
  <si>
    <t>通过肉羊保险，减少良繁中心因病、因管护不到位及其他原因导致的肉羊死亡带来的经济损失</t>
  </si>
  <si>
    <t>减少经济损失，扩大利润效益，提高农民分红受益</t>
  </si>
  <si>
    <t>121</t>
  </si>
  <si>
    <t>SCX-TPGJ158</t>
  </si>
  <si>
    <t>扶贫小额两免贷款贴息资金</t>
  </si>
  <si>
    <t>莎车县20个乡、9个镇、1个街道、6个管委会</t>
  </si>
  <si>
    <t>为24858户建档立卡贫困户贷款106973万元进行两免贷款贴息，每个季度贴息1100万元，共计4400万元。</t>
  </si>
  <si>
    <t>利用贷款，发展产业</t>
  </si>
  <si>
    <t>扶贫贫困户发展项目</t>
  </si>
  <si>
    <t>122</t>
  </si>
  <si>
    <t>SCX-TPGJ160</t>
  </si>
  <si>
    <t>其他（项目管理费）</t>
  </si>
  <si>
    <t>其他</t>
  </si>
  <si>
    <t>项目管理费</t>
  </si>
  <si>
    <t>根据《关于印发&lt;新疆维吾尔自治区财政专项扶贫资金管理办法&gt;的通知》（新财扶【2017】32号）要求，从中央财政专项扶贫资金中，按照不超过1%的比例据实列支项目管理费，主要用于项目前期实施和准备。扶贫规划编制，项目公告公示、检查验收、评估，成果宣传、档案管理、报账管理和资金绩效评价等方面的开支。</t>
  </si>
  <si>
    <t>用于项目前期实施和准备</t>
  </si>
  <si>
    <t>喀什地区莎车县2018年脱贫攻坚项目库</t>
  </si>
  <si>
    <t>239123.65935</t>
  </si>
  <si>
    <t>果树种植</t>
  </si>
  <si>
    <t>2018年计划退出20个村、2014-2017年已退出的71个贫困村；阿尔斯兰巴格乡库木霍依拉村、尤库日阿勒瓦克其村、苏其拉村、阿尔斯兰巴格巴扎村、喀拉墩村、阿尔斯兰巴格村；阿拉买提乡塔尕其吾斯塘6村、墩吾斯塘9村、阿孜拉村、阿热勒乡恰吐克村、苏盖提力克村、托盖塔塔尔村、色日克都维村、阿孜干巴格村；阿瓦提镇美其特墩村、阔纳阿日希村、库木库勒村、古勒巴格村、协海尔巴格村；艾力西湖镇吐格曼贝希（3）村、奥依巴格（8）村、尧鲁兰干（13）村、亚勒古孜塔勒（14）村、铁热克兰干（16）村、乌堂（5）村、亚喀塔木（15）村、库尔干（4）村、库木阔勒（1）村、墩艾日克（7）村、库木鲁克（19）村；伯什坎特镇托万巴格艾日克村、尤库日巴格艾日克村；墩巴格乡墩巴格村、牌坊村、拜勒墩村；荒地镇尤库日塔尕尔其（1）村、托万塔尕尔其（2）村、布瓦库木（3）村、尤库日恰克马克库勒（4）村、尤勒滚布拉克（13）村、托万恰克马克库勒（11）村、库台克科瑞克（20）村、英巴扎（27）村、托万诺库特鲁克（9）村；喀拉苏乡吐格艾兰木村、托万吾斯塘村、英阿瓦提村；阔什艾日克乡托格热艾日克3村、库木巴格4村；拍克其乡库木艾日克村、依玛村、阿其克村；恰尔巴格乡古扎村、库特其村、乌塔克其村；恰热克镇吾斯唐希贝村、库木阿格孜村、恰热克巴扎村、协买里斯村、库尔干村、阿热阿瓦提村、库热瓦提村；塔尕尔其乡切勒巴格村、托万博依拉村、库木奇巴格村、古再村、古勒巴格村、斯也克（2）村、库木艾热克村、尤库日博依拉（7）村；乌达力克乡普潘村、乌达力克村；亚克艾日克乡吐木休克沙热依（1）村、亚喀艾日克（8）村；伊什库力乡希日普哈纳（5）村、亚贝希（6）村、阿克库木贝希（13）村、团结（23）村、吾格兰（15）村、乌克提其（16）村、喀拉库木（1）村、尤库日加力（12）村、克什拉克（4）村；依盖尔其镇喀尕恰克热村、再依力克村、依盖尔其加里村、依盖尔其（5）村、阔纳先拜巴扎村、喀拉亚尕其村；永安管委会阿克兰干（26）村、克孜勒塔木村。</t>
  </si>
  <si>
    <t>对2018年计划退出的20个贫困村、以及2014-2017年已退出的71个贫困村的贫困户实施林果种植，统一品种（西梅、樱桃、核桃、苹果等）。每个村5万元。其中：阿尔斯兰巴格乡库木霍依拉村92户4381株、尤库日阿勒瓦克其村172户2539株、苏其拉村129户3357相互、阿尔斯兰巴格巴扎村67户3800株、喀拉墩村87户6250株、阿尔斯兰巴格村106户5000株；阿拉买提乡塔尕其吾斯塘6村114户3485株、墩吾斯塘9村197户3880株、阿孜拉村102户4000株、阿热勒乡恰吐克村107户3571株、苏盖提力克村71户3571株、托盖塔塔尔村183户3208株、色日克都维村163户3208株、阿孜干巴格村121户3836株；阿瓦提镇美其特墩村162户4646株、阔纳阿日希村187户5363株、库木库勒村98户2811株、古勒巴格村98户2811株、协海尔巴格村106户3040株；艾力西湖镇吐格曼贝希（3）村169户3042株、奥依巴格（8）村247户4082株、尧鲁兰干（13）村142户5112株、亚勒古孜塔勒（14）村164户1014株、铁热克兰干（16）村215户2795株、乌堂（5）村264户7392株、亚喀塔木（15）村198户2761株、库尔干（4）村253户5240株、库木阔勒（1）村180户5409株、墩艾日克（7）村187户1221株、库木鲁克（19）村151户604株；伯什坎特镇托万巴格艾日克村160户3610株、尤库日巴格艾日克村138户2286株；墩巴格乡墩巴格村236户2222株、牌坊村200户2857株、拜勒墩村160户3000株；荒地镇尤库日塔尕尔其（1）村154户、托万塔尕尔其（2）村88户、布瓦库木（3）村122户、尤库日恰克马克库勒（4）村135户、尤勒滚布拉克（13）村75户、托万恰克马克库勒（11）村115户、库台克科瑞克（20）村203户、英巴扎（27）村200户、托万诺库特鲁克（9）村101户；喀拉苏乡吐格艾兰木村187户3197株、托万吾斯塘村135户5263株、英阿瓦提村118户2778株；阔什艾日克乡托格热艾日克3村264户4290株、库木巴格4村186户3846株；拍克其乡库木艾日克村86户2667株、依玛村167户5346株、阿其克村208户3333株；恰尔巴格乡古扎村128户5555株、库特其村134户3846株、乌塔克其村110户3846株；恰热克镇吾斯唐希贝村108户2326株、库木阿格孜村160户7040株、恰热克巴扎村327户7848株、协买里斯村115户3205株、库尔干村100户3105株、阿热阿瓦提村93户4071株、库热瓦提村99户2326株；塔尕尔其乡切勒巴格村95户6245株、托万博依拉村100户5300株、库木奇巴格村202户5500株、古再村186户6400株、古勒巴格村168户5700株、斯也克（2）村145户5500株、库木艾热克村84户5000株、尤库日博依拉（7）村109户5500株；乌达力克乡普潘村57户、乌达力克村100户；亚克艾日克乡吐木休克沙热依（1）村80户3907株、亚喀艾日克（8）村81户3340株；伊什库力乡希日普哈纳（5）村156户、亚贝希（6）村110户、阿克库木贝希（13）村150户、团结（23）村7户、吾格兰（15）村174户、乌克提其（16）村139户、喀拉库木（1）村156户、尤库日加力（12）村75户、克什拉克（4）村156户；依盖尔其镇喀尕恰克热村124户13148株、再依力克村85户4275株、依盖尔其加里村182户3125株、依盖尔其（5）村153户5000株、阔纳先拜巴扎村89户3333株、喀拉亚尕其村89户30株；永安管委会阿克兰干（26）村29户200株、克孜勒塔木村90户900株。</t>
  </si>
  <si>
    <t>7280户贫困户</t>
  </si>
  <si>
    <t>预期可增加集体收入5万元及贫困户分红</t>
  </si>
  <si>
    <t>改善村居环境、带动贫困户增收</t>
  </si>
  <si>
    <t>核桃种植</t>
  </si>
  <si>
    <t>拍克其乡依玛村、巴达木勒克村、阿热看特村、拍克其村、阿其克村、库木艾日克村、色日克托格拉克村、墩吾斯塘村、托普恰村、萨特马库木村、喀乃托格拉克村。霍什拉甫夏合拉村、阿尔塔什村、努尔巴格村、多来提巴格村、塔克拉村、萨依巴格村、托力坎村、巴扎村、兰干村、饶玛村。</t>
  </si>
  <si>
    <t>拍克其乡核桃种植548户14000株，其中：依玛村60户442株、巴达木勒克村42户1260株、阿热看特村21户630株、拍克其村40户1200株、阿其克村182户3798株、库木艾日克村65户2000株、色日克托格拉克村17户，680株、墩吾斯塘村55户2160株、托普恰村8户240株、萨特马库木村28户570株、喀乃托格拉克村548户14000株。霍什拉甫乡314户6780株，其中：夏合拉村47户1000株、阿尔塔什村51户510株、努尔巴格村60户1664株、多来提巴格村3户109株、塔克拉村12户270株、萨依巴格村16户340株、托力坎村29户280株、巴扎村67户826株、兰干村16户300株、饶玛村13户625株。</t>
  </si>
  <si>
    <t>862</t>
  </si>
  <si>
    <t>发展特色林果、提高贫困户的经济收入</t>
  </si>
  <si>
    <t>带动全县特色林果发展</t>
  </si>
  <si>
    <t>全县491个行政村</t>
  </si>
  <si>
    <t>用于全县贫困户林果业提质增效，用于购买有机肥</t>
  </si>
  <si>
    <t>4205</t>
  </si>
  <si>
    <t>冷库</t>
  </si>
  <si>
    <t>巴格阿瓦提乡巴格阿瓦提（3）村；伯什坎特镇仓巴扎(9)村；阿扎提巴格乡喀勒帕克墩(5)村；阿瓦提镇英阿日希(16)村、古勒巴格(4)村；阿拉买提乡阿孜拉（11）村、英阿拉买提（7）村；恰热巴格乡恰尔巴格（5）村、库特其(12)村、阿依库勒(3)村；恰热克镇喀拉加什(4)村、拉依旦(15)村；墩巴格乡尤库日阿依库勒（3）村；荒地镇依纳克（22）村；米夏镇托尕其村(3)村；孜热普夏提乡孜热甫夏提（3）村；吾达力克乡延都玛罕艾日克(24)村、排孜阿瓦提(15)村；阿尔斯兰巴格乡塔特勒克艾日克（13）村；依什库力乡尤库日加力（12）村、吐格曼贝希(21)村；阿热勒乡巴依都维（12）村（疆南农产品批发市场）；拍克其乡拍克其村（7）村；</t>
  </si>
  <si>
    <t>建立冷藏库100座，冷藏库投入运行后，按照“村委会监管、企业（合作社）运转、带动贫困户”的原则运行。可采取以下模式运转，实现带动贫困户脱贫增收的目的：一是村委会委托合作组织、致富能人经营。村委会与合作组织、致富能人签订脱贫协议书，合作组织、致富能人通过争取特色种植业、养殖业、林果业订单，带动贫困户发展订单蔬菜、畜禽和林果产品，以收购贫困户特色农副产品为主，带动贫困户增收。合作组织、致富能人依托冷藏库，自行发展冷链，实现农副产品错时销售、保鲜增值。期间，每个冷藏库吸纳贫困户不低于3—5名贫困人口就业。二是村委会自主经营，带动贫困户发展生产，实现脱贫。针对贫困群体，由村党工委提供产前、产中、产后各环节服务，按照分级分类标准收购贫困户农副产品，保鲜贮藏，并负责销售，既提高贫困群体组织化程度，又提高农副产品效益，带动贫困群体增收脱贫。其中：巴格阿瓦提乡巴格阿瓦提（3）村4座；伯什坎特镇仓巴扎(9)村8座；阿扎提巴格乡喀勒帕克墩(5)村5座；阿瓦提镇英阿日希(16)村5座、古勒巴格(4)村4座；阿拉买提乡阿孜拉（11）村4座、英阿拉买提（7）村5座；恰热巴格乡恰尔巴格（5）村3座、库特其(12)村4座、阿依库勒(3)村3座；恰热克镇喀拉加什(4)村2座、拉依旦(15)村2座；墩巴格乡尤库日阿依库勒（3）村6座；荒地镇依纳克（22）村6座；米夏镇托尕其村(3)村6座；孜热普夏提乡孜热甫夏提（3）村4座；吾达力克乡延都玛罕艾日克(24)村4座、排孜阿瓦提(15)村4座；阿尔斯兰巴格乡塔特勒克艾日克（13）村4座；依什库力乡尤库日加力（12）村2座、吐格曼贝希(21)村4座；阿热勒乡巴依都维（12）村（疆南农产品批发市场）8座；拍克其乡拍克其村（7）村3座。新建的100个冷库，其中：500立方米99个，每个54万元；1000立方米1个，每个74万元。</t>
  </si>
  <si>
    <t>1840户</t>
  </si>
  <si>
    <t>发展集体经济、带动贫困户增收</t>
  </si>
  <si>
    <t>保鲜库</t>
  </si>
  <si>
    <t>依干其镇喀拉亚尕其(2)村1座、阿尔斯兰巴格乡阿尔斯兰巴格(19)村2座、阔什艾日克乡色日克布亚(12)村1座、塔尕尔其乡古再(1)村4座、克塔特(5)村1座、塔尕尔其古勒巴格(14)村1座、伊什库力乡比格勒(3)村1座、科克其(19)村1座、英额孜艾日克(20)村1座、荒地镇托万库依拉(7)村1座、尤库日库依拉(8)村1座、托万诺库特鲁克(9)村1座、尤库日诺库特鲁克(10)村1座、英巴格(26)村1座、达木斯乡达木斯(3)村1座、墩巴格乡墩巴格(6)村1座、英阿瓦提管理区英阿瓦提（3）村1座、买旦（4）村1座、英吾斯塘乡托万吉格代巴格(5)村1座、吉格代巴格（6）村2座、兰干(9)村1座、霍什拉甫乡努尔巴格(5)村1座、多来提巴格(7)村1座、巴扎(10)村2座、米夏乡夏马勒巴格村(2)村2座、墩吾斯塘村（6）村1座、克斯木齐村（17村）1座、英其开艾日克（19）村1座；孜热甫夏提乡萨依巴格8村1座、恰热克镇托格拉克勒克(7)村1座、吾达力克乡团结农场（27）村1座</t>
  </si>
  <si>
    <t>新建保鲜冷藏库38座，冷藏库投入运行后，按照“村委会监管、企业（合作社）运转、带动贫困户”的原则运行。可采取以下模式运转，实现带动贫困户脱贫增收的目的：一是村委会委托合作组织、致富能人经营。村委会与合作组织、致富能人签订脱贫协议书，合作组织、致富能人通过争取特色种植业、养殖业、林果业订单，带动贫困户发展订单蔬菜、畜禽和林果产品，以收购贫困户特色农副产品为主，带动贫困户增收。合作组织、致富能人依托冷藏库，自行发展冷链，实现农副产品错时销售、保鲜增值。期间，每个冷藏库吸纳贫困户不低于3—5名贫困人口就业。二是村委会自主经营，带动贫困户发展生产，实现脱贫。针对贫困群体，由村党工委提供产前、产中、产后各环节服务，按照分级分类标准收购贫困户农副产品，保鲜贮藏，并负责销售，既提高贫困群体组织化程度，又提高农副产品效益，带动贫困群体增收脱贫。其中：依干其镇喀拉亚尕其(2)村1座、阿尔斯兰巴格乡阿尔斯兰巴格(19)村2座、阔什艾日克乡色日克布亚(12)村1座、塔尕尔其乡古再(1)村4座、克塔特(5)村1座、塔尕尔其古勒巴格(14)村1座、伊什库力乡比格勒(3)村1座、科克其(19)村1座、英额孜艾日克(20)村1座、荒地镇托万库依拉(7)村1座、尤库日库依拉(8)村1座、托万诺库特鲁克(9)村1座、尤库日诺库特鲁克(10)村1座、英巴格(26)村1座、达木斯乡达木斯(3)村1座、墩巴格乡墩巴格(6)村1座、英阿瓦提管理区英阿瓦提（3）村1座、买旦（4）村1座、英吾斯塘乡托万吉格代巴格(5)村1座、吉格代巴格（6）村2座、兰干(9)村1座、霍什拉甫乡努尔巴格(5)村1座、多来提巴格(7)村1座、巴扎(10)村2座、米夏乡夏马勒巴格村(2)村2座、墩吾斯塘村（6）村1座、克斯木齐村（17村）1座、英其开艾日克（19）村1座；孜热甫夏提乡萨依巴格8村1座、恰热克镇托格拉克勒克(7)村1座、吾达力克乡团结农场（27）村1座，每座300立方米，每座补助30万元。</t>
  </si>
  <si>
    <t>570</t>
  </si>
  <si>
    <t>保鲜库改造</t>
  </si>
  <si>
    <t>塔尕其乡扶贫产业园</t>
  </si>
  <si>
    <t>将原5000立方米保鲜库（综合性制冷）制冷剂氨气改为氟，更换相关制冷机组、配套设施及氟制冷介质</t>
  </si>
  <si>
    <t>221</t>
  </si>
  <si>
    <t>预期可增加集体收入及贫困户分红</t>
  </si>
  <si>
    <t>冷库设施配套（周转箱、监控）</t>
  </si>
  <si>
    <t>为240座冷库配套设施（包括：周转箱、监控等配套设备）</t>
  </si>
  <si>
    <t>冷库设施配套（货架）</t>
  </si>
  <si>
    <t>为240座冷库配套设施(货架)</t>
  </si>
  <si>
    <t>标准化养殖</t>
  </si>
  <si>
    <t xml:space="preserve">艾力西湖镇15村
</t>
  </si>
  <si>
    <t xml:space="preserve">1、艾力西湖镇15村养牛场配套附属设施（包括：消毒池、消毒室、防疫室地磅、30装载机等）
</t>
  </si>
  <si>
    <t>156户贫困户</t>
  </si>
  <si>
    <t>发展畜牧业</t>
  </si>
  <si>
    <t>良繁中心（牲畜养殖）</t>
  </si>
  <si>
    <t>1050万元购买种公羊和生产母羊，一共10100只，为2018年拟脱贫的8130户贫困户良繁中心效益分红，其中：阿尔斯兰巴格乡库木霍依拉村9户、尤库日阿勒瓦克其村19户、艾力什贝希村29户、明古力切克村50户、萨万拉村39户、苏普拉村28户、英巴格村2户；阿拉买提乡克其克依盖尔其村42户、阔什阿瓦提村51户、美其特克热木村39户、乃则尔巴格村63户、青格力克村31户、索拉克玛村36户；阿热勒乡阿热恰吐克村44户、布力买村61户、琼吾斯塘村36户；阿斯兰巴格乡喀拉墩村63户、阿尔斯兰巴格村87户；阿瓦提镇江尕勒艾日克村57户、喀勒塔吾斯塘村16户、兰干村60户、诺其村9户、提干库木村45户、铁提尔库勒村26户；阿扎特巴格乡墩吾斯塘村53户、亚普玛村32户；艾力西湖镇墩艾日克村25户、克孜勒塔木村13户、库木鲁克村20户、吐格曼贝希村25户、乌堂村27户、亚勒古孜塔勒村14户、尧鲁其兰干村21户、拜什库都克村79户、喀木尕克勒克村59户、其格勒克艾日克村12户；巴格阿瓦提乡巴格吉格代村53户、拜什艾日克村64户、吐格贝希村14户；佰什坎特镇阿瓦提村64户、喀日哈纳村51户、库玛村78户、铁热克阿恰勒村51户、托喀依村12户、英阿瓦特村68户、英巴格村51户、英买里村41户、英吾斯塘村46户；墩巴格乡牌坊村210户、墩巴格村159户、拜勒墩村141户、盖买库勒村42户、阔依其村32户、恰尔巴格村35户、尤库日曲许盖村50户；古勒巴格乡艾斯提皮尔村25户、合尼木艾日克村43户、其格万村37户、恰萨村1户；荒地镇托万诺库特鲁克（9）村34户、布瓦库木村24户、尤库日恰克马克库勒村9户、阿克欧尔达村22户、昂巴尔村37户、英巴扎村38户、马场村35户、托万墩吾斯塘村45户、托万木尕勒村40户、尤库日墩吾斯塘村45户尤库日木尕勒村66户；喀拉苏乡阿帕铁热木村11户、博瓦希村18户、阔什阿瓦提村54户、买德日斯村39户；克孜勒塔木管委会阿克兰干（26）村49户；阔什艾日克乡托格热艾日克村252户、库木巴格村204户、格勒当村52户、坎麦盖提村25户、尼皮其村43户；米夏乡阿克也尔库勒干村29户、阿日希村33户、墩吾斯塘村41户、吉格代艾日克村57户、喀拉扎克村25户、喀依玛克其村45户、坎木拜村35户、克帕哈纳村23户、克斯木其村58户、阔古西艾日克村21户、阔滚其拉村49户、斯日格拉村73户、铁提尔巴格村32户、夏马勒巴格村113户、依什兰木其村25户、英其开艾日克村70户；拍克其乡依玛村153户、阿其克村179户、阿热坎特村19户、阿亚克拍克其村25户、巴达木勒克村39户、布祖润村17户、玛江库木村34户、托普恰村10户、玉奇科瑞克村25户；恰尔巴格乡乌塔克其村91户；恰热克镇协海尔买里村10户、阿瓦提村60户、拜什托格拉克村26户、库什萨依村22户、乃则尔巴格村25户、其维格勒克村9户、恰热克村67户、萨依巴格村20户、萨依兰干村50户、萨依吐格曼村36户、铁提尔村37户、托格拉克勒克村39户；塔尕尔其乡尤库日博依拉（7）村62户、库木艾热克村44户、库木奇巴格村35户、木尕拉村32户、却勒兰干村2户、托万阿克塔村56户、夏甫其村52户、英巴格村37户。托木吾斯塘乡拜什托格拉克村16户、迪汗其村20户、墩巴格村19户、罕艾日克村34户、加依铁热克村2户、吐古其村18户、托木吾斯塘村33户、依希来木其村29户、尤库日贝依什巴格村27户、尕孜兰干村48户；乌达力克乡巴格艾日克村27户、博斯坦霍伊拉村32户、喀什艾日克村56户、欧尔达霍依拉村21户、帕万巴格村21户、帕依那普村53户、塔库吐库村63户、团结农场19户、乌希拉克村88户、延都玛村38户；亚喀艾日克乡吐木休克沙热依（1）村29户、亚喀艾日克（8）村37户、阔纳吾斯塘村23户、兰干村14户、木萨克村21户、萨依吾斯塘村7户、乌扎克萨依村10户；伊什库力乡喀拉库木（1）村133户、尤库日加力村183户、克什拉克村107户、阿比迪村64户、比格勒村65户、科克其村59户、阔依其村68户、托格热吾斯塘村51户、伊什库力村52户；依盖尔其镇喀拉亚尕其村123户、喀尕恰克热村10户、阔纳先拜巴扎村6户、阿克也尔村38户、阿热勒克村28户、罕艾日克村21户、库木巴格村37户、推墩村52户、尤喀克帕什勒克村46户、玉吉米力克村33户；英吾斯塘乡阔什吾斯塘村36户、明勒克村37户、诺开提村47户、英吾斯塘村52户、尤库日吉格代巴格村23户；孜热甫夏提塔吉克族乡巴什库孜玛勒村33户、托库孜买提村17户、夏普吐鲁克村30户。</t>
  </si>
  <si>
    <t>1050万元购买种公羊和生产母羊，一共10100只，为2018年拟脱贫的8130户贫困户良繁中心效益分红</t>
  </si>
  <si>
    <t>8130户</t>
  </si>
  <si>
    <t>牲畜养殖</t>
  </si>
  <si>
    <t>：阿尔斯兰巴格乡551人、阿拉买提乡647人、阿热勒乡227人、阿瓦提镇519人、阿扎提巴格乡237人、艾力西湖镇435人、巴格阿瓦提乡135人、白什坎特镇924人、墩巴格乡208人、古勒巴格镇250人、荒地镇943人、喀尔苏乡325人、阔什艾日克乡497人、米夏镇881人、拍克其乡1024人、恰尔巴格乡129人、恰热克镇653人、塔尕尔其乡633人、托木吾斯塘乡501人、吾达力克乡804人、亚喀艾日克乡328人、伊什库力乡1357人、依盖尔其镇624人、英吾斯塘乡762人、永安管委会137人、孜热甫夏提乡163人。</t>
  </si>
  <si>
    <t>从良种繁育中心为2018年拟脱贫贫困人口中未享受羊项目的3449户，13894人购买羊，按照人均一只的标准进行补助，每只800元。体质健壮多浪羊，其中：阿尔斯兰巴格乡551人、阿拉买提乡647人、阿热勒乡227人、阿瓦提镇519人、阿扎提巴格乡237人、艾力西湖镇435人、巴格阿瓦提乡135人、白什坎特镇924人、墩巴格乡208人、古勒巴格镇250人、荒地镇943人、喀尔苏乡325人、阔什艾日克乡497人、米夏镇881人、拍克其乡1024人、恰尔巴格乡129人、恰热克镇653人、塔尕尔其乡633人、托木吾斯塘乡501人、吾达力克乡804人、亚喀艾日克乡328人、伊什库力乡1357人、依盖尔其镇624人、英吾斯塘乡762人、永安管委会137人、孜热甫夏提乡163人。资金1111.52万元。</t>
  </si>
  <si>
    <t>3449</t>
  </si>
  <si>
    <t>SCX-TPGJ012</t>
  </si>
  <si>
    <t>阔什艾日克乡、塔尕其乡、荒地镇</t>
  </si>
  <si>
    <t>6月</t>
  </si>
  <si>
    <t>为解决艾力西湖镇部分人员家中大小牲畜无人饲养问题，部分人员家中购买牛、驴、羊，为阔什艾日克乡、塔尕其乡、荒地镇3个乡镇的贫困户发放牛166头、驴98头、羊1453只。资金按照评估价发放给“双收户”家属。</t>
  </si>
  <si>
    <t>166</t>
  </si>
  <si>
    <t>棚圈建设</t>
  </si>
  <si>
    <t>吾达力克乡（1）村</t>
  </si>
  <si>
    <t>6-8月</t>
  </si>
  <si>
    <t>吾达力克乡（1）村棚圈改造，建设内容为：增加围墙、大门及配套水电等基础设施。利用棚圈发展养殖业，使农副产品和农作物秸秆增值，改变传统饲养方法，增加贫困户收入。</t>
  </si>
  <si>
    <t>草场建设</t>
  </si>
  <si>
    <t>荒地镇托万木尕勒村、尤库日木尕勒村托万恰克马克库勒村、古再勒巴格村</t>
  </si>
  <si>
    <t>3-9月</t>
  </si>
  <si>
    <t>在荒地镇托万木尕勒村、尤库日木尕勒村托万恰克马克库勒村、古再勒巴格村建235座牲畜棚圈，投资400万元。</t>
  </si>
  <si>
    <t>80户</t>
  </si>
  <si>
    <t>解决农业低质产田改良后有效灌溉的问题。</t>
  </si>
  <si>
    <t>SCX-TPGJ015</t>
  </si>
  <si>
    <t>良种繁育中心（扩繁场）</t>
  </si>
  <si>
    <t>阿尔斯兰巴格乡库木霍依拉村、尤库日阿勒瓦克其村、艾力什贝希村、明古力切克村、萨万拉村、苏普拉村、英巴格村；阿拉买提乡克其克依盖尔其村、阔什阿瓦提村、美其特克热木村、乃则尔巴格村、青格力克村、索拉克玛村；阿热勒乡阿热恰吐克村、布力买村、琼吾斯塘村；阿斯兰巴格乡喀拉墩村、阿尔斯兰巴格村；阿瓦提镇江尕勒艾日克村、喀勒塔吾斯塘村、兰干村、诺其村、提干库木村、铁提尔库勒村；阿扎特巴格乡墩吾斯塘村、亚普玛村；艾力西湖镇墩艾日克村、克孜勒塔木村、库木鲁克村、吐格曼贝希村、乌堂村、亚勒古孜塔勒村、尧鲁其兰干村、拜什库都克村、喀木尕克勒克村、其格勒克艾日克村；巴格阿瓦提乡巴格吉格代村、拜什艾日克村、吐格贝希村；佰什坎特镇阿瓦提村、喀日哈纳村、库玛村、铁热克阿恰勒村、托喀依村、英阿瓦特村、英巴格村、英买里村、英吾斯塘村；墩巴格乡牌坊村、墩巴格村、拜勒墩村、盖买库勒村、阔依其村、恰尔巴格村、尤库日曲许盖村；古勒巴格乡艾斯提皮尔村、合尼木艾日克村、其格万村、恰萨村；荒地镇托万诺库特鲁克（9）村、布瓦库木村、尤库日恰克马克库勒村、阿克欧尔达村、昂巴尔村、英巴扎村、马场村、托万墩吾斯塘村、托万木尕勒村、尤库日墩吾斯塘村、尤库日木尕勒村；喀拉苏乡阿帕铁热木村、博瓦希村、阔什阿瓦提村、买德日斯村；克孜勒塔木管委会阿克兰干（26）村；阔什艾日克乡托格热艾日克村、库木巴格村、格勒当村、坎麦盖提村、尼皮其村；米夏乡阿克也尔库勒干村、阿日希村、墩吾斯塘村、吉格代艾日克村、喀拉扎克村、喀依玛克其村、坎木拜村、克帕哈纳村、克斯木其村、阔古西艾日克村、阔滚其拉村、斯日格拉村、铁提尔巴格村、夏马勒巴格村、依什兰木其村、英其开艾日克村；拍克其乡依玛村、阿其克村、阿热坎特村、阿亚克拍克其村、巴达木勒克村、布祖润村、玛江库木村、托普恰村、玉奇科瑞克村；恰尔巴格乡乌塔克其村；恰热克镇协海尔买里村、阿瓦提村、拜什托格拉克村、库什萨依村、乃则尔巴格村、其维格勒克村、恰热克村、萨依巴格村、萨依兰干村、萨依吐格曼村、铁提尔村、托格拉克勒克村；塔尕尔其乡尤库日博依拉（7）村、库木艾热克村、库木奇巴格村、木尕拉村、却勒兰干村、托万阿克塔村、夏甫其村、英巴格村。托木吾斯塘乡拜什托格拉克村、迪汗其村、墩巴格村、罕艾日克村、加依铁热克村、吐古其村、托木吾斯塘村、依希来木其村、尤库日贝依什巴格村、尕孜兰干村；乌达力克乡巴格艾日克村、博斯坦霍伊拉村、喀什艾日克村、欧尔达霍依拉村、帕万巴格村、帕依那普村、塔库吐库村、团结农场、乌希拉克村、延都玛村；亚喀艾日克乡吐木休克沙热依（1）村、亚喀艾日克（8）村、阔纳吾斯塘村、兰干村、木萨克村、萨依吾斯塘村、乌扎克萨依村；伊什库力乡喀拉库木（1）村、尤库日加力村、克什拉克村、阿比迪村、比格勒村、科克其村、阔依其村、托格热吾斯塘村、伊什库力村；依盖尔其镇喀拉亚尕其村、喀尕恰克热村、阔纳先拜巴扎村、阿克也尔村、阿热勒克村、罕艾日克村、库木巴格村、推墩村、尤喀克帕什勒克村、玉吉米力克村；英吾斯塘乡阔什吾斯塘村、明勒克村、诺开提村、英吾斯塘村、尤库日吉格代巴格村；孜热甫夏提塔吉克族乡巴什库孜玛勒村、托库孜买提村、夏普吐鲁克村。</t>
  </si>
  <si>
    <t>为2018年拟脱贫的8130户贫困户良繁中心效益分红，资产量化到户，其中：阿尔斯兰巴格乡库木霍依拉村9户、尤库日阿勒瓦克其村19户、艾力什贝希村29户、明古力切克村50户、萨万拉村39户、苏普拉村28户、英巴格村2户；阿拉买提乡克其克依盖尔其村42户、阔什阿瓦提村51户、美其特克热木村39户、乃则尔巴格村63户、青格力克村31户、索拉克玛村36户；阿热勒乡阿热恰吐克村44户、布力买村61户、琼吾斯塘村36户；阿斯兰巴格乡喀拉墩村63户、阿尔斯兰巴格村87户；阿瓦提镇江尕勒艾日克村57户、喀勒塔吾斯塘村16户、兰干村60户、诺其村9户、提干库木村45户、铁提尔库勒村26户；阿扎特巴格乡墩吾斯塘村53户、亚普玛村32户；艾力西湖镇墩艾日克村25户、克孜勒塔木村13户、库木鲁克村20户、吐格曼贝希村25户、乌堂村27户、亚勒古孜塔勒村14户、尧鲁其兰干村21户、拜什库都克村79户、喀木尕克勒克村59户、其格勒克艾日克村12户；巴格阿瓦提乡巴格吉格代村53户、拜什艾日克村64户、吐格贝希村14户；佰什坎特镇阿瓦提村64户、喀日哈纳村51户、库玛村78户、铁热克阿恰勒村51户、托喀依村12户、英阿瓦特村68户、英巴格村51户、英买里村41户、英吾斯塘村46户；墩巴格乡牌坊村210户、墩巴格村159户、拜勒墩村141户、盖买库勒村42户、阔依其村32户、恰尔巴格村35户、尤库日曲许盖村50户；古勒巴格乡艾斯提皮尔村25户、合尼木艾日克村43户、其格万村37户、恰萨村1户；荒地镇托万诺库特鲁克（9）村34户、布瓦库木村24户、尤库日恰克马克库勒村9户、阿克欧尔达村22户、昂巴尔村37户、英巴扎村38户、马场村35户、托万墩吾斯塘村45户、托万木尕勒村40户、尤库日墩吾斯塘村45户尤库日木尕勒村66户；喀拉苏乡阿帕铁热木村11户、博瓦希村18户、阔什阿瓦提村54户、买德日斯村39户；克孜勒塔木管委会阿克兰干（26）村49户；阔什艾日克乡托格热艾日克村252户、库木巴格村204户、格勒当村52户、坎麦盖提村25户、尼皮其村43户；米夏乡阿克也尔库勒干村29户、阿日希村33户、墩吾斯塘村41户、吉格代艾日克村57户、喀拉扎克村25户、喀依玛克其村45户、坎木拜村35户、克帕哈纳村23户、克斯木其村58户、阔古西艾日克村21户、阔滚其拉村49户、斯日格拉村73户、铁提尔巴格村32户、夏马勒巴格村113户、依什兰木其村25户、英其开艾日克村70户；拍克其乡依玛村153户、阿其克村179户、阿热坎特村19户、阿亚克拍克其村25户、巴达木勒克村39户、布祖润村17户、玛江库木村34户、托普恰村10户、玉奇科瑞克村25户；恰尔巴格乡乌塔克其村91户；恰热克镇协海尔买里村10户、阿瓦提村60户、拜什托格拉克村26户、库什萨依村22户、乃则尔巴格村25户、其维格勒克村9户、恰热克村67户、萨依巴格村20户、萨依兰干村50户、萨依吐格曼村36户、铁提尔村37户、托格拉克勒克村39户；塔尕尔其乡尤库日博依拉（7）村62户、库木艾热克村44户、库木奇巴格村35户、木尕拉村32户、却勒兰干村2户、托万阿克塔村56户、夏甫其村52户、英巴格村37户。托木吾斯塘乡拜什托格拉克村16户、迪汗其村20户、墩巴格村19户、罕艾日克村34户、加依铁热克村2户、吐古其村18户、托木吾斯塘村33户、依希来木其村29户、尤库日贝依什巴格村27户、尕孜兰干村48户；乌达力克乡巴格艾日克村27户、博斯坦霍伊拉村32户、喀什艾日克村56户、欧尔达霍依拉村21户、帕万巴格村21户、帕依那普村53户、塔库吐库村63户、团结农场19户、乌希拉克村88户、延都玛村38户；亚喀艾日克乡吐木休克沙热依（1）村29户、亚喀艾日克（8）村37户、阔纳吾斯塘村23户、兰干村14户、木萨克村21户、萨依吾斯塘村7户、乌扎克萨依村10户；伊什库力乡喀拉库木（1）村133户、尤库日加力村183户、克什拉克村107户、阿比迪村64户、比格勒村65户、科克其村59户、阔依其村68户、托格热吾斯塘村51户、伊什库力村52户；依盖尔其镇喀拉亚尕其村123户、喀尕恰克热村10户、阔纳先拜巴扎村6户、阿克也尔村38户、阿热勒克村28户、罕艾日克村21户、库木巴格村37户、推墩村52户、尤喀克帕什勒克村46户、玉吉米力克村33户；英吾斯塘乡阔什吾斯塘村36户、明勒克村37户、诺开提村47户、英吾斯塘村52户、尤库日吉格代巴格村23户；孜热甫夏提塔吉克族乡巴什库孜玛勒村33户、托库孜买提村17户、夏普吐鲁克村30户。</t>
  </si>
  <si>
    <t>财政专项扶贫资金1050万元，涉农整合1900万元</t>
  </si>
  <si>
    <t>户均一只羊</t>
  </si>
  <si>
    <t>发展集体经济、入股分红</t>
  </si>
  <si>
    <t>禽舍建设</t>
  </si>
  <si>
    <t>永安管委会、吾达力克乡（16）村、艾力西湖镇诺其巴扎村</t>
  </si>
  <si>
    <t>永安管委会鸡舍改造升级，改造主要内容：1、将8栋棚圈改造作为养鸡圈舍，在现有棚圈基础上，将棚圈墙体加高0.8米，其中：上圈梁0.2米，砖墙0.6米，每栋按500平方米，8栋鸡舍共4000平方米；2、安装防火彩钢顶，每栋鸡舍需彩钢板500平方米，8栋鸡舍需彩钢板4000平方米；3、打混凝土地坪，每栋鸡舍大混凝土地坪500平方米，8栋鸡舍需打混凝土地坪4000平方米；4、外墙粉刷涂料，每栋鸡舍粉刷涂料360平方米（刮腻子2次、刷乳胶漆2次），墙体高度3米，8栋鸡舍需粉刷涂料2880平方米；5、内墙粉刷涂料，每栋鸡舍粉刷涂料360平方米，墙体高度3米，8栋鸡舍需粉刷涂料2880平方米；6、将8栋棚圈改造作为养鸡圈舍，每栋棚圈长50米*宽10米，除去中间2米的过道，需搭木架400平方米，8栋鸡舍需搭木架3200平方米；7、网架采用3cm*4cm的木条搭建，铺设400平方米养鸡塑料专用网子，8栋鸡舍共铺设网子3200平方米；8、8栋鸡舍安装自动饮水系统8套， 按10平方米1个头，3200平方米共需320个；9、8栋鸡舍购置料筒，按每3平方米1个料筒，3200平方米需1067个。补助资金398.2625万元
吾达力克乡（16）村新建9座鸽舍，每个500平方米，共计4500平方米，每平方米760元。共计342万元，配套院墙、水、电附属设施40万元。
艾力西湖镇诺其巴扎村1960平米棚圈（共8个棚圈，245平米/圈）改造为适宜集中托管养殖蛋鸽的鸽舍（可容纳8000对蛋鸽）；蛋鸽养殖禽舍配套购置8000套自动化给水防疫控温集成一体的鸽笼，补助资金76.47666万元</t>
  </si>
  <si>
    <t>225</t>
  </si>
  <si>
    <t>带动全县畜牧业的发展，人均增收500元</t>
  </si>
  <si>
    <t>带动全县畜牧业的发展</t>
  </si>
  <si>
    <t>新建拱棚589座，每座补助4500元，总资金130.95万元，其中：巴格阿瓦提乡拜什艾日克(4)村28座、吐格贝希(6)村12座；阿尔斯兰巴格乡明古力切克(18)村1座；塔尕尔其乡英巴格(12)村5座；米夏乡喀依玛克其村(8)村40座、阿日希（24）村6座；孜热甫夏提乡夏普吐鲁克（11）村5座；阿瓦提镇兰干(3)村1座；吾达力克乡欧尔达霍依拉(7)村15座、帕万巴格(23)村5座、团结农场(27)村10座，巴格阿瓦提乡阿恰艾日克(10)村15座；英阿瓦提管理区库太克勒克（2）村52座；伊什库力乡阔坦墩(10)村30座、阿克提其(18)村6座、吐格曼贝希(21)村60座。巴格阿瓦提乡拜什艾日克(4)村3座、阿尔斯兰巴格乡丘隆(7)村3座、塔尕尔其乡克塔特(5)村77座、荒地镇托万库依拉(7)村18座、达木斯乡炮江(7)村3座、英阿瓦提管理区库木美其特（5）村3座、英吾斯塘乡喀库拉(1)村9座、诺开提(2)村3座、霍什拉甫乡塔克拉(8)村5座、喀群乡其木都(1)村6座、巴扎(10)村6座、阿拉买提乡克其克依盖尔其(14)村15座、阿瓦提镇墩买里(5)村2座。吾达力克乡英艾日克（5）村50座，排孜阿瓦提（15）村65座，伊什库力乡（8）村30座；每座补助4500元。</t>
  </si>
  <si>
    <t>新建拱棚589座，单个拱棚面积234平方米，物资包括拱杆、横拉杆、横拉杆外接头、压顶簧、丁字卡、拱杆预埋件、棚膜、拱杆弯管。其中：其中：巴格阿瓦提乡拜什艾日克(4)村28座、吐格贝希(6)村12座；阿尔斯兰巴格乡明古力切克(18)村1座；塔尕尔其乡英巴格(12)村5座；米夏乡喀依玛克其村(8)村40座、阿日希（24）村6座；孜热甫夏提乡夏普吐鲁克（11）村5座；阿瓦提镇兰干(3)村1座；吾达力克乡欧尔达霍依拉(7)村15座、帕万巴格(23)村5座、团结农场(27)村10座，巴格阿瓦提乡阿恰艾日克(10)村15座；英阿瓦提管理区库太克勒克（2）村52座；伊什库力乡阔坦墩(10)村30座、阿克提其(18)村6座、吐格曼贝希(21)村60座。巴格阿瓦提乡拜什艾日克(4)村3座、阿尔斯兰巴格乡丘隆(7)村3座、塔尕尔其乡克塔特(5)村77座、荒地镇托万库依拉(7)村18座、达木斯乡炮江(7)村3座、英阿瓦提管理区库木美其特（5）村3座、英吾斯塘乡喀库拉(1)村9座、诺开提(2)村3座、霍什拉甫乡塔克拉(8)村5座、喀群乡其木都(1)村6座、巴扎(10)村6座、阿拉买提乡克其克依盖尔其(14)村15座、阿瓦提镇墩买里(5)村2座。吾达力克乡英艾日克（5）村50座，排孜阿瓦提（15）村65座，伊什库力乡（8）村30座；每座补助4500元。</t>
  </si>
  <si>
    <t>589</t>
  </si>
  <si>
    <t>户均增收800元</t>
  </si>
  <si>
    <t>农机合作社（设备购置）</t>
  </si>
  <si>
    <t xml:space="preserve">
孜热甫夏提乡喀勒提拉村、墩巴格乡托格热艾日克村、阿拉买提乡托哈斯台(8)村、孜热甫夏提乡9村、吾达力克乡4村、喀尔苏乡5村、恰热克镇拉依旦村、亚克艾日克乡6村、恰尔巴格乡（8）村、恰尔巴格乡（12）村、阔什艾日克乡阔什艾日克（10）村
</t>
  </si>
  <si>
    <t>为孜热甫夏提乡喀勒提拉村农机合作社购置农用机械一批。包括：秸秆打捆机1台、大型装载机1台，能带动58户贫困户就业和分红、为墩巴格乡托格热艾日克村农机合作社购置设备一批，补助58万元；包括：购买装载机一台、140马力大型拖拉机一辆及配套镇压器、犁地机、购买40马力拖拉机(四驱)，补助55万元。
为阿拉买提乡托哈斯台(8)村农机合作社购买农机设备一批（包括：中型小麦联合收割机1台、玉米联合收割（自走式青贮）机1台、拖拉机2台（附带车斗、三米宽小麦播种机、四铧犁）
孜热甫夏提乡9村农机合作社购置设备一批（包括：2行履带式玉米联合收获机、704拖拉机、404拖拉机、6吨秸秆揉丝机等），补助资金57.12万元、吾达力克乡4村农机合作社购置农机设备一批（包括：履带式小麦联合收获机、4行茎穗兼收玉米收获机、双轴大型翻土坝地双向运作耕地机等），补助资金107.48万元；为喀尔苏乡5村农机合作社购置农机设备一批（包括150马力拖拉机、40马力拖拉机、全自动圆捆包膜机等）补助资金149.92万元。恰热克镇拉依旦村农机合作社购置设备一批（包括履带式小麦联合收割机、青饲料收获机、小型挖掘机）补助资金52.6万元。亚克艾日克乡6村农机合作社购置设备一批（履带式小麦联合收获机、3行茎穗兼收玉米收获机、1404拖拉机、秸秆捡拾圆草打捆机等）补助资金168.8万元。恰尔巴格乡（8）村农机合作社购置设备一批（包括：履带式小麦联合收获机、3行茎穗兼收玉米收获机、手扶式微耕机等），补助资金82.84万元；恰尔巴格乡（12）村农机合作社购置设备一批（包括：履带式小麦联合收获机、3行茎穗兼收玉米收获机、手扶式微耕机等），补助资金82.84万元；
孜热甫夏提乡9村农机合作社购置设备一批（包括：履带式小麦联合收获机、1404拖拉机、中型挖掘机等），补助资金116.63万元
为阔什艾日克乡阔什艾日克（10）村农机合作社购置设备一批：（包括：1404拖拉机、904拖拉机、435翻转犁、3.6米联合整地机、开沟起垄铺膜机等）补助资金200万元</t>
  </si>
  <si>
    <t>1280户</t>
  </si>
  <si>
    <t>辐射带动贫困户，提高贫困户就业能力</t>
  </si>
  <si>
    <t>带动贫困户增收，技术培训、提供就业</t>
  </si>
  <si>
    <t>手工业合作社（设备购置）</t>
  </si>
  <si>
    <t>小型手工业工程</t>
  </si>
  <si>
    <t>塔尕其乡（1）村</t>
  </si>
  <si>
    <t>塔尕其乡</t>
  </si>
  <si>
    <t>为塔尕其乡（1）村手工业合作社购置木工设备一批包括：木工带锯机（原木皮带锯大型木工带锯立式重型带锯推台跑车带锯一体、方木多片锯（干料湿料都能开）、合金锯片、磨锯机、辊压机、埋夹机，补助资金30万元。</t>
  </si>
  <si>
    <t>提高贫困户就业能力</t>
  </si>
  <si>
    <t>技术培训、提供就业</t>
  </si>
  <si>
    <t>为塔尕其乡（1）村手工业合作社购置缝纫设备一批（包括：照明母线槽、普通流水槽、检验桌、包装台、分料台、木工凳、双针链式机（横式）等）补助资金70.3625万元。</t>
  </si>
  <si>
    <t>SCX-TPGJ020</t>
  </si>
  <si>
    <t>核桃加工合作社（设备购置）</t>
  </si>
  <si>
    <t>喀群乡巴扎村、阿拉买提乡托哈斯台（8）村、阿斯兰巴格乡阿斯兰巴格村、恰热克镇巴扎村、艾力西湖镇乌塘村、喀尔苏乡永和（5）村</t>
  </si>
  <si>
    <t>各乡镇人民政府</t>
  </si>
  <si>
    <t>为喀群乡巴扎村、阿拉买提乡托哈斯台（8）村、阿斯兰巴格乡阿斯兰巴格村、恰热克镇巴扎村、艾力西湖镇乌塘村、喀尔苏乡永和（5）村六个乡镇核桃加工合作社购置设备一批，包括（核桃仁分选工作台30个高1.5米，宽1.2米，不锈钢制，叉车1台3吨配置，油电混合、核桃筛子2台、核桃风选机2台、地磅1台100吨配置</t>
  </si>
  <si>
    <t>180</t>
  </si>
  <si>
    <t>提高特色林果业增加值</t>
  </si>
  <si>
    <t>改善贫困户生产生活条件、增加村集体收入</t>
  </si>
  <si>
    <t>低产田改造</t>
  </si>
  <si>
    <t>荒地镇、墩巴格乡、佰什坎特镇、阿扎特巴格乡深度贫困村</t>
  </si>
  <si>
    <t>国土局</t>
  </si>
  <si>
    <t>在荒地镇、墩巴格乡、佰什坎特镇、阿扎特巴格乡深度贫困村改造低产田20114亩。</t>
  </si>
  <si>
    <t>4250户</t>
  </si>
  <si>
    <t>基本农田建设</t>
  </si>
  <si>
    <t>墩巴格乡拜勒墩村（11村）</t>
  </si>
  <si>
    <t>墩巴格乡拜勒墩村（11村）改造低产田500亩及田间渠系配套。</t>
  </si>
  <si>
    <t>95户</t>
  </si>
  <si>
    <t>防渗渠</t>
  </si>
  <si>
    <t>孜热甫夏提乡孜热甫夏提村、库木巴格村、荒地镇尤库日塔尕其村、布瓦库木村、阿热勒乡恰吐克村</t>
  </si>
  <si>
    <t>在孜热甫夏提乡孜热甫夏提村、库木巴格村修建2个流量3公里防渗渠；荒地镇尤库日塔尕其村、布瓦库木村修建0.2-0.4个流量防渗渠12.4公里；阿热勒乡恰吐克村0.2-1个流量防渗渠5.6公里。</t>
  </si>
  <si>
    <t>以工代赈、涉农整合资金</t>
  </si>
  <si>
    <t>农田水利</t>
  </si>
  <si>
    <t>塔尕其库吾其（21）村、夏依勒克（22）村、乌达艾日克（23）村、且克且克兰干（24）村、塔尕尔其乡拜什盖买（20）村</t>
  </si>
  <si>
    <t>莎车县卡西艾热克塔和台支渠防渗，改建长6.8公里防渗渠及配套渠系建筑物，其中：塔尕其库吾其（21）村、夏依勒克（22）村、乌达艾日克（23）村、且克且克兰干（24）村）、莎车县区长艾日克支渠防渗改建长3公里防渗渠及配套渠系建筑物（塔尕尔其乡拜什盖买（20）村）；</t>
  </si>
  <si>
    <t>410户</t>
  </si>
  <si>
    <t>卫星工厂附属设施配套</t>
  </si>
  <si>
    <t>1、拍克其乡阿其克（9）村。
2、拍克其乡斯也克村（3）村
3、永安管委会、阔什艾日克乡5村、 阔什艾日克乡3村、阿斯兰巴格乡6村、喀尔苏乡5村、依盖尔其乡库木艾日克村、依盖尔其乡2村、拍克其乡9村、拍克其乡1村、阿拉买提乡11村、伊什库力乡、伊什库力乡10村、伊什库力乡21村、伊什库力乡4村12村、伊什库力乡1村、吾达力克乡13村、墩巴格乡、墩巴格乡11村、墩巴格乡5村6村、塔尕尔其乡产业园宗地一、塔尕尔其乡宗地二、塔尕尔其乡8村、塔尕尔其乡7村、艾力西湖1村、艾力西湖18村、艾力西湖11村、艾力西湖23村、艾力西湖9村、艾力西湖13村、艾力西湖15村、艾力西湖5村、英吾斯塘乡9村、英吾斯塘乡10村、米夏镇7村、米夏镇10村、亚克艾日克乡1村、亚克艾日克乡8村、恰尔巴格乡11村、荒地镇4村、荒地镇9村</t>
  </si>
  <si>
    <t>1、拍克其乡阿其克（9）村新建卫星工厂（1500平方米）包括附属设施：冬季采暖锅炉、管道、室内暖气片等采暖设施，资金400万元；
2、拍克其乡斯也克村（3）村卫星工厂新建垃圾填埋厂一处，建设规模200㎡（100㎡/个*2个），资金500万元。
3、卫星工厂（配套电力设施）涉及永安管委会、阔什艾日克乡5村、 阔什艾日克乡3村、阿斯兰巴格乡6村、喀尔苏乡5村、依盖尔其乡库木艾日克村、依盖尔其乡2村、拍克其乡9村、拍克其乡1村、阿拉买提乡11村、伊什库力乡、伊什库力乡10村、伊什库力乡21村、伊什库力乡4村12村、伊什库力乡1村、吾达力克乡13村、墩巴格乡、墩巴格乡11村、墩巴格乡5村6村、塔尕尔其乡产业园宗地一、塔尕尔其乡宗地二、塔尕尔其乡8村、塔尕尔其乡7村、艾力西湖1村、艾力西湖18村、艾力西湖11村、艾力西湖23村、艾力西湖9村、艾力西湖13村、艾力西湖15村、艾力西湖5村、英吾斯塘乡9村、英吾斯塘乡10村、米夏镇7村、米夏镇10村、亚克艾日克乡1村、亚克艾日克乡8村、恰尔巴格乡11村、荒地镇4村、荒地镇9村，40个卫星工厂电配电力设施。</t>
  </si>
  <si>
    <t>325户</t>
  </si>
  <si>
    <t>带动贫困户增收、入股分红</t>
  </si>
  <si>
    <t>卫星工厂建设</t>
  </si>
  <si>
    <t>恰热克镇拉依旦(15)村、丘古其(16)村、喀拉加什(4)村；米夏镇琼库尔克什拉克村、吾达力克乡墩霍依拉(4)村、佰什坎特镇库玛(13)村、阿拉买提乡托哈斯台(8)村、塔尕其乡古再（1）村、克塔特(5)村、阿瓦提巴扎（12）村、吾达力克乡9村、喀群乡、</t>
  </si>
  <si>
    <t>为恰热克镇拉依旦(15)村、丘古其(16)村合建1座2000平方米、喀拉加什(4)村新建1座1000平方米；米夏镇琼库尔克什拉克村新建一座500平方米卫星工厂，吾达力克乡墩霍依拉(4)村新建1座500平方米卫星工厂；佰什坎特镇库玛(13)村新建1座500平方米；阿拉买提乡托哈斯台(8)村新建1座1000平方米卫星工厂、塔尕其乡古再（1）村新建1座2000平方米卫星工厂，克塔特(5)村新建1座500平方米卫星工厂；阿瓦提巴扎（12）村新建1座1000平方米卫星工厂、吾达力克乡9村新建一座1000平方米卫星工厂、喀群乡5村新建1座2000平方米卫星工厂，共12000平方米。</t>
  </si>
  <si>
    <t>财政专项扶贫资金13200万元，涉农整合13200万元</t>
  </si>
  <si>
    <t>19652户</t>
  </si>
  <si>
    <t>发展集体经济、提供就业、入股分红</t>
  </si>
  <si>
    <t>托木吾斯塘乡</t>
  </si>
  <si>
    <t>为托木吾斯塘乡卫星工厂新建2座1000平方米卫星工厂、纺织工业园区新建1座1822.64平方米卫星工厂。可解决3000人就业。</t>
  </si>
  <si>
    <t>3000户</t>
  </si>
  <si>
    <t>解决更多的劳动力就业</t>
  </si>
  <si>
    <t>阿斯兰巴格乡</t>
  </si>
  <si>
    <t>为阿斯兰巴格乡新建3座卫星工厂10745平方米</t>
  </si>
  <si>
    <t>恰热克镇巴扎村、阿热勒4村、12村；荒地镇布瓦库木（3）村</t>
  </si>
  <si>
    <t>恰热克镇巴扎村新建一座2000平方米，阿热勒4村新建一座500平方米、12村一座500平方米、荒地镇布瓦库木（3）村一座1000平方米，合计4000平方米，每平方米2000元。</t>
  </si>
  <si>
    <t>200户</t>
  </si>
  <si>
    <t>为农村富余劳动力提供就业岗位</t>
  </si>
  <si>
    <t>恰尔巴格乡11村卫星工厂设备购置
（服装加工设备）</t>
  </si>
  <si>
    <t>恰尔巴格乡11村</t>
  </si>
  <si>
    <t>为恰尔巴格乡11村卫星工厂配套服装加工设备一批，（包括电脑平车、电脑双针、五线车、四线车等）</t>
  </si>
  <si>
    <t>58户</t>
  </si>
  <si>
    <t>卫星工厂增加设备，提高卫星工厂的附加值和利用率</t>
  </si>
  <si>
    <t>卫星工厂（设备购置）</t>
  </si>
  <si>
    <t>易地扶贫搬迁点</t>
  </si>
  <si>
    <t>为永安管委会易地扶贫搬迁点卫星工厂购置设备一批（包括：电脑模板缝纫机、花样机（2210）、数控模板切割机、电脑长臂车等一批）补助资金433.7万元</t>
  </si>
  <si>
    <t>75户</t>
  </si>
  <si>
    <t>卫星工厂增加设备，提高卫星工厂的附加值和利用率，解决更多的劳动力就业</t>
  </si>
  <si>
    <t>卫星工厂（电子设备购置）</t>
  </si>
  <si>
    <t>恰热克镇巴扎（12）村</t>
  </si>
  <si>
    <t>恰热克镇</t>
  </si>
  <si>
    <t>为恰热克镇巴扎（12）村卫星工厂配套电子设备一批（包括：卧式冷剥脱外皮机、卧式热剥脱外皮机、足踏开关带线、烙铁60W等）补助资金444万元。为佰什坎特镇红旗产业园卫星工厂配套设备一批（包括：卧式冷剥脱外皮机、脱皮机刀片（圆口）、足踏开关带线、烙铁60W等）</t>
  </si>
  <si>
    <t>121户</t>
  </si>
  <si>
    <t>卫星工厂（缝纫设备购置)</t>
  </si>
  <si>
    <t>佰什坎特镇尤库日巴格托格拉克（2）村</t>
  </si>
  <si>
    <t>佰什坎特镇</t>
  </si>
  <si>
    <t>为佰什坎特镇尤库日巴格托格拉克（2）村卫星工厂配备设备一批（包括：电脑平车、直驱包缝机、直驱包缝机等），补助资金137万元</t>
  </si>
  <si>
    <t>45户</t>
  </si>
  <si>
    <t>喀群乡5村、6村、9村;佰什坎特镇（13）村</t>
  </si>
  <si>
    <t>喀群乡\佰什坎特镇</t>
  </si>
  <si>
    <t>为喀群乡5村、6村、9村卫星工厂采购设备一批（包括：电脑平车、圆头电子锁眼机、裁剪设施、烫台等），补助资金70万元；为佰什坎特镇（13）村卫星工厂采购设备一批（包括：直驱五线包缝机、电子圆头锁眼机、直驱钉扣机、直驱锁眼机等）补助资金50万元。为佰什坎特镇（23）村卫星工厂采购设备一批（包括：电脑平缝机、绷缝机、四线包缝机、五线包缝机等），补助资金90.086万元</t>
  </si>
  <si>
    <t>62户</t>
  </si>
  <si>
    <t>阿拉买提乡（11）村</t>
  </si>
  <si>
    <t>阿拉买提乡</t>
  </si>
  <si>
    <t>阿拉买提乡（11）村卫星工厂购置设备一批（包括：卧式冷剥脱外皮机、熱剥脱皮机发热管、熱剥脱皮机刀片（园口）、足踏开关带线、烙铁60W、60W烙铁芯、60W烙铁尖、吸水海棉等）补助资金394.41万元。</t>
  </si>
  <si>
    <t>63户</t>
  </si>
  <si>
    <t>巴格阿瓦提乡2村、3村</t>
  </si>
  <si>
    <t>巴格阿瓦提乡</t>
  </si>
  <si>
    <t>为巴格阿瓦提乡2村、3村卫星工厂配套服装加工设备一批（包括：裁剪案、拉布机、流水线、粘衬机、电脑平缝机等）</t>
  </si>
  <si>
    <t>84户</t>
  </si>
  <si>
    <t>农机合作社（农机购置）</t>
  </si>
  <si>
    <t>阿扎特巴格镇喀勒帕克墩（3）村、塔尕尔其吾斯塘（5）村</t>
  </si>
  <si>
    <t>阿扎特巴格镇</t>
  </si>
  <si>
    <t>阿扎特巴格镇喀勒帕克墩（3）村、塔尕尔其吾斯塘（5）村农机合作社购置农机设备一批，（包括：1404拖拉机、履带式小麦联合收获机、404拖拉机等一批）补助资金270.3万元。</t>
  </si>
  <si>
    <t>为农机合作社提供必要的农机，提高作业率，减少繁重的体力劳动。</t>
  </si>
  <si>
    <t>孜热甫夏提乡9村</t>
  </si>
  <si>
    <t>孜热甫夏提乡</t>
  </si>
  <si>
    <t>孜热甫夏提乡9村农机合作社购置设备一批（包括：履带式小麦联合收获机、1404拖拉机、中型挖掘机等），补助资金116.63万元</t>
  </si>
  <si>
    <t>吾达力克乡19村</t>
  </si>
  <si>
    <t>吾达力克乡</t>
  </si>
  <si>
    <t>吾达力克乡19村卫星工厂购置设备一批（包括：台钳、分线模具、手动冲压机、双缸切角整形机、四缸切脚整形机、测试机等）补助资金116.63万元；</t>
  </si>
  <si>
    <t xml:space="preserve">卫星工厂（电源厂）设备
</t>
  </si>
  <si>
    <t>恰热克镇喀拉加什（4）村</t>
  </si>
  <si>
    <t>3-10月恰热克镇</t>
  </si>
  <si>
    <t>为恰热克镇喀拉加什（4）村卫星工厂购置设备一批：（包括：永磁变频螺杆空压机30HP含干燥机、储气罐、精密过滤器、电子负载368（半成品测试，成品振动测试）等），补助资金130万元</t>
  </si>
  <si>
    <t xml:space="preserve">卫星工厂（服装加工设备购置
</t>
  </si>
  <si>
    <t>佰什坎特镇铁热克阿恰勒（18）村</t>
  </si>
  <si>
    <t>为佰什坎特镇铁热克阿恰勒（18）村卫星工厂购置服装加工设备一批（包括：牛腿机、三针机、多针机、双针机等）补助资金40万元。</t>
  </si>
  <si>
    <t xml:space="preserve">卫星工厂（附属设施配套
</t>
  </si>
  <si>
    <t>荒地镇巴扎（27）村</t>
  </si>
  <si>
    <t>荒地镇</t>
  </si>
  <si>
    <t>为荒地镇巴扎（27）村6座卫星工厂配套附属设施（包括：碳晶墙暖180个）补助资金26.1万元。</t>
  </si>
  <si>
    <t>扶贫车间（卫星工厂）设备购置</t>
  </si>
  <si>
    <t>永安管委会、佰什坎特镇、阿瓦提镇</t>
  </si>
  <si>
    <t>商工委</t>
  </si>
  <si>
    <t>永安管委会、佰什坎特镇、阿瓦提镇设备购置867套，设备归贫困户所有，贫困户以设备入股扶贫车间，扶贫车间按年底利润为贫困户分红，受益贫困户约640户，预计可带动860余人就地就近就业。</t>
  </si>
  <si>
    <t>1062</t>
  </si>
  <si>
    <t>卫星工厂（电力设备配套）</t>
  </si>
  <si>
    <t>各乡镇卫星工厂</t>
  </si>
  <si>
    <t>为各乡镇卫星工厂配套电力设施：其中：恰热克镇83.040609万元、米夏镇17.330859万元、吾达力克乡53.405267万元、伯什坎特镇16.868663万元、阿拉买提乡28.139475万元、塔尕尔其乡89.206698万元、阿瓦提镇25.859276万元、喀群乡27.574468万元、巴格阿瓦提乡43.246515万元、阔什艾日克乡19.240274万元、阿热勒乡17.073063万元、拍克其乡17.309101万元、荒地镇17.491755万元、墩巴格乡17.471065万元、古勒巴格镇17.030014万元。</t>
  </si>
  <si>
    <t>552</t>
  </si>
  <si>
    <t>卫星工厂附属配套</t>
  </si>
  <si>
    <t>亚克艾日克乡（8）村、阿拉买提镇（11）村、阿瓦提镇巴扎村、恰热克镇巴扎村</t>
  </si>
  <si>
    <t>为亚克艾日克乡（8）村卫星工厂配套附属（包括：250kva箱式变电器及配套设施一套、95型号电缆线500米、电热水机组及相应配套设施、15平方米砖混锅炉房），补助资金51.086万元。阿拉买提镇（11）村卫星工厂配套附属（包括：电锅炉一台、室外直埋保温管、变压器），补助资金50万元。阿瓦提镇巴扎村卫星工厂安装315KW变压器一台，补助资金32万元。恰热克镇巴扎村卫星工厂安装250KW变压器一台，补助资金25万元。</t>
  </si>
  <si>
    <t>452</t>
  </si>
  <si>
    <t>卫星工厂配套附属</t>
  </si>
  <si>
    <t>佰什坎特镇红旗产业园、佰什坎特镇尤库日托格拉克（2）村</t>
  </si>
  <si>
    <t>为佰什坎特镇红旗产业园卫星工厂配套附属（包括：630KVA变压器及相关电力配套设备、电取暖及配套等），补助资金208万元；佰什坎特镇尤库日托格拉克（2）村卫星工厂配套附属（包括：院内地面硬化、水冲式厕所等），补助资金85.5万元。</t>
  </si>
  <si>
    <t>卫星工厂增加电力设备，提高卫星工厂的附加值和利用率，解决更多的劳动力就业</t>
  </si>
  <si>
    <t>卫星工厂配套附属（电力设施）</t>
  </si>
  <si>
    <t>荒地镇布瓦库木（3）村、巴扎（27）村、吾达力克乡恰热克巴扎（12）村、恰尔巴格乡带斯台霍依拉（15）村、阿扎提巴格乡喀塔库勒（3）村、喀勒帕克墩（5）村</t>
  </si>
  <si>
    <t>为荒地镇布瓦库木（3）村、巴扎（27）村、吾达力克乡巴格买里（19）村、恰尔巴格乡带斯台霍依拉（15）村、阿扎提巴格乡喀塔库勒（3）村、喀勒帕克墩（5）村。配套315kw箱变、高压加入，每座补助30万元。</t>
  </si>
  <si>
    <t>302</t>
  </si>
  <si>
    <t>卫星工厂（配套电力设施）</t>
  </si>
  <si>
    <t>永安管委会、阔什艾日克乡5村、 阔什艾日克乡3村、阿斯兰巴格乡6村、喀尔苏乡5村、依盖尔其乡库木艾日克村、依盖尔其乡2村、拍克其乡9村、拍克其乡1村、阿拉买提乡11村、伊什库力乡、伊什库力乡10村、伊什库力乡21村、伊什库力乡4村12村、伊什库力乡1村、吾达力克乡13村、墩巴格乡、墩巴格乡11村、墩巴格乡5村6村、塔尕尔其乡产业园宗地一、塔尕尔其乡宗地二、塔尕尔其乡8村、塔尕尔其乡7村、艾力西湖1村、艾力西湖18村、艾力西湖11村、艾力西湖23村、艾力西湖9村、艾力西湖13村、艾力西湖15村、艾力西湖5村、英吾斯塘乡9村、英吾斯塘乡10村、米夏镇7村、米夏镇10村、亚克艾日克乡1村、亚克艾日克乡8村、恰尔巴格乡11村、荒地镇4村、荒地镇9村，40个卫星工厂电配电力设施</t>
  </si>
  <si>
    <t>536</t>
  </si>
  <si>
    <t>卫星工厂增加电缆设备，提高卫星工厂的附加值和利用率，解决更多的劳动力就业</t>
  </si>
  <si>
    <t>卫星工厂（服装加工设备）</t>
  </si>
  <si>
    <t>佰什坎特镇仓巴扎（9）村、英吾斯塘乡（9）村、英吾斯塘乡（10）村</t>
  </si>
  <si>
    <t>为佰什坎特镇仓巴扎（9）村卫星工厂配套服装加工设备一批（包括：电脑平车、电脑平头锁眼机、电脑圆头锁眼机等）补助资金262.79万元；英吾斯塘乡（9）村卫星工厂购置设备一批（包括:缝纫机（电脑平车）、直驱锁边机（四线）、直驱锁边机（五线）、电脑平头锁眼机、运模机、电脑钉扣机、双针分离机等）补助资金50万元；英吾斯塘乡（10）村卫星工厂购置设备一批（包括：缝纫机（电脑平车）、直驱锁边机（四线）、直驱锁边机（五线）、电脑平头锁眼机、运模机、电脑钉扣机、双针分离机等），补助资金79.7万元。</t>
  </si>
  <si>
    <t>241</t>
  </si>
  <si>
    <t>荒地镇布瓦库木（3）村</t>
  </si>
  <si>
    <t>为荒地镇布瓦库木（3）村卫星工厂配套电子设备一批（包括：自动绕线机、烤箱、锡炉、焊锡条、耐压仪等）</t>
  </si>
  <si>
    <t>125</t>
  </si>
  <si>
    <t>卫星工厂（服装加工辅助设备）</t>
  </si>
  <si>
    <t>吾达力克乡17村</t>
  </si>
  <si>
    <t>吾达力克乡17村服装加工设备配套辅助设备，补助资金40万元。</t>
  </si>
  <si>
    <t>古勒巴格镇阳光村</t>
  </si>
  <si>
    <t>古勒巴格镇阳光村卫星工厂配备电子加工设备一批，补助150万元。</t>
  </si>
  <si>
    <t>喀拉苏乡（3）村、英吾斯塘乡（10）村</t>
  </si>
  <si>
    <t>喀拉苏乡</t>
  </si>
  <si>
    <t>为喀拉苏乡（3）村新建一座800平方米卫星工厂、英吾斯塘乡（10）村新建一座1000平方米卫星工厂。共计1800平方米</t>
  </si>
  <si>
    <t>贫困村新建卫星工厂，解决富余劳动力就业，更为了让更多的人就地就近就业，增加收入</t>
  </si>
  <si>
    <t>卫星工厂</t>
  </si>
  <si>
    <t>巴格阿瓦提乡巴格霍伊拉（2）村、,阿热勒乡喀拉铁热克（5）村、恰热克镇恰热克巴扎（12）村</t>
  </si>
  <si>
    <t>巴格阿瓦提乡巴格霍伊拉（2）村500m2,阿热勒乡喀拉铁热克（5）村500m2，恰热克镇恰热克巴扎（12）村2000m2,总共3000m2。</t>
  </si>
  <si>
    <t>240</t>
  </si>
  <si>
    <t>吾达力克乡（19）村、阿扎提巴格乡（3）村、托木斯唐乡（8）村、塔尕其乡（21）村、荒地镇（27）村、阿瓦提镇（16）村、恰尔巴格乡（3）村、(15)村、佰什坎特镇（23）村、喀拉苏乡（3）村、英吾斯塘乡（10）村</t>
  </si>
  <si>
    <t>吾达力克乡（19）村新建一座1000平方米卫星工厂，阿扎提巴格乡（3）村新建一座1000平方米卫星工厂、托木斯唐乡（8）村一座1000平方米、荒地镇（27）村一座1500平方米、阿瓦提镇（16）村一座1000平方米、恰尔巴格乡（3）村两座共计1000平方米、(15)村新建一座1000平方米，佰什坎特镇（23）村一座1000平方米。喀拉苏乡（3）村新建一座800平方米卫星工厂、英吾斯塘乡（10）村新建一座1000平方米卫星工厂，共计11300平方米</t>
  </si>
  <si>
    <t>253</t>
  </si>
  <si>
    <t>永安管委会易地扶贫搬迁点</t>
  </si>
  <si>
    <t>为永安管委会易地扶贫搬迁点卫星工厂购置设备一批（包括：电脑模板缝纫机、花样机（2210）、数控模板切割机、电脑长臂车等一批）补助资金409.48万元。</t>
  </si>
  <si>
    <t>322</t>
  </si>
  <si>
    <t>卫星工厂配套相关，提高卫星工厂的附加值和利用率，解决更多的劳动力就业</t>
  </si>
  <si>
    <t>英吾斯塘乡（9）村、英吾斯塘乡（10）村、永安管委会易地扶贫搬迁点。</t>
  </si>
  <si>
    <t>商工局</t>
  </si>
  <si>
    <t>英吾斯塘乡（9）村卫星工厂购置设备一批（包括:缝纫机（电脑平车）、直驱锁边机（四线）、直驱锁边机（五线）、电脑平头锁眼机、运模机、电脑钉扣机、双针分离机等）补助资金50万元；英吾斯塘乡（10）村卫星工厂购置设备一批（包括：缝纫机（电脑平车）、直驱锁边机（四线）、直驱锁边机（五线）、电脑平头锁眼机、运模机、电脑钉扣机、双针分离机等），补助资金79.7万元。为永安管委会易地扶贫搬迁点卫星工厂购置设备一批（包括：电脑模板缝纫机、花样机（2210）、数控模板切割机、电脑长臂车等）补助资金279.78万元。</t>
  </si>
  <si>
    <t>323</t>
  </si>
  <si>
    <t>阿瓦提镇巴扎村、恰尔巴格乡6村、亚克艾日克乡1村、伊什库力乡克什拉克（4）村、佰什坎特镇库玛（13）村、阿斯兰巴格乡阿斯兰巴格（19村）</t>
  </si>
  <si>
    <t>阿瓦提镇、恰尔巴格乡、亚克艾日克乡、伊什库力乡、佰什坎特镇、阿斯兰巴格乡</t>
  </si>
  <si>
    <t>为阿瓦提巴扎村卫星工厂购置缝纫设备一批，包括（电脑平缝机12台、四线锁边机8台、12千瓦发生器2台、电脑双针分离机12台、电脑钉扣机2台等），补助114.71万元，解决90余名贫困户就地就近就业；为恰尔巴格乡6村购置缝纫设备一批，包括（叉车、棉剪机、裤头机、热转印、封胶机、分线机、龙门刀、粘合机、电脑钉扣机、热切机、电脑钮门机、电脑打结机、验针机、打带机、衬衣翻领机、切领机、模板雕刻机、领尖定型机、烫台），补助80万元，解决80余名贫困户就地就近就业；为亚克艾日克乡1村购置手套机设备一批，包括（10针手套机150台、锁边机15台、整打机10台、打捆机2台以及空压机加储气罐。）补助225万元，解决225余名贫困户就地就近就业；伊什库力乡克什拉克（4）村卫星工厂购置缝纫设备一批，包括（电脑平车、电脑双针、五线车、四线车、打枣车、直眼锁眼车等），补助150万元，解决150余名贫困户就地就近就业；为佰什坎特镇库玛（13）村卫星工厂购置设备一批，包括（平台式直驱绷缝机、直驱钉扣机、直驱锁眼机、电脑套结机、松紧机、直驱四线包缝机、双针机等），补助36.683万元，解决30人就地就近就业。为阿斯兰巴格乡阿斯兰巴格（19村）购置缝纫设备一批，包括（单针平缝机、双针平缝机、凤眼车、高速带刀平缝机、拉耳仔机、双针平车底带拖轮拉裤头车等），补助115万元，</t>
  </si>
  <si>
    <t>623</t>
  </si>
  <si>
    <t>阿斯兰巴格乡卫星工厂</t>
  </si>
  <si>
    <t>为阿斯兰巴格乡卫星工厂购置设备一批，包括（电脑高速平缝机、电脑高速包缝机、电脑高速绷缝机、电脑圆头锁眼机、电脑平头锁眼机、电脑钉扣机、电脑套节加固机、验针机、电脑裁床）可带动解决3300名贫困户就业。</t>
  </si>
  <si>
    <t>3300</t>
  </si>
  <si>
    <t>恰热克镇拉依旦（15）村、丘古其（16）村、萨依兰干（19）村、喀拉加什（4）村</t>
  </si>
  <si>
    <t>为恰热克镇拉依旦（15）村、丘古其（16）村、萨依兰干（19）村、喀拉加什（4）村购置变压器设备一批，包括（1、CNC绕线机、自动绕线机、手摇机、烤箱、含浸机、锡炉、焊锡条、高压机、电感机、测试机-2878号、测试机字具、切线机、卡尺、配线剪刀、16号轴心、19号轴心、加长16号轴心、加长19号轴心、尺28轴心、尺35轴心、EE33轴心、尺39轴心、自动包铁芯机、手动包铁芯机、台钳、斜口钳、尖口钳），解决400余名贫困户就地就近就业。</t>
  </si>
  <si>
    <t>362</t>
  </si>
  <si>
    <t>塔尕其乡克塔特（5）村</t>
  </si>
  <si>
    <t>为塔尕其乡克塔特（5）村卫星工厂购置织布机200台、织布设计机2台。</t>
  </si>
  <si>
    <t>123</t>
  </si>
  <si>
    <t>托木吾斯塘乡11村</t>
  </si>
  <si>
    <t>为托木吾斯塘乡11村卫星工厂配套玩具加工设备一批（包括空压机、气罐、松棉机、双口充棉机等）</t>
  </si>
  <si>
    <t>吾达力克乡9村、吾达力克乡17村、13村、荒地镇26村</t>
  </si>
  <si>
    <t>吾达力克乡9村购置缝纫设备一批。包括：（电脑中厚料平机、无线包缝机、四线包缝机、500绷缝机、600绷缝机、电脑套结机、圆头锁眼机、电脑平头锁眼机、埋甲机厚料、埋甲机中厚料、跳角平双针、13针拉腰机、扎口机、钉扣十字机）.解决140余名贫困户就地就近就业；补助140万元；吾达力克乡17村购置120台纺织缝纫机.解决120余名贫困户就地就近就业；补助36万元；荒地镇26村购置一批缝纫设备一批，包括（电脑平车66台、四线锁边机8台、五线锁边机6台、电脑双针车2台、电脑平头锁眼机1台等）解决50余名贫困户就地就近就业；补助50万元；吾达力克乡13村购置缝纫设备一批.解决100余名贫困户就地就近就业，补助131万元。</t>
  </si>
  <si>
    <t>SCX-TPGJ027</t>
  </si>
  <si>
    <t>恰热克镇巴扎（12）村、佰什坎特镇、喀群乡5村、6村、9村、阿拉买提乡（11）村、巴格阿瓦提乡2村、3村、吾达力克乡19村、永安管委会、佰什坎特镇、阿瓦提镇、阿瓦提巴扎村、恰尔巴格乡6村、伊什库力乡克什拉克（4）村、佰什坎特镇库玛（13）村、阿斯兰巴格乡阿斯兰巴格（19村）、恰热克镇拉依旦（15）村、丘古其（16）村、萨依兰干（19）村、喀拉加什（4）村、塔尕其乡克塔特（5）村、恰热克镇拉依旦(15)村、丘古其(16)村、荒地镇布瓦库木（3）村、托木吾斯塘乡11村、巴格阿瓦提乡2村、3村</t>
  </si>
  <si>
    <t>为恰热克镇巴扎（12）村卫星工厂配套电子设备一批（包括：卧式冷剥脱外皮机、卧式热剥脱外皮机、足踏开关带线、烙铁60W等）补助资金444万元。为佰什坎特镇红旗产业园卫星工厂配套设备一批（包括：卧式冷剥脱外皮机、脱皮机刀片（圆口）、足踏开关带线、烙铁60W等）
为佰什坎特镇尤库日巴格托格拉克（2）村卫星工厂配备设备一批（包括：电脑平车、直驱包缝机、直驱包缝机等）
为喀群乡5村、6村、9村卫星工厂采购设备一批（包括：电脑平车、圆头电子锁眼机、裁剪设施、烫台等），补助资金70万元；为佰什坎特镇（13）村卫星工厂采购设备一批（包括：直驱五线包缝机、电子圆头锁眼机、直驱钉扣机、直驱锁眼机等）补助资金50万元。为佰什坎特镇（23）村卫星工厂采购设备一批（包括：电脑平缝机、绷缝机、四线包缝机、五线包缝机等）
阿拉买提乡（11）村卫星工厂购置设备一批（包括：卧式冷剥脱外皮机、熱剥脱皮机发热管、熱剥脱皮机刀片（园口）、足踏开关带线、烙铁60W、60W烙铁芯、60W烙铁尖、吸水海棉等）
为巴格阿瓦提乡2村、3村卫星工厂配套服装加工设备一批（包括：裁剪案、拉布机、流水线、粘衬机、电脑平缝机等）
吾达力克乡19村卫星工厂购置设备一批（包括：台钳、分线模具、手动冲压机、双缸切角整形机、四缸切脚整形机、测试机等）补助资金
永安管委会、佰什坎特镇、阿瓦提镇设备购置867套，设备归贫困户所有，贫困户以设备入股扶贫车间，扶贫车间按年底利润为贫困户分红，受益贫困户约640户，预计可带动860余人就地就近就业。为阿瓦提巴扎村卫星工厂购置缝纫设备一批，包括（电脑平缝机12台、四线锁边机8台、12千瓦发生器2台、电脑双针分离机12台、电脑钉扣机2台等），为恰尔巴格乡6村购置缝纫设备一批，包括（叉车、棉剪机、裤头机、热转印、封胶机、分线机、龙门刀、粘合机、电脑钉扣机、热切机、电脑钮门机、电脑打结机、验针机、打带机、衬衣翻领机、切领机、模板雕刻机、领尖定型机、烫台），为亚克艾日克乡1村购置手套机设备一批，包括（10针手套机150台、锁边机15台、整打机10台、打捆机2台以及空压机加储气罐。）；伊什库力乡克什拉克（4）村卫星工厂购置缝纫设备一批，包括（电脑平车、电脑双针、五线车、四线车、打枣车、直眼锁眼车等），；为佰什坎特镇库玛（13）村卫星工厂购置设备一批，包括（平台式直驱绷缝机、直驱钉扣机、直驱锁眼机、电脑套结机、松紧机、直驱四线包缝机、双针机等）。为阿斯兰巴格乡阿斯兰巴格（19村）购置缝纫设备一批，包括（单针平缝机、双针平缝机、凤眼车、高速带刀平缝机、拉耳仔机、双针平车底带拖轮拉裤头车等
为阿斯兰巴格乡阿斯兰巴格（19村）购置设备一批，包括（电脑高速平缝机、电脑高速包缝机、电脑高速绷缝机、电脑圆头锁眼机、电脑平头锁眼机、电脑钉扣机、电脑套节加固机、验针机、电脑裁床）
为恰热克镇拉依旦（15）村、丘古其（16）村、萨依兰干（19）村、喀拉加什（4）村购置变压器设备一批
为塔尕其乡克塔特（5）村卫星工厂购置织布机200台、织布设计机2台。
吾达力克乡9村购置缝纫设备一批。包括：（电脑中厚料平机、无线包缝机、四线包缝机、500绷缝机、600绷缝机、电脑套结机、圆头锁眼机、电脑平头锁眼机、埋甲机厚料、埋甲机中厚料、跳角平双针、13针拉腰机、扎口机、钉扣十字机）；吾达力克乡17村购置120台纺织缝纫机；荒地镇26村购置一批缝纫设备一批，包括（电脑平车66台、四线锁边机8台、五线锁边机6台、电脑双针车2台、电脑平头锁眼机1台等）；吾达力克乡13村购置缝纫设备一批.解决100余名贫困户就地就近就业
为荒地镇布瓦库木（3）村卫星工厂配套电子设备一批（包括：自动绕线机、烤箱、锡炉、焊锡条、耐压仪等）
为托木吾斯塘乡11村卫星工厂配套玩具加工设备一批（包括空压机、气罐、松棉机、双口充棉机等）
为巴格阿瓦提乡2村、3村卫星工厂配套服装加工设备一批（包括：裁剪案、拉布机、流水线、粘衬机、电脑平缝机等）</t>
  </si>
  <si>
    <t>4421户</t>
  </si>
  <si>
    <t>永安管委会、阔什艾日克乡5村、 阔什艾日克乡3村、阿斯兰巴格乡6村、喀尔苏乡5村、依盖尔其乡库木艾日克村、依盖尔其乡2村、拍克其乡9村、拍克其乡1村、阿拉买提乡11村、伊什库力乡、伊什库力乡10村、伊什库力乡21村、伊什库力乡4村12村、伊什库力乡1村、吾达力克乡13村、墩巴格乡、墩巴格乡11村、墩巴格乡5村6村、塔尕尔其乡产业园宗地一、塔尕尔其乡宗地二、塔尕尔其乡8村、塔尕尔其乡7村、艾力西湖1村、艾力西湖18村、艾力西湖11村、艾力西湖23村、艾力西湖9村、艾力西湖13村、艾力西湖15村、艾力西湖5村、英吾斯塘乡9村、英吾斯塘乡10村、米夏镇7村、米夏镇10村、亚克艾日克乡1村、亚克艾日克乡8村、恰尔巴格乡11村、荒地镇4村、荒地镇9村</t>
  </si>
  <si>
    <t>7-9月</t>
  </si>
  <si>
    <t>662</t>
  </si>
  <si>
    <t>完善配备相关附属设施，提高卫星工厂的利用率</t>
  </si>
  <si>
    <t>带动贫困户就业，增加收入</t>
  </si>
  <si>
    <t>流动超市</t>
  </si>
  <si>
    <t>为全县行政村购置三轮车1993台，每台补助6000元。三轮车归贫困户所有，公司先免费提供商品，贫困户售出商品后按照利益分红，还可以解决贫困户就业。</t>
  </si>
  <si>
    <t>1993</t>
  </si>
  <si>
    <t>带动1993户贫困户就业，月均增收400元</t>
  </si>
  <si>
    <t>创新就业模式，带动富余劳动力就业</t>
  </si>
  <si>
    <t>莎车县各乡镇</t>
  </si>
  <si>
    <t>3-7月</t>
  </si>
  <si>
    <t>农村安居房和农村集体公租房建设</t>
  </si>
  <si>
    <t>涉农整合资金、援疆资金</t>
  </si>
  <si>
    <t>491个村</t>
  </si>
  <si>
    <t>解决两不愁、三保障问题</t>
  </si>
  <si>
    <t>霍什拉甫乡阿尔塔什（4）村</t>
  </si>
  <si>
    <t>6-10月</t>
  </si>
  <si>
    <t>霍什拉甫乡阿尔塔什（4）村83户自来水入户工程，每户补助2000元，</t>
  </si>
  <si>
    <t>解决山区贫困村贫困户吃水难得问题</t>
  </si>
  <si>
    <t>解决贫困村两不愁、三保障</t>
  </si>
  <si>
    <t xml:space="preserve">解决莎车县3.72万贫困人口饮水不安全问题，实施农村饮水安全工程。主要为：莎车县达木斯乡坎迪尔力克（5）村、托库孜阿特（6）村、炮江（7）村饮水安全工程，内容为：新铺输水、配水管道58.58km，新建提水工程1处，新建水厂1处，修建清水池3座，入户498户；英吾斯塘乡托万吉格代巴格（5）村、吉格代巴格（6）村等6个村饮水安全巩固提升工程，内容为：维修改造机井1眼。新建井房、加氯间、加压泵房各1座及设备，新建300 m3清水池1座。更换配水管11.44 Km；新铺设配水管网10.32Km；配套各类附属建筑物89座。建设户表井375座。其中：更新改造户表井312座；新建户表井63座，自来水入户数187户。恰尔巴格乡英巴格（9）村、央阿克勒克（10）村等6个村饮水安全巩固提升工程，内容为：维修改造机井1眼。新建井房、加氯间、加压泵房各1座及设备，新建300 m3清水池1座。更换配水管6.4Km；新铺设配水管网6.53Km；配套各类附属建筑物56座。建设户表井427座。其中：更新改造户表井388座；新建户表井39座，自来水入户数115户。托木吾斯塘乡依稀来木其（2）村、吐古其（3）村等4个村饮水安全巩固提升工程。内容为：维修改造机井1眼。新建井房、加氯间、加压泵房各1座及设备，新建300 m3清水池1座。更换配水管10.23 Km；新铺设配水管网8.58Km；配套各类附属建筑物62座。建设户表井634座。其中：更新改造户表井550座；新建户表井84座，自来水入户数250户。阿尔斯兰巴格乡苏普拉（4）村等5个村饮水安全巩固提升工程。内容为：维修改造机井1眼。新建井房、加氯间、加压泵房各1座及设备，共计117.73m2，新建300 m3清水池1座。更换配水管15.86 Km；新铺设配水管网2.52Km，；配套各类附属建筑物50座。更新改造户表井357座；自来水入户数130户，新建户表井44座。阿斯兰巴格乡尤库日阿勒瓦克其（15）村等5个村饮水安全巩固提升工程。内容为：维修改造机井1眼。新建井房、加氯间、加压泵房各1座，共计117.73m2及设备，新建300 m3清水池1座。更换配水管22.86 Km；新铺设配水管网8.63Km；配套各类附属建筑物103座。更新改造户表井533座；自来水入户数201户，新建户表井67座。阔什艾日克乡托万尼皮其（2）村、托格热艾日克（3）村等4个村饮水安全巩固提升工程。内容为：新建机井1处及设备。新建井房、加氯间、加压泵房各1座，共计117.73m2及设备，新建300 m3清水池1座。更换配水管5.46Km；新铺设配水管网5.96Km；配套各类附属建筑物43座， 更新改造户表井611座；自来水入户数119户,新建户表井40座。伊什库力乡卡拉库木（1）村、克什拉克（4）村等6个村饮水安全巩固提升工程。内容为：维修改造机井1眼。新建井房、加氯间。更换管道14.2km，新建管道8.16km；配套各类附属建筑物100座，其中：各类阀门井共24座，管道交叉建筑物共76座（穿渠建筑物40处、穿路建筑物36处）。伊什库力乡古勒其（11）村、尤库日加力（12）村等5个村饮水安全巩固提升工程。内容为：维修改造机井1眼。新建井房、加氯间、加压泵房各1座，新建300 m3清水池1座。更换管道11.344km，新建管道5.177km；配套各类附属建筑物84座，其中：各类阀门井共20座，管道交叉建筑物共64座（穿渠建筑物24处、穿路建筑物40处）更新改造户表井611座；自来水入户数119户,新建户表井41座。莎车县塔尕尔其乡古再（1）村、克塔特（5）村等6个村饮水安全巩固提升工程。内容为：维修改造机井1眼。新建井房、加氯间、加压泵房各1座，新建300 m3清水池1座。更换管道26.17km，新建管道5.72km；配套各类附属建筑物122座，其中：各类阀门井共37座，管道交叉建筑物共85座（穿渠建筑物64处、穿路建筑物21处）。拍克其乡依玛（1）村、阿尔坎特（4）村等6个村饮水安全巩固提升工程。内容为：维修改造机井1眼。新建井房、加氯间、加压泵房各1座，新建300 m3清水池1座。更换管道13.504km，新建管道5.477km；配套各类附属建筑物65座，其中：各类阀门井共39座，管道交叉建筑物共26座（穿渠建筑物15处、穿路建筑物11处）。孜热甫夏提乡巴什库孜玛力⑴村等4个村饮水安全巩固提升工程。内容为：更换配水管24.01Km；新铺设配水管网9.21Km；配套各类附属建筑物60座。更新改造及新建户表井326座，其中新建户表井25座，新改造户表井301座。亚克艾日克乡阔纳吾斯塘⑺村等5个村饮水安全巩固提升工程。内容为：维修改造供水井1眼。新建井房、加氯间、值班室、收费大厅各1座，新建300m3清水池1座。更换配水管28.04Km；新铺设配水管网6.135Km；配套各类附属建筑物52座。更新改造户表井387座。孜热甫夏提乡孜热甫夏提⑶村等8个村饮水安全巩固提升工程。内容为：维修改造供水井1眼。新建井房、加氯间、值班室、收费大厅各1座，新建300m3清水池1座。更换配水管27.14Km；新铺设配水管网12.412Km；配套各类附属建筑物50座。更新改造及新建户表井492座，其中新建户表井79座，新改造户表井413座。喀尔苏乡阿帕铁热木（11）村、博瓦什（12）村自来水入户农村饮水工程。内容为：新建配水管10.287 Km；管材采用均为PE管；配套各类附属建筑物22座，其中：各类闸阀井共17座，管道交叉建筑物共5座（穿路建筑物4处，穿渠建筑物1处）。入户工程：实现入户1565户，配套IC卡智能预付智能水表1565块，水表收费系统和收费系统硬件1套；采用3户1个户表井，新建PE户表井522座。资金需求11674.7万元，不足部分拟用后期财政涉农资金整合解决。
</t>
  </si>
  <si>
    <t>解决莎车县3.72万贫困人口饮水不安全问题，实施农村饮水安全工程。</t>
  </si>
  <si>
    <t>14368户贫困户</t>
  </si>
  <si>
    <t>饮水安全有保障</t>
  </si>
  <si>
    <t>新建庭院经济14890户。主要用于搭建葡萄架、新建小菜园、小果园。每户补助5000元整，其中：依干其镇喀拉亚尕其(2)村10户、喀尕恰克热(3)村9户、托万帕什勒克(16)村83户、尤喀克帕什勒克(17)村32、阿热勒克(20)村8户；阿热勒乡布力买(1)村4户、恰吐克(2)村17户、托盖塔塔尔(4)村40户、喀拉铁热克(5)村83户、吐格曼贝希(6)村41户、喀拉扎克(7)村65户、色日克都维(8)村64户、塔热木博依(9)村10户、琼吾斯塘(10)村11户、萨万拉(11)村5户、巴依都维(12)村23户、阿热恰吐克(13)村39户、阿孜干巴格(14)村20户、桑霍伊拉(15)村16户；街道办奥尔达吾斯塘村136户、加依铁热克村54户、其乃巴格村7户；巴格阿瓦提乡巴格吉格代(1)村69户、巴格霍伊拉(2)村40户、巴格阿瓦提(3)村159户、拜什艾日克(4)村85户、阿克切克勒(5)村110户、吐格贝希(6)村84户、伯克力克铁热木(7)村152户、喀拉坡塔(8)村58户、喀拉墩(9)村75户、阿恰艾日克(10)村54户、库尔班库勒(11)村76户。阿尔斯兰巴格乡艾力什贝希(2)村33户、萨万拉(3)村41户、苏普拉(4)村6户、库木霍依拉(10)村2户、明古力切克(18)村61户；喀尔苏乡夏甫吐鲁克(1)村130户、库勒阿格孜(2)村95户、央都玛(3)村83户、吐格曼贝希(8)村91户、阔什阿瓦提(9)村124户、英阿瓦提(10)村42户、博瓦希(12)村34户；阔什艾日克乡尼皮其(1)村11户、托格热艾日克(3)村16户、库木巴格(4)村32户、阿克巴什(5)村75户、格勒当(6)村22户、巴扎(7)村42户、坎麦盖提(8)村6户、阔依其(9)村43户、阔什艾日克(10)村46户、博孜艾日克(11)村2户；拍克其乡依玛(1)村36户、巴达木勒克(2)村4户、阿热坎特(4)村9户、玉奇科瑞克(5)村10户、布祖润(6)村15户、拍克其(7)村108户、阿亚克拍克其(8)村7户、阿其克(9)村21户、库木艾日克(10)村3户、色日克托格拉克(11)村1户、墩吾斯塘(12)村36户、托普恰(13)村11户、萨特马库木(14)村26户、玛江库木(15)村10户、喀乃托格拉克(16)村13户。恰尔巴格乡古勒巴格(1)村92户、苏鲁克艾日克(2)村90户、阿依库勒(3)村75户、安居来(4)村16户、恰尔巴格(5)村28户、古扎托格拉克(6)村99户、古扎(7)村4户、诺开特(8)村55户、英巴格(9)村35户、央阿克勒克(10)村48户、乌塔克其(11)村23户、库特其(12)村9户、米韦果勒(13)村52户、尤库日库特其(14)村7户、代斯台霍伊拉(15)村1户；塔尕尔其乡古再(1)村2户、夏甫其(3)村8户、切勒巴格(4)村25户、克塔特(5)村26户、托万博依拉(6)村1户、尤库日博依拉(7)村11户、库木艾热克(8)村2户、托万阿克塔(9)村20户、阿克塔(10)村20户、木尕拉(11)村11户、英巴格(12)村21户、拜什拱拜孜(13)村75户、塔尕尔其古勒巴格(14)村4户、塔合塔科瑞克(15)村76户、库木奇巴格(16)村32户、阔什吾斯塘(17)村36户、托万巴格(18)村38户、喀什艾日克(19)村46户、拜什盖买(20)村105户、库吾其(21)村117户、夏依勒克(22)村59户、乌达艾日克(23)村96户、且克且克兰干(24)村63户、塔孜拉(25)村14户、曲许尔盖(26)村170户、奥依塔格(27)村60户、扎滚艾日克(28)村77户、兰干(29)村54户；伊什库力乡阿比迪(2)村60户、比格勒(3)村70户、希日普哈纳(5)村7户、亚贝希(6)村21户、墩吕克(7)村34户、琼库勒贝希(8)村29户、阔坦墩(10)村50户、古勒其(11)村30户、尤库日加力(12)村6户、伊什库力(14)村55户、阔依其(17)村70户、阿克提其(18)村31户、科克其(19)村43户、英额孜艾日克(20)村45户、吐格曼贝希(21)村60户、团结村1户。荒地镇托万塔尕其(2)村10户、布瓦库木(3)村14户、尤库日恰克马克库勒(4)村43户、托万木尕勒(5)村52户、尤库日木尕勒(6)村13户、托万库依拉(7)村22户、尤库日库依拉(8)村34户、托万诺库特鲁克(9)村24户、尤库日诺库特鲁克(10)村84户、托万恰克马克库勒(11)村115户、帕合特勒克艾日克(12)村35户、尤勒滚布拉克(13)村1户、昂巴尔(14)村57户、阔纳巴扎(15)村63户、阿克欧尔达(16)村41户、硝尔库勒(17)村31户、尤库日墩吾斯塘(18)村46户、托万墩吾斯塘(19)村12户、库台克科瑞克(20)村141户、马场(21)村41户、依纳克(22)村48户、恰希勒克(23)村8户、古再勒巴格(24)村95户、努尔巴格(25)村42户、英巴格(26)村49户、英巴扎(27)村25户；达木斯乡克孜勒克尔(2)村55户、英巴格(4)村40户；艾力西湖镇托格拉克兰干(2)村127户、喀拉巴格(6)村8户、墩艾日克(7)村2户、其兰格日(9)村59户、艾力西湖巴扎(10)村72户、喀木尕克勒克(11)村50户、拜什库都克(12)村50户、尧鲁其兰干(13)村10户、亚勒古孜塔勒(14)村7户、铁热克兰干(16)村2户、诺库特勒克吐格曼(18)村77户、恰尔巴格(20)村66户、诺其巴扎(21)村15户、诺其库木(22)村59户、其格勒克布隆(23)村11户；佰什坎特镇托万巴格托格拉克(1)村25户、尤库日巴格托格拉克(2)村50户、奥依巴格(3)村3户、英买里(4)村8户、托万巴格艾日克(5)村29户、尤库日巴格艾日克(6)村6户、英巴格(7)村13户、托万托喀木艾日克(8)村108户、仓巴扎(9)村108户、帕勒塔艾日克(10)村30户、托喀木艾日克(11)村76户、库玛(13)村75户、喀日哈纳(14)村30户、喀拉玉吉买(15)村39户、塔合塔科瑞克(16)村52户、英吾斯塘(17)村14户、铁热克阿恰勒(18)村3户、英阿瓦特(19)村49户、塔塔尔仓(20)村25户、塔塔尔(21)村56户、塔斯克玛(22)村69户、托格拉克麻扎(23)村56户、古勒巴格(24)村36户、托喀依(25)村12户、阿瓦提(26)村62户。墩巴格乡恰尔巴格(1)村42户、盖买库勒(4)村41户、阔依其(7)村38户；英阿瓦提管理区比纳木（1）村6户、库太克勒克（2）村67户、英阿瓦提（3）村76户、买旦（4）村34户、库木美其特（5）村63户、阔纳阿瓦提（6）村55户；英吾斯塘乡喀库拉(1)村66户、诺开提(2)村38户、阔什吾斯塘(3)村18户、英吾斯塘(4)村81户、托万吉格代巴格(5)村112户、吉格代巴格（6）村103户、尤库日吉格代巴格(7)村12户、明勒克(8)村52户、兰干(9)村19户、喀让古托克拉克村(10)村43户；霍什拉甫乡努尔巴格(5)村44户、艾赛勒巴格(10)村80户；喀群乡其木都(1)村55户、坎其木都(2)村61户、尤库日恰木萨勒(3)村36户、恰木萨勒(4)村155户、库尔巴格(5)村17户、塔合塔科瑞克(6)村79户、且克霍伊拉(7)村18户、阿克霍伊拉(8)村51户、艾提尕(9)村52户、巴扎(10)村32户、铁热克巴格(11)村91户、阔什巴格(12)村25户、喀拉央塔克(13)村90户、托万喀拉央塔克(14)村57户；阿拉买提乡阔什阿瓦提(1)村51户、乃则尔巴格(2)村32户、青格力克(3)村19户、苏盖提力克(4)村74户、诺代(5)村40户、英阿拉买提巴扎(7)村5户、托哈斯台(8)村65户、索拉克玛(10)村17户、阿孜拉(11)村4户、阔纳巴扎(12)村61户、阔纳阿拉买提(13)村51户、克其克依盖尔其(14)村35户、美其特克热木(15)村32户、扎满库木(16)村75户。古勒巴格镇赫尼木艾日（4）村27户、其格万（5）村2户、奥依巴格（11）村60户、阿克奥尔达（12）村46户、巴格提坎（13）村40户、恰依哈纳（14）村11户；托木吾斯塘乡依希来木其（2）村21户、吐古其（3）村17户、墩吾斯塘（4）村9户、尤库日贝依什巴格（5）村13户、阿克迪勒（7）村26户、吉格代艾日克（8）村40户、托木吾斯塘（9）村31户、拜什托格拉克（10）村29户、墩巴格（11）村28户、尕孜兰干（13）村66户；米夏乡阿热勒库勒干村(1)村40户、夏马勒巴格村(2)村100户、托尕其村(3)村50户、坎拜村(5)村8户、墩吾斯塘村（6）村17户、喀依玛克其村(8)村42户、克怕哈那村(9)村4户、托库拉村（10村）83户、喀拉扎克村（11村）2户、吾斯塘博依村（13村）40户、依什兰木其村（14村）3户、亚勒古孜巴格村（15村）40户、吉格代艾日克村（16村）47户、克斯木齐村（17村）30户、亚尕其拉村（18村）24户、英其开艾日克村（19村）45户、铁提尔巴格村（20村）25户、琼库尔克什拉克村（21村）55户、斯日格拉村（22村）47户、阿日希村（24村）5户；孜热甫夏提乡巴什库孜玛勒1村8户、库孜玛勒2村43户、孜热甫夏提村3村21户、砍木萨克村4村1户、库木巴格5村30户、阔什铁热克村6村11户、兰干村7村6户、萨依巴格8村5户、喀勒提拉村9村134户、托库孜买提10村15户、夏普吐鲁克11村27户、英迈里村12村126户；恰热克镇乃则尔巴格(1)村1户、萨依巴格(2)村2户、库什萨依(3)村8户、喀拉加什(4)村3户、萨依吐格曼(5)村18户、托格拉克勒克(7)村19户、铁提尔(8)村68户、恰热克(9)村108户、库木阿格孜(11)村35户、恰热克巴扎(12)村19户、协海尔买里(13)村3户、拉依旦(15)村29户、丘古其(16)村28户、阿热阿瓦提(17)村1户、阿瓦提(18)村64户、萨依兰干(19)村94户、拜什托格拉克(20)村55户。阿瓦提镇墩买里(5)村91户、提干库木(10)村43户、喀勒塔吾斯塘(11)村2户、江尕勒艾日克(15)村7户、英阿日希(16)村11户；亚克艾日克乡吐木休克沙热依(1)村18户、阿勒玛斯兰干(2)村36户、乌扎克萨依(3)村29户、色日克托格拉克(4)村19户、萨依吾斯塘(5)村5户、阔什吐格曼（6）村9户、阔纳吾斯塘(7)村33户、亚喀艾日克(8)村18户、阔若勒(9)村27户、木萨克(10)村36户、兰干(11)村25户；吾达力克乡尤勒滚巴格(1)村45户、霍加艾日克(3)村8户、墩霍依拉(4)村45户、英艾日克(5)村34户、欧尔达霍依拉(7)村18户、博依拉(9)村18户、帕依那普(10)村53户、扎克塔(11)村50户、乌希拉克(12)村46户、苏普拉(13)村45户、巴格艾日克(14)村53户、排孜阿瓦提(15)村60户、热瓦特吾斯塘(16)村40户、英霍伊拉(17)村35户、塔库吐库(18)村24户、巴格买里(19)村70户、阔什阿瓦提(20)村24户、罕科瑞克(21)村30户、博斯坦霍伊拉(22)村6户、帕万巴格(23)村25户、延都玛罕艾日克(24)村10户、乌达力克兰干(25)村30户、喀什艾日克(26)村39户、团结农场（27）村22户；阿扎提巴格乡塔尕尔其吾斯塘(1)村83户、戈尔艾其克(2)村56户、喀塔库勒(3)村65户、喀什噶尔买里斯(4)村63户、喀勒帕克墩(5)村90户、兰干(7)村30户、库木博勒买(8)村31户、喀秋尕喀什(9)村40户、其迪尔托格拉克(10)村17户、亚普玛(11)村20户、阿扎特巴格(12)村15户、央阿格勒克(13)村15户。</t>
  </si>
  <si>
    <t>新建庭院经济14890户。主要用于搭建葡萄架、新建小菜园、小果园。每户补助5000元整</t>
  </si>
  <si>
    <t>17676</t>
  </si>
  <si>
    <t>为14890户贫困户实施庭院整治，改造，每户补助5000元；新建庭院经济14890户。主要用于搭建葡萄架、新建小菜园、小果园。每户补助5000元整，其中：依干其镇喀拉亚尕其(2)村10户、喀尕恰克热(3)村9户、托万帕什勒克(16)村83户、尤喀克帕什勒克(17)村32、阿热勒克(20)村8户；阿热勒乡布力买(1)村4户、恰吐克(2)村17户、托盖塔塔尔(4)村40户、喀拉铁热克(5)村83户、吐格曼贝希(6)村41户、喀拉扎克(7)村65户、色日克都维(8)村64户、塔热木博依(9)村10户、琼吾斯塘(10)村11户、萨万拉(11)村5户、巴依都维(12)村23户、阿热恰吐克(13)村39户、阿孜干巴格(14)村20户、桑霍伊拉(15)村16户；街道办奥尔达吾斯塘村136户、加依铁热克村54户、其乃巴格村7户；巴格阿瓦提乡巴格吉格代(1)村69户、巴格霍伊拉(2)村40户、巴格阿瓦提(3)村159户、拜什艾日克(4)村85户、阿克切克勒(5)村110户、吐格贝希(6)村84户、伯克力克铁热木(7)村152户、喀拉坡塔(8)村58户、喀拉墩(9)村75户、阿恰艾日克(10)村54户、库尔班库勒(11)村76户。阿尔斯兰巴格乡艾力什贝希(2)村33户、萨万拉(3)村41户、苏普拉(4)村6户、库木霍依拉(10)村2户、明古力切克(18)村61户；喀尔苏乡夏甫吐鲁克(1)村130户、库勒阿格孜(2)村95户、央都玛(3)村83户、吐格曼贝希(8)村91户、阔什阿瓦提(9)村124户、英阿瓦提(10)村42户、博瓦希(12)村34户；阔什艾日克乡尼皮其(1)村11户、托格热艾日克(3)村16户、库木巴格(4)村32户、阿克巴什(5)村75户、格勒当(6)村22户、巴扎(7)村42户、坎麦盖提(8)村6户、阔依其(9)村43户、阔什艾日克(10)村46户、博孜艾日克(11)村2户；拍克其乡依玛(1)村36户、巴达木勒克(2)村4户、阿热坎特(4)村9户、玉奇科瑞克(5)村10户、布祖润(6)村15户、拍克其(7)村108户、阿亚克拍克其(8)村7户、阿其克(9)村21户、库木艾日克(10)村3户、色日克托格拉克(11)村1户、墩吾斯塘(12)村36户、托普恰(13)村11户、萨特马库木(14)村26户、玛江库木(15)村10户、喀乃托格拉克(16)村13户。恰尔巴格乡古勒巴格(1)村92户、苏鲁克艾日克(2)村90户、阿依库勒(3)村75户、安居来(4)村16户、恰尔巴格(5)村28户、古扎托格拉克(6)村99户、古扎(7)村4户、诺开特(8)村55户、英巴格(9)村35户、央阿克勒克(10)村48户、乌塔克其(11)村23户、库特其(12)村9户、米韦果勒(13)村52户、尤库日库特其(14)村7户、代斯台霍伊拉(15)村1户；塔尕尔其乡古再(1)村2户、夏甫其(3)村8户、切勒巴格(4)村25户、克塔特(5)村26户、托万博依拉(6)村1户、尤库日博依拉(7)村11户、库木艾热克(8)村2户、托万阿克塔(9)村20户、阿克塔(10)村20户、木尕拉(11)村11户、英巴格(12)村21户、拜什拱拜孜(13)村75户、塔尕尔其古勒巴格(14)村4户、塔合塔科瑞克(15)村76户、库木奇巴格(16)村32户、阔什吾斯塘(17)村36户、托万巴格(18)村38户、喀什艾日克(19)村46户、拜什盖买(20)村105户、库吾其(21)村117户、夏依勒克(22)村59户、乌达艾日克(23)村96户、且克且克兰干(24)村63户、塔孜拉(25)村14户、曲许尔盖(26)村170户、奥依塔格(27)村60户、扎滚艾日克(28)村77户、兰干(29)村54户；伊什库力乡阿比迪(2)村60户、比格勒(3)村70户、希日普哈纳(5)村7户、亚贝希(6)村21户、墩吕克(7)村34户、琼库勒贝希(8)村29户、阔坦墩(10)村50户、古勒其(11)村30户、尤库日加力(12)村6户、伊什库力(14)村55户、阔依其(17)村70户、阿克提其(18)村31户、科克其(19)村43户、英额孜艾日克(20)村45户、吐格曼贝希(21)村60户、团结村1户。荒地镇托万塔尕其(2)村10户、布瓦库木(3)村14户、尤库日恰克马克库勒(4)村43户、托万木尕勒(5)村52户、尤库日木尕勒(6)村13户、托万库依拉(7)村22户、尤库日库依拉(8)村34户、托万诺库特鲁克(9)村24户、尤库日诺库特鲁克(10)村84户、托万恰克马克库勒(11)村115户、帕合特勒克艾日克(12)村35户、尤勒滚布拉克(13)村1户、昂巴尔(14)村57户、阔纳巴扎(15)村63户、阿克欧尔达(16)村41户、硝尔库勒(17)村31户、尤库日墩吾斯塘(18)村46户、托万墩吾斯塘(19)村12户、库台克科瑞克(20)村141户、马场(21)村41户、依纳克(22)村48户、恰希勒克(23)村8户、古再勒巴格(24)村95户、努尔巴格(25)村42户、英巴格(26)村49户、英巴扎(27)村25户；达木斯乡克孜勒克尔(2)村55户、英巴格(4)村40户；艾力西湖镇托格拉克兰干(2)村127户、喀拉巴格(6)村8户、墩艾日克(7)村2户、其兰格日(9)村59户、艾力西湖巴扎(10)村72户、喀木尕克勒克(11)村50户、拜什库都克(12)村50户、尧鲁其兰干(13)村10户、亚勒古孜塔勒(14)村7户、铁热克兰干(16)村2户、诺库特勒克吐格曼(18)村77户、恰尔巴格(20)村66户、诺其巴扎(21)村15户、诺其库木(22)村59户、其格勒克布隆(23)村11户；佰什坎特镇托万巴格托格拉克(1)村25户、尤库日巴格托格拉克(2)村50户、奥依巴格(3)村3户、英买里(4)村8户、托万巴格艾日克(5)村29户、尤库日巴格艾日克(6)村6户、英巴格(7)村13户、托万托喀木艾日克(8)村108户、仓巴扎(9)村108户、帕勒塔艾日克(10)村30户、托喀木艾日克(11)村76户、库玛(13)村75户、喀日哈纳(14)村30户、喀拉玉吉买(15)村39户、塔合塔科瑞克(16)村52户、英吾斯塘(17)村14户、铁热克阿恰勒(18)村3户、英阿瓦特(19)村49户、塔塔尔仓(20)村25户、塔塔尔(21)村56户、塔斯克玛(22)村69户、托格拉克麻扎(23)村56户、古勒巴格(24)村36户、托喀依(25)村12户、阿瓦提(26)村62户。墩巴格乡恰尔巴格(1)村42户、盖买库勒(4)村41户、阔依其(7)村38户；英阿瓦提管理区比纳木（1）村6户、库太克勒克（2）村67户、英阿瓦提（3）村76户、买旦（4）村34户、库木美其特（5）村63户、阔纳阿瓦提（6）村55户；英吾斯塘乡喀库拉(1)村66户、诺开提(2)村38户、阔什吾斯塘(3)村18户、英吾斯塘(4)村81户、托万吉格代巴格(5)村112户、吉格代巴格（6）村103户、尤库日吉格代巴格(7)村12户、明勒克(8)村52户、兰干(9)村19户、喀让古托克拉克村(10)村43户；霍什拉甫乡努尔巴格(5)村44户、艾赛勒巴格(10)村80户；喀群乡其木都(1)村55户、坎其木都(2)村61户、尤库日恰木萨勒(3)村36户、恰木萨勒(4)村155户、库尔巴格(5)村17户、塔合塔科瑞克(6)村79户、且克霍伊拉(7)村18户、阿克霍伊拉(8)村51户、艾提尕(9)村52户、巴扎(10)村32户、铁热克巴格(11)村91户、阔什巴格(12)村25户、喀拉央塔克(13)村90户、托万喀拉央塔克(14)村57户；阿拉买提乡阔什阿瓦提(1)村51户、乃则尔巴格(2)村32户、青格力克(3)村19户、苏盖提力克(4)村74户、诺代(5)村40户、英阿拉买提巴扎(7)村5户、托哈斯台(8)村65户、索拉克玛(10)村17户、阿孜拉(11)村4户、阔纳巴扎(12)村61户、阔纳阿拉买提(13)村51户、克其克依盖尔其(14)村35户、美其特克热木(15)村32户、扎满库木(16)村75户。古勒巴格镇赫尼木艾日（4）村27户、其格万（5）村2户、奥依巴格（11）村60户、阿克奥尔达（12）村46户、巴格提坎（13）村40户、恰依哈纳（14）村11户；托木吾斯塘乡依希来木其（2）村21户、吐古其（3）村17户、墩吾斯塘（4）村9户、尤库日贝依什巴格（5）村13户、阿克迪勒（7）村26户、吉格代艾日克（8）村40户、托木吾斯塘（9）村31户、拜什托格拉克（10）村29户、墩巴格（11）村28户、尕孜兰干（13）村66户；米夏乡阿热勒库勒干村(1)村40户、夏马勒巴格村(2)村100户、托尕其村(3)村50户、坎拜村(5)村8户、墩吾斯塘村（6）村17户、喀依玛克其村(8)村42户、克怕哈那村(9)村4户、托库拉村（10村）83户、喀拉扎克村（11村）2户、吾斯塘博依村（13村）40户、依什兰木其村（14村）3户、亚勒古孜巴格村（15村）40户、吉格代艾日克村（16村）47户、克斯木齐村（17村）30户、亚尕其拉村（18村）24户、英其开艾日克村（19村）45户、铁提尔巴格村（20村）25户、琼库尔克什拉克村（21村）55户、斯日格拉村（22村）47户、阿日希村（24村）5户；孜热甫夏提乡巴什库孜玛勒1村8户、库孜玛勒2村43户、孜热甫夏提村3村21户、砍木萨克村4村1户、库木巴格5村30户、阔什铁热克村6村11户、兰干村7村6户、萨依巴格8村5户、喀勒提拉村9村134户、托库孜买提10村15户、夏普吐鲁克11村27户、英迈里村12村126户；恰热克镇乃则尔巴格(1)村1户、萨依巴格(2)村2户、库什萨依(3)村8户、喀拉加什(4)村3户、萨依吐格曼(5)村18户、托格拉克勒克(7)村19户、铁提尔(8)村68户、恰热克(9)村108户、库木阿格孜(11)村35户、恰热克巴扎(12)村19户、协海尔买里(13)村3户、拉依旦(15)村29户、丘古其(16)村28户、阿热阿瓦提(17)村1户、阿瓦提(18)村64户、萨依兰干(19)村94户、拜什托格拉克(20)村55户。阿瓦提镇墩买里(5)村91户、提干库木(10)村43户、喀勒塔吾斯塘(11)村2户、江尕勒艾日克(15)村7户、英阿日希(16)村11户；亚克艾日克乡吐木休克沙热依(1)村18户、阿勒玛斯兰干(2)村36户、乌扎克萨依(3)村29户、色日克托格拉克(4)村19户、萨依吾斯塘(5)村5户、阔什吐格曼（6）村9户、阔纳吾斯塘(7)村33户、亚喀艾日克(8)村18户、阔若勒(9)村27户、木萨克(10)村36户、兰干(11)村25户；吾达力克乡尤勒滚巴格(1)村45户、霍加艾日克(3)村8户、墩霍依拉(4)村45户、英艾日克(5)村34户、欧尔达霍依拉(7)村18户、博依拉(9)村18户、帕依那普(10)村53户、扎克塔(11)村50户、乌希拉克(12)村46户、苏普拉(13)村45户、巴格艾日克(14)村53户、排孜阿瓦提(15)村60户、热瓦特吾斯塘(16)村40户、英霍伊拉(17)村35户、塔库吐库(18)村24户、巴格买里(19)村70户、阔什阿瓦提(20)村24户、罕科瑞克(21)村30户、博斯坦霍伊拉(22)村6户、帕万巴格(23)村25户、延都玛罕艾日克(24)村10户、乌达力克兰干(25)村30户、喀什艾日克(26)村39户、团结农场（27）村22户；阿扎提巴格乡塔尕尔其吾斯塘(1)村83户、戈尔艾其克(2)村56户、喀塔库勒(3)村65户、喀什噶尔买里斯(4)村63户、喀勒帕克墩(5)村90户、兰干(7)村30户、库木博勒买(8)村31户、喀秋尕喀什(9)村40户、其迪尔托格拉克(10)村17户、亚普玛(11)村20户、阿扎特巴格(12)村15户、央阿格勒克(13)村15户。贫困户生产巩固提升6913户补助2500元。其中：依干其镇喀尕恰克热(3)村74户、依盖尔其(5)村65户、阔纳先拜巴扎(8)村24户、再依力克兰干(11)村43户、再依力克(12)村40户、依盖尔其加里(14)村35户、其格勒克霍依拉(15)村56户、亚勒古孜托格拉克(21)村47户；阿热勒乡恰吐克(2)村38户、苏盖提力克(3)村80户、托盖塔塔尔(4)村103户、色日克都维(8)村24户、阿孜干巴格(14)村23户；街道办奥尔达吾斯塘村99户；巴格阿瓦提乡巴格阿瓦提(3)村120户、阿克切克勒(5)村105户、喀拉坡塔(8)村84户、喀拉墩(9)村76户、库尔班库勒(11)村34户；阿尔斯兰巴格乡库木霍依拉(10)村56户、塔特勒克艾日克(13)村69户、尤库日阿勒瓦克其(15)村146户、苏其拉(17)村82户；克孜勒塔木管委会阿克兰干(26)村22户、阿克兰干(13)村41户；喀尔苏乡英阿瓦提(10)村26户；阔什艾日克乡托格热艾日克(3)村27户、阔依其(9)村65户、博孜艾日克(11)村33户、色日克布亚(12)村61户；拍克其乡依玛(1)村84户、阿其克(9)村9户、色日克托格拉克(11)村48户、萨特马库木(14)村31户；恰尔巴格乡安居来(4)村78户、古扎(7)村9户、英巴格(9)村65户、央阿克勒克(10)村30户、代斯台霍伊拉(15)村63户；塔尕尔其乡尤库日博依拉(7)村32户、塔尕尔其古勒巴格(14)村18户、塔合塔科瑞克(15)村37户、库木奇巴格(16)村90户、喀什艾日克(19)村30户、拜什盖买(20)村29户；伊什库力乡巴格万(22)村34户。荒地镇尤库日塔尕其(1)村83户、托万塔尕其(2)村19户、布瓦库木(3)村61户、尤库日恰克马克库勒(4)村37户、托万诺库特鲁克(9)村28户、尤库日诺库特鲁克(10)村64户、帕合特勒克艾日克(12)村39户、尤勒滚布拉克(13)村37户、硝尔库勒(17)村1户、库台克科瑞克(20)村7户、英巴扎(27)村40户；达木斯乡克孜勒克尔(2)村16户、达木斯(3)村24户、炮江(7)村11户、塔什纳(8)村38户；佰什坎特镇尤库日巴格托格拉克(2)村50户、托万巴格艾日克(5)村56户、尤库日巴格艾日克(6)村22户、托万托喀木艾日克(8)村17户、帕勒塔艾日克(10)村24户、科克加依(12)村74户；墩巴格乡墩巴格(6)村40户、尤库日曲许盖(9)村5户、拜勒墩(11)村5户；英阿瓦提管理区比纳木（1）村3户、库太克勒克（2）村2户、英阿瓦提（3）村39户、买旦（4）村9户、库木美其特（5）村2户、阔纳阿瓦提（6）村11户；英吾斯塘乡喀库拉(1)村84户、阔什吾斯塘(3)村41户、吉格代巴格（6）村54户、尤库日吉格代巴格(7)村11户、兰干(9)村25户、喀让古托克拉克村(10)村51户；霍什拉甫乡夏合拉(1)村20户、加依巴格(2)村89户、努尔巴格(5)村30户、多来提巴格(7)村20户、塔克拉(8)村10户、艾赛勒巴格(10)村71户、托力坎(12)村6户、巴扎(13)村80户、兰干(14)村20户、尧玛(15)村7户；喀群乡其木都(1)村42户、坎其木都(2)村30户、尤库日恰木萨勒(3)村33户、库尔巴格(5)村14户、塔合塔科瑞克(6)村44户、且克霍伊拉(7)村27户、阿克霍伊拉(8)村43户、艾提尕(9)村15户、巴扎(10)村26户、铁热克巴格(11)村51户、阔什巴格(12)村46户、喀拉央塔克(13)村22户、万喀拉央塔克(14)村30户。阿拉买提乡诺代(5)村88户、塔尕其吾斯塘(6)村73户、英阿拉买提巴扎(7)村63户、墩吾斯塘(9)村85户、阿孜拉(11)村59户、托木吾斯塘乡罕艾日克（1）村12户、墩吾斯塘（4）村86户、尤库日贝依什巴格（5）村3户、吉格代艾日克（8）村149户、迪汗其（12）村6户；米夏乡阿热勒库勒干村(1)村11户、恰热克村(7)村87户、托库拉村（10村）24户、亚勒古孜巴格村（15村）25户；孜热甫夏提乡孜热甫夏提（3）村42户、砍木萨克（4）村68户、阔什铁热克（6）村43户、兰干（7）村66户、喀勒提拉（9）村30户、英迈里（12）村41户；恰热克镇吾斯塘贝希(10)村56户、库木阿格孜(11)村71户、恰热克巴扎(12)村311户、协海尔买里(13)村125户、库尔干(14)村39户、阿热阿瓦提(17)村48户、阿瓦提(18)村38户、库热瓦特(21)村31户；阿瓦提镇美其特墩(2)村20户、协海尔巴格(7)村50户、阔纳阿日希(8)村43户、库木库勒(13)村30户；亚克艾日克乡吐木休克沙热依(1)村55户、阿勒玛斯兰干(2)村29户、乌扎克萨依(3)村5户、色日克托格拉克(4)村40户、阔什吐格曼（6）村62户、亚喀艾日克(8)村68户、阔若勒(9)村33户；吾达力克乡墩霍依拉(4)村47户、普潘(6)村47户、乌达力克(8)村98户、罕科瑞克(21)村46户；阿扎提巴格乡央阿格勒克(13)村69户。</t>
  </si>
  <si>
    <t>为14890户贫困户实施庭院整治，改造，每户补助5000元；新建庭院经济14890户。</t>
  </si>
  <si>
    <t>18278户贫困户</t>
  </si>
  <si>
    <t>对6913户贫困户实施生产巩固提升，每户补助0.25万元，按照一畦菜、几棵果树、一架葡萄等进行查漏补缺、增加农民收入。其中：依干其镇喀尕恰克热(3)村74户、依盖尔其(5)村65户、阔纳先拜巴扎(8)村24户、再依力克兰干(11)村43户、再依力克(12)村40户、依盖尔其加里(14)村35户、其格勒克霍依拉(15)村56户、亚勒古孜托格拉克(21)村47户；阿热勒乡恰吐克(2)村38户、苏盖提力克(3)村80户、托盖塔塔尔(4)村103户、色日克都维(8)村24户、阿孜干巴格(14)村23户；街道办奥尔达吾斯塘村99户；巴格阿瓦提乡巴格阿瓦提(3)村120户、阿克切克勒(5)村105户、喀拉坡塔(8)村84户、喀拉墩(9)村76户、库尔班库勒(11)村34户；阿尔斯兰巴格乡库木霍依拉(10)村56户、塔特勒克艾日克(13)村69户、尤库日阿勒瓦克其(15)村146户、苏其拉(17)村82户；克孜勒塔木管委会阿克兰干(26)村22户、阿克兰干(13)村41户；喀尔苏乡英阿瓦提(10)村26户；阔什艾日克乡托格热艾日克(3)村27户、阔依其(9)村65户、博孜艾日克(11)村33户、色日克布亚(12)村61户；拍克其乡依玛(1)村84户、阿其克(9)村9户、色日克托格拉克(11)村48户、萨特马库木(14)村31户；恰尔巴格乡安居来(4)村78户、古扎(7)村9户、英巴格(9)村65户、央阿克勒克(10)村30户、代斯台霍伊拉(15)村63户；塔尕尔其乡尤库日博依拉(7)村32户、塔尕尔其古勒巴格(14)村18户、塔合塔科瑞克(15)村37户、库木奇巴格(16)村90户、喀什艾日克(19)村30户、拜什盖买(20)村29户；伊什库力乡巴格万(22)村34户。荒地镇尤库日塔尕其(1)村83户、托万塔尕其(2)村19户、布瓦库木(3)村61户、尤库日恰克马克库勒(4)村37户、托万诺库特鲁克(9)村28户、尤库日诺库特鲁克(10)村64户、帕合特勒克艾日克(12)村39户、尤勒滚布拉克(13)村37户、硝尔库勒(17)村1户、库台克科瑞克(20)村7户、英巴扎(27)村40户；达木斯乡克孜勒克尔(2)村16户、达木斯(3)村24户、炮江(7)村11户、塔什纳(8)村38户；佰什坎特镇尤库日巴格托格拉克(2)村50户、托万巴格艾日克(5)村56户、尤库日巴格艾日克(6)村22户、托万托喀木艾日克(8)村17户、帕勒塔艾日克(10)村24户、科克加依(12)村74户；墩巴格乡墩巴格(6)村40户、尤库日曲许盖(9)村5户、拜勒墩(11)村5户；英阿瓦提管理区比纳木（1）村3户、库太克勒克（2）村2户、英阿瓦提（3）村39户、买旦（4）村9户、库木美其特（5）村2户、阔纳阿瓦提（6）村11户；英吾斯塘乡喀库拉(1)村84户、阔什吾斯塘(3)村41户、吉格代巴格（6）村54户、尤库日吉格代巴格(7)村11户、兰干(9)村25户、喀让古托克拉克村(10)村51户；霍什拉甫乡夏合拉(1)村20户、加依巴格(2)村89户、努尔巴格(5)村30户、多来提巴格(7)村20户、塔克拉(8)村10户、艾赛勒巴格(10)村71户、托力坎(12)村6户、巴扎(13)村80户、兰干(14)村20户、尧玛(15)村7户；喀群乡其木都(1)村42户、坎其木都(2)村30户、尤库日恰木萨勒(3)村33户、库尔巴格(5)村14户、塔合塔科瑞克(6)村44户、且克霍伊拉(7)村27户、阿克霍伊拉(8)村43户、艾提尕(9)村15户、巴扎(10)村26户、铁热克巴格(11)村51户、阔什巴格(12)村46户、喀拉央塔克(13)村22户、万喀拉央塔克(14)村30户。阿拉买提乡诺代(5)村88户、塔尕其吾斯塘(6)村73户、英阿拉买提巴扎(7)村63户、墩吾斯塘(9)村85户、阿孜拉(11)村59户、托木吾斯塘乡罕艾日克（1）村12户、墩吾斯塘（4）村86户、尤库日贝依什巴格（5）村3户、吉格代艾日克（8）村149户、迪汗其（12）村6户；米夏乡阿热勒库勒干村(1)村11户、恰热克村(7)村87户、托库拉村（10村）24户、亚勒古孜巴格村（15村）25户；孜热甫夏提乡孜热甫夏提（3）村42户、砍木萨克（4）村68户、阔什铁热克（6）村43户、兰干（7）村66户、喀勒提拉（9）村30户、英迈里（12）村41户；恰热克镇吾斯塘贝希(10)村56户、库木阿格孜(11)村71户、恰热克巴扎(12)村311户、协海尔买里(13)村125户、库尔干(14)村39户、阿热阿瓦提(17)村48户、阿瓦提(18)村38户、库热瓦特(21)村31户；阿瓦提镇美其特墩(2)村20户、协海尔巴格(7)村50户、阔纳阿日希(8)村43户、库木库勒(13)村30户；亚克艾日克乡吐木休克沙热依(1)村55户、阿勒玛斯兰干(2)村29户、乌扎克萨依(3)村5户、色日克托格拉克(4)村40户、阔什吐格曼（6）村62户、亚喀艾日克(8)村68户、阔若勒(9)村33户；吾达力克乡墩霍依拉(4)村47户、普潘(6)村47户、乌达力克(8)村98户、罕科瑞克(21)村46户；阿扎提巴格乡央阿格勒克(13)村69户。</t>
  </si>
  <si>
    <t>对6913户贫困户实施生产巩固提升，每户补助0.25万元，按照一畦菜、几棵果树、一架葡萄等进行查漏补缺、增加农民收入。</t>
  </si>
  <si>
    <t>6913户贫困户</t>
  </si>
  <si>
    <t>庭院经济</t>
  </si>
  <si>
    <t>新建庭院经济2789户，主要用于搭建小拱棚（小菜园、小果园（购置种苗、葡萄苗、规范的木质葡萄架）每户补助5000元，其中：依干其镇依乃克帕塔(1)村15户、阿热勒乡喀拉扎克(7)村3户、巴格阿瓦提乡巴格阿瓦提(3)村113户、克孜勒塔木管委会易地扶贫搬迁点1495户、阔什艾日克乡阔什艾日克(10)村1户、色日克布亚(12)村4户、拍克其乡依玛(1)村15户、玉奇科瑞克(5)村2户、阿亚克拍克其(8)村1户、萨特马库木(14)村31户、塔尕尔其乡奥依塔格(27)村17户、伊什库力乡亚贝希(6)村4户、托格热吾斯塘(9)村3户、阔依其(17)村5户、阿克提其(18)村3户、英额孜艾日克(20)村1户、荒地镇尤库日塔尕其(1)村16户、托万塔尕其(2)村12户、尤库日木尕勒(6)村2户、托万诺库特鲁克(9)村10户、帕合特勒克艾日克(12)村1户、阔纳巴扎(15)村30户、马场(21)村9户、古再勒巴格(24)村2户、努尔巴格(25)村6户、英巴扎(27)村1户、达木斯乡达木斯(3)村36户、艾力西湖镇其兰格日(9)村19户、拜什库都克(12)村13户、佰什坎特镇托万巴格托格拉克(1)村31户、英巴格(7)村1户、铁热克阿恰勒(18)村9户、英阿瓦提管理区库木美其特（5）村35户、阔纳阿瓦提（6）村8户、霍什拉甫乡夏合拉(1)村26户、阿热塔什(4)村35户、努尔巴格(5)村3户、亚尔巴格(6)村23户、多来提巴格(7)村11户、萨依巴格(11)村28户、托力坎(12)村13户、喀群乡尤库日恰木萨勒(3)村43户、恰木萨勒(4)村17户、库尔巴格(5)村8户、塔合塔科瑞克(6)村27户、且克霍伊拉(7)村30户、巴扎(10)村14户、阔什巴格(12)村30户、托万喀拉央塔克(14)村6户、阿拉买提乡阔什阿瓦提(1)村9户、乃则尔巴格(2)村20户、青格力克(3)村1户、诺代(5)村38户、塔尕其吾斯塘(6)村10户、托哈斯台(8)村2户、索拉克玛(10)村6户、阿孜拉(11)村1户、阔纳巴扎(12)村2户、克其克依盖尔其(14)村7户、美其特克热木(15)村7户、扎满库木(16)村8户、古勒巴格镇奥依巴格村（11）102户、巴格提坎村（13）47户、恰依哈纳村（14）18户、托木吾斯塘乡依希来木其村11户、墩吾斯塘村1户、吉格代艾日克村1户、托木吾斯塘村6户、米夏乡喀依玛克其村(8)村8户、克怕哈那村(9)村4户、喀拉扎克村（11村）6户、克斯木齐村（17村）24户、英其开艾日克村（19村）4户、斯日格拉村（22村）38户、阔滚其拉村（23村）3户、孜热甫夏提乡孜热甫夏提村4户、夏普吐鲁克2户、恰热克镇托格拉克勒克(7)村1户、铁提尔(8)村1户、库木阿格孜(11)村7户、拉依旦(15)村22户、阿瓦提镇萨格达克库木(6)村3户、阿日希(9)村2户、阿瓦提巴扎(12)村8户、亚克艾日克乡阔纳吾斯塘(7)村3户、阔若勒(9)村3户、兰干(11)村1户、阿扎提巴格乡喀勒帕克墩(5)村80户</t>
  </si>
  <si>
    <t>6月8月</t>
  </si>
  <si>
    <t>新建庭院经济2789户，主要用于搭建小拱棚（小菜园、小果园（购置种苗、葡萄苗、规范的木质葡萄架）每户补助5000元，</t>
  </si>
  <si>
    <t>2789户贫困户</t>
  </si>
  <si>
    <t>改善贫困户的生产生活条件，推进“三新”活动</t>
  </si>
  <si>
    <t>新建庭院整治3113户，主要用于庭院整治、改造、铺装院内人行通道和场地硬化（彩砖和红砖控制在60平方米）、提升生活质量、添置现代文明生活家具、合理选择改厕模式、安全饮水入户接入、改厨、火墙、家用暖气、电采暖，每户补助5000元，其中：依干其镇依乃克帕塔(1)村15户、阿热勒乡喀拉扎克(7)村3户、巴格阿瓦提乡巴格阿瓦提(3)村113户、克孜勒塔木管委会易地扶贫搬迁点1495户、阔什艾日克乡阔什艾日克(10)村1户、拍克其乡依玛(1)村15户、玉奇科瑞克(5)村2户、阿亚克拍克其(8)村1户、萨特马库木(14)村31户、塔尕尔其乡斯也克(2)村15户、夏甫其(3)村55户、切勒巴格(4)村7户、托万博依拉(6)村38户、尤库日博依拉(7)村9户、托万阿克塔(9)村35户、木尕拉(11)村5户、塔尕尔其古勒巴格(14)村21户、库木奇巴格(16)村70户、塔孜拉(25)村50户、奥依塔格(27)村17户、伊什库力乡托格热吾斯塘(9)村3户、阔依其(17)村5户、阿克提其(18)村3户、英额孜艾日克(20)村1户、荒地镇尤库日塔尕其(1)村16户、托万塔尕其(2)村12户、尤库日木尕勒(6)村2户、托万诺库特鲁克(9)村10户、帕合特勒克艾日克(12)村1户、阔纳巴扎(15)村30户、马场(21)村9户、古再勒巴格(24)村2户、努尔巴格(25)村6户、英巴扎(27)村1户、达木斯乡达木斯(3)村36户、艾力西湖镇其兰格日(9)村19户、拜什库都克(12)村13户、佰什坎特镇托万巴格托格拉克(1)村31户、英巴格(7)村42户、铁热克阿恰勒(18)村23户、墩巴格乡托格热艾日克(8)村51户、英阿瓦提管理区库木美其特（5）村35户、阔纳阿瓦提（6）村8户、霍什拉甫乡夏合拉(1)村27户、阿热塔什(4)村35户、努尔巴格(5)村3户、亚尔巴格(6)村23户、多来提巴格(7)村11户、萨依巴格(11)村28户、托力坎(12)村13户、喀群乡尤库日恰木萨勒(3)村43户、恰木萨勒(4)村17户、库尔巴格(5)村2户、塔合塔科瑞克(6)村27户、巴扎(10)村14户、阔什巴格(12)村30户、阿拉买提乡阔什阿瓦提(1)村9户、乃则尔巴格(2)村20户、青格力克(3)村1户、诺代(5)村38户、塔尕其吾斯塘(6)村10户、托哈斯台(8)村2户、索拉克玛(10)村6户、阿孜拉(11)村1户、阔纳巴扎(12)村2户、克其克依盖尔其(14)村7户、美其特克热木(15)村7户、扎满库木(16)村8户、古勒巴格镇奥依巴格村（11）102户、巴格提坎村（13）47户、恰依哈纳村（14）18户、托木吾斯塘乡依希来木其村11户、墩吾斯塘村1户、吉格代艾日克村1户、托木吾斯塘村6户、米夏乡克怕哈那村(9)村4户、英其开艾日克村（19村）4户、斯日格拉村（22村）38户、阔滚其拉村（23村）3户、孜热甫夏提乡孜热甫夏提村4户、夏普吐鲁克村2户、恰热克镇托格拉克勒克(7)村1户、库木阿格孜(11)村7户、拉依旦(15)村22户、阿瓦提镇萨格达克库木(6)村3户、阿日希(9)村2户、阿瓦提巴扎(12)村8户、亚克艾日克乡阔纳吾斯塘(7)村3户、阔若勒(9)村3户、兰干(11)村1户、阿扎提巴格乡喀勒帕克墩(5)村80户</t>
  </si>
  <si>
    <t>新建庭院整治3113户，主要用于庭院整治、改造、铺装院内人行通道和场地硬化（彩砖和红砖控制在60平方米）</t>
  </si>
  <si>
    <t>3113户贫困户</t>
  </si>
  <si>
    <t>贫困户生产巩固提升275户，按照一畦菜、几棵果树、一架葡萄等进行查漏补缺，增加贫困户收入。每户补助2500元，塔尕尔其乡尤库日博依拉(7)村4户、荒地镇托万塔尕其(2)村13户、尤库日木尕勒(6)村1户、托万诺库特鲁克(9)村1户、帕合特勒克艾日克(12)村4户、英巴扎(27)村20户、英阿瓦提管理区英阿瓦提（3）村3户、买旦（4）村10户、库木美其特（5）村2户、阔纳阿瓦提（6）村7户、霍什拉甫乡塔克拉(8)村12户、喀群乡尤库日恰木萨勒(3)村8户、恰木萨勒(4)村12户、塔合塔科瑞克(6)村5户、巴扎(10)村5户、托万喀拉央塔克(14)村2户、托木吾斯塘乡尤库日贝依什巴格村16户、阿瓦提镇诺其(1)村1户、美其特墩(2)村69户、兰干(3)村60户、喀勒塔吾斯塘(11)村18户、亚克艾日克乡萨依吾斯塘(5)村1户、阔若勒(9)村1户</t>
  </si>
  <si>
    <t>贫困户生产巩固提升275户，按照一畦菜、几棵果树、一架葡萄等进行查漏补缺，增加贫困户收入。每户补助2500元，</t>
  </si>
  <si>
    <t>275户贫困户</t>
  </si>
  <si>
    <t>新建庭院整治275户，主要用于庭院整治、改造、铺装院内人行通道和场地硬化（彩砖和红砖控制在60平方米）、提升生活质量、添置现代文明生活家具、合理选择改厕模式、安全饮水入户接入、改厨、火墙、家用暖气、电采暖。每户补助2500元，其中：塔尕尔其乡尤库日博依拉(7)村4户、荒地镇托万塔尕其(2)村13户、尤库日木尕勒(6)村1户、托万诺库特鲁克(9)村1户、帕合特勒克艾日克(12)村4户、英巴扎(27)村20户、英阿瓦提管理区英阿瓦提（3）村3户、买旦（4）村10户、库木美其特（5）村2户、阔纳阿瓦提（6）村7户、霍什拉甫乡塔克拉(8)村12户、喀群乡尤库日恰木萨勒(3)村8户、恰木萨勒(4)村12户、塔合塔科瑞克(6)村5户、巴扎(10)村5户、托万喀拉央塔克(14)村2户、托木吾斯塘乡尤库日贝依什巴格村16户、阿瓦提镇诺其(1)村1户、美其特墩(2)村69户、兰干(3)村60户、喀勒塔吾斯塘(11)村18户、亚克艾日克乡萨依吾斯塘(5)村1户、阔若勒(9)村1户</t>
  </si>
  <si>
    <t>新建庭院整治275户，主要用于庭院整治、改造、铺装院内人行通道和场地硬化</t>
  </si>
  <si>
    <t>庭院环境综合治理（上下水改造、污水处理等）</t>
  </si>
  <si>
    <t>序号2至12的建设地点</t>
  </si>
  <si>
    <t>按照14890户贫困户新建庭院经济补助5000元，贫困户生产巩固提升6913户补助2500元。</t>
  </si>
  <si>
    <t>21803户</t>
  </si>
  <si>
    <t>村组或巷道道路建设</t>
  </si>
  <si>
    <t>1、达木斯乡坎迪尔力克村委会、托库扎提村委会、颇江村委会、霍什拉甫乡夏合拉村、加依巴格村、多来提巴格、塔克拉村、古勒巴格村
2、伊什库力乡吾格兰村、乌克提其村
3、托木吾斯塘乡依希来木其村、吉格代艾日克村、墩巴格村
4、伊什库力乡、拍克其乡克什拉克村、琼库勒贝希村、托普恰村
5、阔什艾日克乡托格热艾热克村委会
6、墩巴格乡其乃巴格村委会
7、阿拉买提乡阔纳巴扎村委会
8、阿扎特巴格乡亚普玛村委会
9、阿扎特巴格乡阿扎特巴格村委会
10、喀拉苏乡吐格艾兰木村委会
11、阿拉买提乡索拉克马村委会
12、阿扎特巴格乡喀塔库勒村委会
13、艾力西湖镇亚勒古孜塔勒村委会
14、乌达力克乡热瓦特吾斯塘村委会
15、阿斯兰巴格乡帕特曼喀什村委会
16、阿瓦提镇阿瓦提巴扎村委会
17、白什坎特镇尤库日巴格托格拉克村委会
18、白什坎特镇尤库日艾日克村委会
19、白什坎特镇罕艾日克村委会
20、阿热斯兰巴格乡库木霍伊拉村委会
21、阿扎特巴格乡托万阿勒瓦克其村委会
22、喀群乡艾提尕村委会
23、喀群乡铁热巴格村委会
24、乌达力克乡塔库吐库村委会
25、拍克其乡斯也克村委会
26、阔什艾日克乡巴扎村委会
27、艾力西湖镇库木鲁克村委会
28、阿扎特巴格乡墩吾斯塘村委会
29、艾力西湖镇克孜勒塔木村委会
30、阿瓦提镇萨格达克库木村委会
31、百什坎特镇塔合塔科瑞克（16）村
32、莎车县古勒巴格镇</t>
  </si>
  <si>
    <t>建设村组道路或巷道234.7公里</t>
  </si>
  <si>
    <t>45个村</t>
  </si>
  <si>
    <t>解决群众出行难问题</t>
  </si>
  <si>
    <t>加强农村公路管理</t>
  </si>
  <si>
    <t>危桥改造</t>
  </si>
  <si>
    <t>1、阿克库木贝希村1组-阿克库木贝希村6组
2、奥依巴格村-诺其巴扎村3组
3、米库尔干村4组-拜什库都克村</t>
  </si>
  <si>
    <t>1、危桥改造1座/20延米，阿克库木贝希村1组-阿克库木贝希村6组，资金66万元。
2、危桥改造1座/36延米，奥依巴格村-诺其巴扎村3组，资金119万元。
3、危桥改造1座/20延，米库尔干村4组-拜什库都克村，资金66万元。</t>
  </si>
  <si>
    <t>468户</t>
  </si>
  <si>
    <t>三级沥青公路</t>
  </si>
  <si>
    <t>改建</t>
  </si>
  <si>
    <t>托木吾斯塘乡吉格代艾日克村</t>
  </si>
  <si>
    <t>莎车县托木吾斯塘乡十字路口至迎宾路建设项目，三级沥青公路3公里及附属设施</t>
  </si>
  <si>
    <t>895户</t>
  </si>
  <si>
    <t>SCX-TPGJ040</t>
  </si>
  <si>
    <t>乡村道路（四级沥青路）</t>
  </si>
  <si>
    <t>阿热勒乡托盖塔塔尔村、喀拉铁热克村、喀拉铁热克村、吐格曼贝希村、喀拉铁热克村、喀拉扎克村、吐格曼贝希村、色日克都维村、塔热木博依村、琼吾斯塘村、桑霍伊拉村、托格拉克力克农场、拍克其乡喀乃托格拉克村</t>
  </si>
  <si>
    <t>修建村道路（四级沥青路）19.6公里。（阿热勒乡托盖塔塔尔村、喀拉铁热克村、喀拉铁热克村、吐格曼贝希村、喀拉铁热克村、喀拉扎克村、吐格曼贝希村、色日克都维村、塔热木博依村、琼吾斯塘村、桑霍伊拉村、托格拉克力克农场、拍克其乡喀乃托格拉克村）</t>
  </si>
  <si>
    <t>1040户</t>
  </si>
  <si>
    <t>乡村道路</t>
  </si>
  <si>
    <t>阿扎提巴格乡喀勒帕克墩（5）村、亚喀艾日克乡亚喀艾日克（8）村、吐木休克沙热依（1）村</t>
  </si>
  <si>
    <t>阿扎提巴格乡喀勒帕克墩（5）村改建长3.6公里、宽6米四级沥青道路；亚喀艾日克乡亚喀艾日克（8）村、吐木休克沙热依（1）村改建长17公里、宽4米四级水泥道路</t>
  </si>
  <si>
    <t>225户</t>
  </si>
  <si>
    <t>莎车县2018年退出贫困村道路硬化项目</t>
  </si>
  <si>
    <t>墩巴格乡5村、永安管委会26村、塔尕尔其乡8村、拍克其乡1、9村、恰尔巴格乡11村、阿斯兰巴格乡6、19村</t>
  </si>
  <si>
    <t>建设四级沥青公路19.908公里</t>
  </si>
  <si>
    <t>123户</t>
  </si>
  <si>
    <t>莎车县脱贫攻坚公路设计费</t>
  </si>
  <si>
    <t>莎车县2019、2020年退出贫困村</t>
  </si>
  <si>
    <t>四级公路570公里</t>
  </si>
  <si>
    <t>（易地扶贫居民安置点）村组间道路（四级沥青路）</t>
  </si>
  <si>
    <t>易地扶贫居民安置点</t>
  </si>
  <si>
    <t>修建村组间道路（四级沥青路）7.1公里。</t>
  </si>
  <si>
    <t>98户</t>
  </si>
  <si>
    <t>（易地搬迁点易地扶贫搬迁安置点）村组间道路（四级沥青路）</t>
  </si>
  <si>
    <t>修建村组间道路（四级沥青路）7.3公里。</t>
  </si>
  <si>
    <t>114户</t>
  </si>
  <si>
    <t>莎车县易地扶贫搬迁（生态防护林项目）</t>
  </si>
  <si>
    <t>农林局</t>
  </si>
  <si>
    <t>易地扶贫搬迁点实施生态防护林建设</t>
  </si>
  <si>
    <t>1062户</t>
  </si>
  <si>
    <t>改善易地搬迁点生态环境，让搬迁群众搬得出，住的舒心</t>
  </si>
  <si>
    <t>SCX-TPGJ111</t>
  </si>
  <si>
    <t>莎车县水利设施及低产田建设项目（易地搬迁点农田水利建设）</t>
  </si>
  <si>
    <t>易地扶贫搬迁点实施农田水利建设</t>
  </si>
  <si>
    <t>改善易地搬迁点生产生活条件</t>
  </si>
  <si>
    <t>莎车县2018年不通畅深度贫困村建设</t>
  </si>
  <si>
    <t>226户</t>
  </si>
  <si>
    <t>莎车县2018年一般农村公路建设</t>
  </si>
  <si>
    <t>佰什坎特镇帕勒塔艾日克(9村)、加依铁热克村、罕艾日克村(1村)、仓巴扎(11)村、仓巴扎(11)村、塔塔尔村（21村）；托木吾斯塘乡罕艾日克村（1村）、拜什拖格拉村（10村）、博斯坦村（12村）；阿热勒乡巴依都维村(12村)；荒地镇27村；拍克其乡8村、萨特马库木(14)村、喀乃托格拉克(16)村；巴格阿瓦提乡吐格贝希(6)村</t>
  </si>
  <si>
    <t>改建农村巷道40.687公里，主要为路基、桥涵、4cm厚沥青混凝土路面、15cm厚水泥混凝土路面。</t>
  </si>
  <si>
    <t>652户</t>
  </si>
  <si>
    <t>乡村道路（四级水泥路）</t>
  </si>
  <si>
    <t>喀群乡坎其木都村</t>
  </si>
  <si>
    <t>为喀群乡坎其木都村新修村级道路2.5公里、路基宽5米，垫层宽度5米水泥路。</t>
  </si>
  <si>
    <t xml:space="preserve">少数民族发展 </t>
  </si>
  <si>
    <t>村组道路建设</t>
  </si>
  <si>
    <t>阿尔斯兰巴格乡阿尔斯兰巴格19村、阿热勒买力村、墩美其特村、喀拉墩6村、喀拉墩7村、帕特曼喀什村、丘隆村、塔特勒克艾日克村、阿拉买提乡阔纳阿拉买提村、托合斯台村、阿热勒乡桑霍依拉村、阿瓦提镇墩买里村、阿扎特巴格乡塔尕尔其吾斯塘村、央阿格勒克村、戈尔艾其克村、艾力西湖镇诺其巴扎村、苏盖特艾日克村、巴格阿瓦提乡阿恰艾日克村、巴格霍依拉村、白什坎特镇仓巴扎村、科克加依村、托喀木艾日克村、托万托喀木艾日克村、古勒巴格乡阿克奥尔达村、霍什拉甫乡阿热塔什村、努尔巴格村、喀尔苏乡吐格曼贝希村、喀群乡巴扎村、琼霍伊拉村、阔什艾日克乡托格热艾日克3村、拍克其乡依玛1村、恰尔巴格乡乌塔克其11村、央阿克勒克村、恰热克镇喀拉加什村、拉依旦村、塔尕尔其乡拜什艾日克村、喀什艾日克村、克塔特村、库吾其村、曲许尔盖村、塔合塔科瑞克村、塔孜拉村、乌达艾日克23村、乌达力克乡巴格买里村、墩霍依拉村、罕科瑞克村、霍加艾日克村、排孜阿瓦提15村、延都玛罕艾日克村、英艾日克村、亚喀艾日克乡 吐木休克沙热依1村、亚喀艾日克8村 、伊什库力乡英额孜艾日克村、依盖尔其镇都维萨热依村、阔纳先拜巴扎村、托万帕什勒克村、托万恰喀村、瓦甫霍伊拉村、英阿瓦提管委会比纳木村、库太克勒克村  、买旦村、英吾斯塘乡喀库拉1村、喀让古托格拉克村、兰干村、永安管委会阿克兰干26村、孜热甫夏提塔吉克族乡喀勒提拉村、库木巴格村、萨依巴格村、</t>
  </si>
  <si>
    <t>阿尔斯兰巴格乡阿尔斯兰巴格19村3.028公里、阿热勒买力村1.4公里、墩美其特村1.75公里、喀拉墩6村3.153公里、喀拉墩7村2.8公里、帕特曼喀什村2.1公里、丘隆村0.8公里、塔特勒克艾日克村1.1公里、阿拉买提乡阔纳阿拉买提村4.6公里、托合斯台村0.5公里、阿热勒乡桑霍依拉村3.8公里、阿瓦提镇墩买里村1.1公里、阿扎特巴格乡塔尕尔其吾斯塘村2.1公里、央阿格勒克村1.55公里、戈尔艾其克村2.3公里、艾力西湖镇诺其巴扎村1.5公里、苏盖特艾日克村2公里、巴格阿瓦提乡阿恰艾日克村0.6公里、巴格霍依拉村3公里、白什坎特镇仓巴扎村2.5公里、科克加依村6.5公里、托喀木艾日克村1.95公里、托万托喀木艾日克村3公里、古勒巴格乡阿克奥尔达村9.3公里、霍什拉甫乡阿热塔什村3.7公里、努尔巴格村2.2公里、喀尔苏乡吐格曼贝希村2.5公里、喀群乡巴扎村1.3公里、琼霍伊拉村1.7公里、阔什艾日克乡托格热艾日克3村1.16公里、拍克其乡依玛1村5.103公里、恰尔巴格乡乌塔克其11村3.501公里、央阿克勒克村5公里、恰热克镇喀拉加什村3公里、拉依旦村3.5公里、塔尕尔其乡拜什艾日克村2.75公里、喀什艾日克村1公里、克塔特村2.6公里、库吾其村2.6公里、曲许尔盖村2.8公里、塔合塔科瑞克村1.15公里、塔孜拉村0.8公里、乌达艾日克23村2.7公里、乌达力克乡巴格买里村1.85公里、墩霍依拉村2.5公里、罕科瑞克村3.35公里、霍加艾日克村2.7公里、排孜阿瓦提15村4.4公里、延都玛罕艾日克村3.5公里、英艾日克村0.5公里、亚喀艾日克乡 吐木休克沙热依1村9.711公里、亚喀艾日克8村 5.265公里、伊什库力乡英额孜艾日克村2.9公里、依盖尔其镇都维萨热依村3.4公里、阔纳先拜巴扎村0.6公里、托万帕什勒克村4.5公里、托万恰喀村3.15公里、瓦甫霍伊拉村2.05公里、英阿瓦提管委会比纳木村2.3公里、库太克勒克村  5.1公里、买旦村4.5公里、英吾斯塘乡喀库拉1村6.5公里、喀让古托格拉克村2.3公里、兰干村1.1公里、永安管委会阿克兰干26村1.151公里、孜热甫夏提塔吉克族乡喀勒提拉村10.2公里、库木巴格村3公里、萨依巴格村4.4公里、</t>
  </si>
  <si>
    <t>受益68个村的贫困户</t>
  </si>
  <si>
    <t>解决行路难问题</t>
  </si>
  <si>
    <t>阿扎提巴格乡喀勒帕克墩（5）村改建长、亚喀艾日克乡亚喀艾日克（8）村、吐木休克沙热依（1）村；荒地镇3村（布瓦库木村）、6村（尤库日木尕勒村）、7村（托万库依拉村）、15村（阔纳巴扎村）、24村（古再勒巴格村）、26村（英巴格村）；荒地镇尤库日塔尕其村（1村）、尤库日恰克马克库勒村（4村）、托万木尕勒村（5村）、尤勒滚布拉克村（13村）、尤库日库依拉村（8村）；荒地镇昂巴尔村（14村）、托万恰马克库勒村（11村）、尤库日墩吾斯塘村（18村）、托万墩吾斯塘村（19村）、恰希勒克村（23村）、荒地镇17村（硝尔库勒村）、22村（依纳克村）、10村（尤库日诺库特鲁克村）；阿扎特巴格乡喀勒帕克墩村（5村）、其迪尔托格拉克村（10村）、喀秋尕喀什村（9村）、兰干村（7村）、塔尕尔其吾斯塘村（1村）、喀什噶尔买里斯村（4村）、库木博勒买村（8村）、喀塔库勒村（3村）、阿扎特巴格（12）村；米夏镇托库勒拉村（10村）、亚勒古孜巴格村（15村）、琼库尔克什拉克村（21村）、亚尕其拉村（18村）、吾斯塘博依村（13村）；墩巴格乡托格热艾日克村（8村）、托万阿依库勒村（2村）、托万曲许盖村（10村）、尤库日阿依库勒村（3村）、其乃巴格村（12村）；佰什坎特镇托万巴格托格拉克(1)村、奥依巴格（3）村、英巴格（7）村、帕勒塔艾日克（10）村、阿瓦提（26）村、塔塔尔仓（20）村；阿拉买提乡苏盖提力克（4）村、塔尕其吾斯塘（6）村、英阿拉买提巴扎（7）村、托哈斯台（8）村、墩吾斯塘（9）村、阿孜拉（11）村；</t>
  </si>
  <si>
    <t>阿扎提巴格乡喀勒帕克墩（5）村改建长3.6公里、宽6米四级沥青道路；亚喀艾日克乡亚喀艾日克（8）村、吐木休克沙热依（1）村改建长17公里、宽4米四级水泥道路；建设村组道路或巷道234.7公里，其中：荒地镇3村（布瓦库木村）、6村（尤库日木尕勒村）、7村（托万库依拉村）、15村（阔纳巴扎村）、24村（古再勒巴格村）、26村（英巴格村）；L=27.6KM荒地镇尤库日塔尕其村（1村）、尤库日恰克马克库勒村（4村）、托万木尕勒村（5村）、尤勒滚布拉克村（13村）、尤库日库依拉村（8村）；L=15.4KM荒地镇昂巴尔村（14村）、托万恰马克库勒村（11村）、尤库日墩吾斯塘村（18村）、托万墩吾斯塘村（19村）、恰希勒克村（23村）、荒地镇17村（硝尔库勒村）、22村（依纳克村）、10村（尤库日诺库特鲁克村）；L=26.7KM阿扎特巴格乡喀勒帕克墩村（5村）、其迪尔托格拉克村（10村）、喀秋尕喀什村（9村）、兰干村（7村）、塔尕尔其吾斯塘村（1村）、喀什噶尔买里斯村（4村）、库木博勒买村（8村）、喀塔库勒村（3村）、阿扎特巴格（12）村；L=47.7KM米夏镇托库勒拉村（10村）、亚勒古孜巴格村（15村）、琼库尔克什拉克村（21村）、亚尕其拉村（18村）、吾斯塘博依村（13村）；L=32KM墩巴格乡托格热艾日克村（8村）、托万阿依库勒村（2村）、托万曲许盖村（10村）、尤库日阿依库勒村（3村）、其乃巴格村（12村）；L=28.4KM佰什坎特镇托万巴格托格拉克(1)村、奥依巴格（3）村、英巴格（7）村、帕勒塔艾日克（10）村、阿瓦提（26）村、塔塔尔仓（20）村；L=47.3KM阿拉买提乡苏盖提力克（4）村、塔尕其吾斯塘（6）村、英阿拉买提巴扎（7）村、托哈斯台（8）村、墩吾斯塘（9）村、阿孜拉（11）村；L=9.6KM</t>
  </si>
  <si>
    <t>受益55个村的贫困户</t>
  </si>
  <si>
    <t>桥梁建设</t>
  </si>
  <si>
    <t>佰什坎特镇阿瓦提（26）村</t>
  </si>
  <si>
    <t>佰什坎特镇阿瓦提（26）村修建长10米，宽5米桥梁2座及配套建筑物。</t>
  </si>
  <si>
    <t>102户</t>
  </si>
  <si>
    <t>修建村组间道路（四级沥青路）14.4公里。</t>
  </si>
  <si>
    <t>223</t>
  </si>
  <si>
    <t>SCX-TPGJ046</t>
  </si>
  <si>
    <t>村容村貌</t>
  </si>
  <si>
    <t>荒地镇古再勒巴格（24）村、托万恰马克库勒（11）村、布瓦库木（3）村、尤库日墩吾斯塘（18）村、尤库日木尕勒（6）村，墩巴格乡托格热艾日克（8）村，墩巴格乡牌坊村（5村）村</t>
  </si>
  <si>
    <t>荒地镇古再勒巴格（24）村、托万恰马克库勒（11）村、布瓦库木（3）村、尤库日墩吾斯塘（18）村、尤库日木尕勒（6）村，新建化粪池12座、垃圾填埋场3座、公共厕所7座及供排水管网等配套设施设备；购置垃圾船4个，垃圾箱660个；墩巴格乡托格热艾日克（8）村，新建化粪池2座、垃圾填埋场1座、公共厕所2座供排水管网等配套设施设备；购置垃圾箱140个、墩巴格乡牌坊村（5村）村修建化粪池2座及配套污水处理管网设施设备、垃圾设施等。</t>
  </si>
  <si>
    <t>175</t>
  </si>
  <si>
    <t>解决农村环境脏、乱、差的问题</t>
  </si>
  <si>
    <t>贫困村环境整治</t>
  </si>
  <si>
    <t>在2018年计划退出的20个贫困村</t>
  </si>
  <si>
    <t>为2018年拟退出的20个村贫困村实施亮化、美化工程，安装路灯、购买垃圾车、垃圾箱。</t>
  </si>
  <si>
    <t>8123户</t>
  </si>
  <si>
    <t>SCX-TPGJ114</t>
  </si>
  <si>
    <t>喀尔苏乡库勒阿格孜(2)村</t>
  </si>
  <si>
    <t>喀尔苏乡</t>
  </si>
  <si>
    <t>为喀尔苏乡库勒阿格孜(2)村安装115盏太阳能路灯</t>
  </si>
  <si>
    <t>55户</t>
  </si>
  <si>
    <t>寄宿制学校建设及配套（莎车县中小学和职业学校寄宿制建设项目）</t>
  </si>
  <si>
    <t>莎车县34个乡镇、管委会、街道办所在的72所学校</t>
  </si>
  <si>
    <t>莎车县新建、改扩建校舍面积共36.165万平方米，项目涉及学校共72所（新建5所、改扩建63所（又扩建又要改造20所）、只改造4所）；其中新建4小学，建设面积10.8万平方米，改扩建中小学63所，改扩建校舍面平方米积21.42万平方米，24所改造面积3.95万平方米，项目总投资7.8539亿元（7.1882亿元金，购置寄宿生活设备资金6657万元）；目前计划3.1132亿元通过援建资金解决、1.3664亿元通过三区三洲教育脱贫攻坚资金中解决、再缺口3.3743亿元通过2018-2020年度涉农整合资金来解决</t>
  </si>
  <si>
    <t>受益34个乡镇贫困户子女</t>
  </si>
  <si>
    <t>为实现小学4年以上学生全寄宿制办学，推进义务教育标准化建设和均衡发展，巩固提高义务教育质量，缩短城乡教育差距，满足农村学生寄宿需求，让青少年“学习在学校、生活在学校、成长在学校”，为实现莎车县社会稳定和长治久安提供强有力的智力支撑和人才保障</t>
  </si>
  <si>
    <t>项目的实施可解决44488名困难学生的寄宿和生活问题</t>
  </si>
  <si>
    <t>幼儿园建设及配套（莎车县2017年222所幼儿园土建项目、附属项目、设备项目）</t>
  </si>
  <si>
    <t>莎车县各乡镇222个行政村</t>
  </si>
  <si>
    <t>莎车县改扩建222所幼儿园，规划建设面积360257平方米反大门、警卫室、围墙、硬化、地下管网等相关附属设施，总投资97233.04万元。目前中央、自治区幼儿园建设专项资金、涉农资金等各种途径已解决资金7.4692亿元，再缺口2.2099亿元</t>
  </si>
  <si>
    <t>受益222个村贫困户子女</t>
  </si>
  <si>
    <t>为全面落实农村学前三年免费双语教育，全力促进我县学前双语教育快速、持续、协调、健康发展，努力构建与我县经济社会发展相适应的现代学前双语教育体系。</t>
  </si>
  <si>
    <t>可解决贫困家庭3400多名（名4-6岁）幼儿入园问题，学习和生活得到了保障。</t>
  </si>
  <si>
    <t>乡镇卫生院建设及配套</t>
  </si>
  <si>
    <t>依干其镇、阿斯兰巴格乡、英吾斯塘乡、孜热普夏提乡、巴格阿瓦提乡、阿勒买提乡</t>
  </si>
  <si>
    <r>
      <rPr>
        <sz val="9"/>
        <color theme="1"/>
        <rFont val="仿宋"/>
        <charset val="134"/>
      </rPr>
      <t>对不达标的依干其镇卫生院改扩建1170</t>
    </r>
    <r>
      <rPr>
        <sz val="9"/>
        <color rgb="FF000000"/>
        <rFont val="仿宋"/>
        <charset val="134"/>
      </rPr>
      <t>㎡</t>
    </r>
    <r>
      <rPr>
        <sz val="9"/>
        <color theme="1"/>
        <rFont val="仿宋"/>
        <charset val="134"/>
      </rPr>
      <t>，阿斯兰巴格乡卫生院改扩建800</t>
    </r>
    <r>
      <rPr>
        <sz val="9"/>
        <color rgb="FF000000"/>
        <rFont val="仿宋"/>
        <charset val="134"/>
      </rPr>
      <t>㎡</t>
    </r>
    <r>
      <rPr>
        <sz val="9"/>
        <color theme="1"/>
        <rFont val="仿宋"/>
        <charset val="134"/>
      </rPr>
      <t>，英吾斯塘乡卫生院改扩建1900</t>
    </r>
    <r>
      <rPr>
        <sz val="9"/>
        <color rgb="FF000000"/>
        <rFont val="仿宋"/>
        <charset val="134"/>
      </rPr>
      <t>㎡</t>
    </r>
    <r>
      <rPr>
        <sz val="9"/>
        <color theme="1"/>
        <rFont val="仿宋"/>
        <charset val="134"/>
      </rPr>
      <t>，孜热普夏提乡卫生院改扩建2050</t>
    </r>
    <r>
      <rPr>
        <sz val="9"/>
        <color rgb="FF000000"/>
        <rFont val="仿宋"/>
        <charset val="134"/>
      </rPr>
      <t>㎡</t>
    </r>
    <r>
      <rPr>
        <sz val="9"/>
        <color theme="1"/>
        <rFont val="仿宋"/>
        <charset val="134"/>
      </rPr>
      <t>，阔什艾热克乡卫生院改扩建1400</t>
    </r>
    <r>
      <rPr>
        <sz val="9"/>
        <color rgb="FF000000"/>
        <rFont val="仿宋"/>
        <charset val="134"/>
      </rPr>
      <t>㎡</t>
    </r>
    <r>
      <rPr>
        <sz val="9"/>
        <color theme="1"/>
        <rFont val="仿宋"/>
        <charset val="134"/>
      </rPr>
      <t>，巴格阿瓦提乡改扩建1800</t>
    </r>
    <r>
      <rPr>
        <sz val="9"/>
        <color rgb="FF000000"/>
        <rFont val="仿宋"/>
        <charset val="134"/>
      </rPr>
      <t>㎡</t>
    </r>
    <r>
      <rPr>
        <sz val="9"/>
        <color theme="1"/>
        <rFont val="仿宋"/>
        <charset val="134"/>
      </rPr>
      <t>卡尔苏卫生院改扩建1650</t>
    </r>
    <r>
      <rPr>
        <sz val="9"/>
        <color rgb="FF000000"/>
        <rFont val="仿宋"/>
        <charset val="134"/>
      </rPr>
      <t>㎡</t>
    </r>
    <r>
      <rPr>
        <sz val="9"/>
        <color theme="1"/>
        <rFont val="仿宋"/>
        <charset val="134"/>
      </rPr>
      <t>，阿勒买提乡卫生院改扩建800</t>
    </r>
    <r>
      <rPr>
        <sz val="9"/>
        <color rgb="FF000000"/>
        <rFont val="仿宋"/>
        <charset val="134"/>
      </rPr>
      <t>㎡</t>
    </r>
    <r>
      <rPr>
        <sz val="9"/>
        <color theme="1"/>
        <rFont val="仿宋"/>
        <charset val="134"/>
      </rPr>
      <t>，（共计11570</t>
    </r>
    <r>
      <rPr>
        <sz val="9"/>
        <color rgb="FF000000"/>
        <rFont val="仿宋"/>
        <charset val="134"/>
      </rPr>
      <t>㎡</t>
    </r>
    <r>
      <rPr>
        <sz val="9"/>
        <color theme="1"/>
        <rFont val="仿宋"/>
        <charset val="134"/>
      </rPr>
      <t>）使其8个不达标的乡镇卫生院实现标准化建设。</t>
    </r>
  </si>
  <si>
    <t>13214户贫困户</t>
  </si>
  <si>
    <t>莎车县深度贫困村卫生室标准化建设</t>
  </si>
  <si>
    <t>33个深度贫困村</t>
  </si>
  <si>
    <t>6658户贫困户</t>
  </si>
  <si>
    <t>SCX-TPGJ071</t>
  </si>
  <si>
    <t>贫困村卫生室设备配备</t>
  </si>
  <si>
    <t>2018年退出的20个贫困村</t>
  </si>
  <si>
    <t>2018年退出的20个贫困村卫生室配备信息化标准设备，总资金116.13万元。</t>
  </si>
  <si>
    <t>12031</t>
  </si>
  <si>
    <t>乡镇敬老院建设</t>
  </si>
  <si>
    <t>民政局</t>
  </si>
  <si>
    <t>新建18座敬老院，共计1320张床位。</t>
  </si>
  <si>
    <t>受益18个乡镇</t>
  </si>
  <si>
    <t>解决五保户住房问题</t>
  </si>
  <si>
    <t>改善鳏寡孤独贫困户养老居所环境</t>
  </si>
  <si>
    <t>砌筑工培训</t>
  </si>
  <si>
    <t>依干其镇、阿热勒乡、巴格阿瓦提乡、阿尔斯兰巴格乡、喀尔苏乡、阔什艾日克乡、吾达力克乡、恰尔巴格乡、塔尕尔其乡、伊什库力乡、拍克其乡、荒地镇、达木斯乡、艾力西湖镇、佰什坎特镇、墩巴格乡、英阿瓦提管理区、英吾斯塘乡、霍什拉甫乡、喀群乡、阿拉买提乡、古勒巴格镇、米夏镇、恰热克镇、阿瓦提镇、阿扎提巴格乡</t>
  </si>
  <si>
    <t>培训砌筑工3052人，培训45天，主要培训砌筑工相关知识及技能，培训地点：莎车县技工学校。其中：依干其镇150人、阿热勒乡64人、巴格阿瓦提乡150人、阿尔斯兰巴格乡98人、喀尔苏乡157人、阔什艾日克乡187人、吾达力克乡170人、恰尔巴格乡104人、塔尕尔其乡218人、伊什库力乡175人、拍克其乡143人、荒地镇120人、达木斯乡142人、艾力西湖镇45人、佰什坎特镇252人、墩巴格乡167人、英阿瓦提管理区34人、英吾斯塘乡53人、霍什拉甫乡185人、喀群乡205人、阿拉买提乡203人、古勒巴格镇62人、米夏镇205人、恰热克镇28人、阿瓦提镇100人、阿扎提巴格乡85人，资金616.352万元。</t>
  </si>
  <si>
    <t>3052户</t>
  </si>
  <si>
    <t>钢筋工培训</t>
  </si>
  <si>
    <t>依干其镇、阿热勒乡、巴格阿瓦提乡、阿尔斯兰巴格乡、喀尔苏乡、阔什艾日克乡、吾达力克乡、恰尔巴格乡、塔尕尔其乡、伊什库力乡、荒地镇、达木斯乡、艾力西湖镇、佰什坎特镇、墩巴格乡、霍什拉甫乡、喀群乡、阿拉买提乡、托木吾斯塘乡、米夏镇、孜热普夏提乡、恰热克镇、阿瓦提镇、阿扎提巴格乡。</t>
  </si>
  <si>
    <t>培训钢筋工1449人，培训45天，主要培训钢筋工相关知识及技能。培训地点：莎车县技工学校。其中：依干其镇62人、阿热勒乡18人、巴格阿瓦提乡59人、阿尔斯兰巴格乡52人、喀尔苏乡55人、阔什艾日克乡86人、吾达力克乡63人、恰尔巴格乡54人、塔尕尔其乡87人、伊什库力乡99人、荒地镇48人、达木斯乡48人、艾力西湖镇50人、佰什坎特镇76人、墩巴格乡61人、霍什拉甫乡80人、喀群乡73人、阿拉买提乡73人、托木吾斯塘乡53人、米夏镇80人、孜热普夏提乡62人、恰热克镇20人、阿瓦提镇28人、阿扎提巴格乡62人。资金255.024万元。</t>
  </si>
  <si>
    <t>1449户</t>
  </si>
  <si>
    <t>中式烹调培训</t>
  </si>
  <si>
    <t>依干其镇、阿热勒乡、巴格阿瓦提乡、喀尔苏乡、阔什艾日克乡、吾达力克乡、恰尔巴格乡、塔尕尔其乡、伊什库力乡、拍克其乡、荒地镇、达木斯乡、艾力西湖镇、佰什坎特镇、墩巴格乡、英吾斯塘乡、霍什拉甫乡、喀群乡、阿拉买提乡、托木吾斯塘乡、米夏镇、孜热普夏提乡、恰热克镇、阿瓦提镇、亚克艾日克乡、阿扎提巴格乡。</t>
  </si>
  <si>
    <t>培训中式烹调人员181人，培训45天，主要培训中式烹调相关知识及技能。培训地点：莎车县技工学校。其中：依干其镇10人、阿热勒乡5人、巴格阿瓦提乡5人、喀尔苏乡7人、阔什艾日克乡10人、吾达力克乡10人、恰尔巴格乡5人、塔尕尔其乡7人、伊什库力乡5人、拍克其乡6人、荒地镇5人、达木斯乡5人、艾力西湖镇24人、佰什坎特镇7人、墩巴格乡6人、英吾斯塘乡5人、霍什拉甫乡4人、喀群乡8人、阿拉买提乡6人、托木吾斯塘乡5人、米夏镇5人、孜热普夏提乡5人、恰热克镇5人、阿瓦提镇5人、亚克艾日克乡6人、阿扎提巴格乡5人。资金31.856万元。</t>
  </si>
  <si>
    <t>181户</t>
  </si>
  <si>
    <t>中式面点培训</t>
  </si>
  <si>
    <t>依干其镇、阿热勒乡、巴格阿瓦提乡、阿尔斯兰巴格乡、喀尔苏乡、阔什艾日克乡、吾达力克乡、恰尔巴格乡、塔尕尔其乡、伊什库力乡、拍克其乡、荒地镇、达木斯乡、艾力西湖镇、佰什坎特镇、墩巴格乡、英吾斯塘乡、霍什拉甫乡、喀群乡、阿拉买提乡、托木吾斯塘乡、米夏镇、孜热普夏提乡、恰热克镇、阿瓦提镇、亚克艾日克乡、阿扎提巴格乡</t>
  </si>
  <si>
    <t>培训中式面点人员263人，培训45天，主要培训中式面点相关知识及技能。培训地点：莎车县技工学校。其中：依干其镇8人、阿热勒乡15人、巴格阿瓦提乡5人、阿尔斯兰巴格乡5人、喀尔苏乡10人、阔什艾日克乡5人、吾达力克乡15人、恰尔巴格乡10人、塔尕尔其乡10人、伊什库力乡6人、拍克其乡15人、荒地镇5人、达木斯乡10人、艾力西湖镇58人、佰什坎特镇13人、墩巴格乡6人、英吾斯塘乡5人、霍什拉甫乡7人、喀群乡4人、阿拉买提乡6人、托木吾斯塘乡5人、米夏镇14人、孜热普夏提乡5人、恰热克镇5人、阿瓦提镇5人、亚克艾日克乡6人、阿扎提巴格乡5人，资金46.288万元。</t>
  </si>
  <si>
    <t>263户</t>
  </si>
  <si>
    <t>美容培训</t>
  </si>
  <si>
    <t>依干其镇、阿热勒乡、巴格阿瓦提乡、阿尔斯兰巴格乡、永安管委会、喀尔苏乡、阔什艾日克乡、吾达力克乡、恰尔巴格乡、塔尕尔其乡、伊什库力乡、拍克其乡、荒地镇、达木斯乡、艾力西湖镇、佰什坎特镇、墩巴格乡、英阿瓦提管理区、英吾斯塘乡、霍什拉甫乡、喀群乡、阿拉买提乡、古勒巴格镇、托木吾斯塘乡、米夏镇、孜热普夏提乡、恰热克镇、阿瓦提镇、亚克艾日克乡、阿扎提巴格乡。资金59.4万元。</t>
  </si>
  <si>
    <t>美容培训530人，培训45天，主要培训美容相关知识及技能。培训地点：莎车县技工学校。其中：依干其镇23人、阿热勒乡16人、巴格阿瓦提乡12人、阿尔斯兰巴格乡22人、永安管委会6人、喀尔苏乡13人、阔什艾日克乡13人、吾达力克乡30人、恰尔巴格乡16人、塔尕尔其乡32人、伊什库力乡25人、拍克其乡18人、荒地镇30人、达木斯乡8人、艾力西湖镇25人、佰什坎特镇28人、墩巴格乡13人、英阿瓦提管理区8人、英吾斯塘乡12人、霍什拉甫乡16人、喀群乡15人、阿拉买提乡17人、古勒巴格镇10人、托木吾斯塘乡15人、米夏镇25人、孜热普夏提乡13人、恰热克镇22人、阿瓦提镇20人、亚克艾日克乡12人、阿扎提巴格乡15人。资金69.96万元。</t>
  </si>
  <si>
    <t>530户</t>
  </si>
  <si>
    <t>美发培训</t>
  </si>
  <si>
    <t>美发培训530人，培训45天，主要培训美发相关知识及技能。培训地点：莎车县技工学校。其中：依干其镇23人、阿热勒乡16人、巴格阿瓦提乡12人、阿尔斯兰巴格乡22人、永安管委会6人、喀尔苏乡13人、阔什艾日克乡13人、吾达力克乡30人、恰尔巴格乡16人、塔尕尔其乡32人、伊什库力乡25人、拍克其乡18人、荒地镇30人、达木斯乡8人、艾力西湖镇25人、佰什坎特镇28人、墩巴格乡13人、英阿瓦提管理区8人、英吾斯塘乡12人、霍什拉甫乡16人、喀群乡15人、阿拉买提乡17人、古勒巴格镇10人、托木吾斯塘乡15人、米夏镇25人、孜热普夏提乡13人、恰热克镇22人、阿瓦提镇20人、亚克艾日克乡12人、阿扎提巴格乡15人。资金69.96万元。</t>
  </si>
  <si>
    <t>汽车修理培训</t>
  </si>
  <si>
    <t>依干其镇、阿热勒乡、巴格阿瓦提乡、喀尔苏乡、阔什艾日克乡、吾达力克乡、恰尔巴格乡、塔尕尔其乡、伊什库力乡、拍克其乡、荒地镇、达木斯乡、佰什坎特镇、墩巴格乡、英吾斯塘乡、霍什拉甫乡、喀群乡、阿拉买提乡、古勒巴格镇、托木吾斯塘乡、米夏镇、孜热普夏提乡、恰热克镇、阿瓦提镇、亚克艾日克乡、阿扎提巴格乡</t>
  </si>
  <si>
    <t>汽车修理培训263人，培训45天，主要培训汽车修理相关知识及技能。培训地点：莎车县技工学校。其中：依干其镇12人、阿热勒乡5人、巴格阿瓦提乡5人、喀尔苏乡5人、阔什艾日克乡10人、吾达力克乡16人、恰尔巴格乡12人、塔尕尔其乡11人、伊什库力乡9人、拍克其乡4人、荒地镇6人、达木斯乡11人、佰什坎特镇15人、墩巴格乡6人、英吾斯塘乡5人、霍什拉甫乡12人、喀群乡24人、阿拉买提乡7人、古勒巴格镇40人、托木吾斯塘乡5人、米夏镇4人、孜热普夏提乡8人、恰热克镇5人、阿瓦提镇11人、亚克艾日克乡5人、阿扎提巴格乡5人，资金41.03万元。</t>
  </si>
  <si>
    <t>维修电工培训</t>
  </si>
  <si>
    <t>依干其镇、阿热勒乡、巴格阿瓦提乡、阿尔斯兰巴格乡、喀尔苏乡、阔什艾日克乡、吾达力克乡、恰尔巴格乡、塔尕尔其乡、伊什库力乡、拍克其乡、荒地镇、达木斯乡、艾力西湖镇、佰什坎特镇、墩巴格乡、英吾斯塘乡、霍什拉甫乡、喀群乡、阿拉买提乡、托木吾斯塘乡、米夏镇、孜热普夏提乡、恰热克镇、阿瓦提镇、亚克艾日克乡、阿扎提巴格乡。</t>
  </si>
  <si>
    <t>电工培训201人，培训45天，主要培训电工相关知识及技能。培训地点：莎车县技工学校。其中：依干其镇12人、阿热勒乡8人、巴格阿瓦提乡5人、阿尔斯兰巴格乡5人、喀尔苏乡8人、阔什艾日克乡8人、吾达力克乡8人、恰尔巴格乡10人、塔尕尔其乡17人、伊什库力乡8人、拍克其乡7人、荒地镇5人、达木斯乡5人、艾力西湖镇9人、佰什坎特镇11人、墩巴格乡6人、英吾斯塘乡5人、霍什拉甫乡6人、喀群乡5人、阿拉买提乡7人、托木吾斯塘乡5人、米夏镇13人、孜热普夏提乡7人、恰热克镇5人、阿瓦提镇5人、亚克艾日克乡6人、阿扎提巴格乡5人，资金31.36万元</t>
  </si>
  <si>
    <t>201户</t>
  </si>
  <si>
    <t>SCX-TPGJ061</t>
  </si>
  <si>
    <t>手工木工培训</t>
  </si>
  <si>
    <t>永安管委会、塔尕尔其乡、拍克其乡</t>
  </si>
  <si>
    <t>手工木工培训108人，培训45天，主要培训手工木工相关知识及技能。培训地点：莎车县技工学校。其中：永安管委会38人、塔尕尔其乡20人、拍克其乡50人，资金16.85万元。</t>
  </si>
  <si>
    <t>108户</t>
  </si>
  <si>
    <t>SCX-TPGJ062</t>
  </si>
  <si>
    <t>卫星工厂就业技能培训</t>
  </si>
  <si>
    <t xml:space="preserve">为实现我县建档立卡贫困户富余劳动力就地就近就业愿望，与落地的卫星工厂合作，组织建档立卡贫困户及其子女进行服装制作，小型电子设备制作，通用语言，法律法规及其卫星工厂用人工种需求进行技能培训.包括：学员培训费:2150人×10元/人×90天=1935000元
 学员伙食费：2150人×15元/人/天×90天=2902500元 
考试鉴定费：2150人×120元/人=258000元                                                                                                                                      资料费：10元×2150人=21500元    </t>
  </si>
  <si>
    <t>2150</t>
  </si>
  <si>
    <t>阿尔斯兰巴格乡</t>
  </si>
  <si>
    <t>为阿尔斯兰巴格乡卫星工厂3300名贫困户进行就业技能培训。包括（服装制作、通用语言等）</t>
  </si>
  <si>
    <t>惠民工程职业技能培训</t>
  </si>
  <si>
    <t>恰热克镇、阿拉买提乡、亚喀艾热克乡、墩巴格乡、帕克其乡、阿瓦提乡、阿尔斯兰巴格乡、恰尔巴格乡</t>
  </si>
  <si>
    <t>为实现社会组织参与社会服务“万企帮千村”活动，在恰热克镇、阿拉买提乡、亚喀艾热克乡、墩巴格乡、帕克其乡、阿瓦提乡、阿尔斯兰巴格乡、恰尔巴格乡8个乡镇“十小店铺”对建档立卡贫困户及其子女进行餐饮技术培训，共培训225人。</t>
  </si>
  <si>
    <t>其他（贫困户创业就业基地）</t>
  </si>
  <si>
    <t>塔尕尔其乡</t>
  </si>
  <si>
    <t>塔尕其乡主街新建4500平方米的创业就业基地，解决贫困户就业难的问题，每平方米2000元，总投资980万元.</t>
  </si>
  <si>
    <t>212户</t>
  </si>
  <si>
    <t>建设安置住房318套、每栋建筑面积80平方米，总建筑面积25440平方米，建筑方案相同，均为地上一层；为EPS模块剪力墙结构.道路及附属工程：建设规划区经六路1.76
公里，道路红线宽度44米，建设路灯88站，并配套建设供排水管线，绿化带及道路交通设施，化粪池及垃圾回收站。</t>
  </si>
  <si>
    <t>318户贫困户</t>
  </si>
  <si>
    <t>解决安全住房问题</t>
  </si>
  <si>
    <t>改善易地搬迁贫困户生活条件</t>
  </si>
  <si>
    <t>易地扶贫搬迁1597户，6889人，新建住房1597套，建筑面积13.41万平方米，并配套相关基础配套设施和后续脱贫发展产业。</t>
  </si>
  <si>
    <t>1597户贫困户</t>
  </si>
  <si>
    <t>改善易地搬迁贫困户生活条件，并实施后续产业发展</t>
  </si>
  <si>
    <t>金融扶贫（扶贫小额两免贷款贴息资金）</t>
  </si>
  <si>
    <t>24858户</t>
  </si>
  <si>
    <t>户均增收1000元</t>
  </si>
  <si>
    <t>124</t>
  </si>
  <si>
    <t>SCX-TPGJ070</t>
  </si>
  <si>
    <t>生态护林员补贴</t>
  </si>
  <si>
    <t>2018年新聘347名贫困户生态护林员生态管护补助劳务费</t>
  </si>
  <si>
    <t>347名贫困户</t>
  </si>
  <si>
    <t>人均年收入10000元</t>
  </si>
  <si>
    <t>喀什地区莎车县2020年脱贫攻坚项目库</t>
  </si>
  <si>
    <t>一</t>
  </si>
  <si>
    <t>产业扶贫类</t>
  </si>
  <si>
    <t>SCX-TPGJ2020-001</t>
  </si>
  <si>
    <t>庭院种植蔬菜</t>
  </si>
  <si>
    <t>产业扶贫</t>
  </si>
  <si>
    <t>叶尔羌街道办事处；恰热克镇；英阿瓦提管理委员会；艾力西湖镇；易地扶贫搬迁安置点；荒地镇；阿瓦提镇；依盖尔其镇；米夏镇；阿热勒乡；恰尔巴格乡；托木吾斯塘镇；英吾斯塘乡；乌达力克镇；阿尔斯兰巴格乡；孜热甫夏提塔吉克族乡；亚喀艾日克乡；喀群乡；霍什拉甫乡；伊什库力乡；拍克其乡；塔尕尔其镇；阔什艾日克乡；墩巴格乡；阿拉买提镇；阿扎特巴格镇；巴格阿瓦提乡；喀拉苏乡</t>
  </si>
  <si>
    <t>2020年3月-6月</t>
  </si>
  <si>
    <t>提供43103户贫困户庭院种植茄果类、南瓜苗等菜苗，涉及28个乡镇，投资215.515万元。（其中：叶尔羌街道办事处283户；恰热克镇1107户；英阿瓦提管理委员会728户；艾力西湖镇2448户；易地扶贫搬迁安置点2349户；荒地镇2975户；阿瓦提镇1783户；依盖尔其镇1680户；米夏镇2243户；阿热勒乡1417户；恰尔巴格乡1405户；托木吾斯塘镇623户；英吾斯塘乡884户；乌达力克镇2514户；阿尔斯兰巴格乡1480户；孜热甫夏提塔吉克族乡876户；亚喀艾日克乡687户；喀群乡2175户；霍什拉甫乡1007户；伊什库力乡2019户；拍克其乡1437户；塔尕尔其镇3275户；阔什艾日克乡287户；墩巴格乡1177户；阿拉买提镇1930户；阿扎特巴格镇1777户；；巴格阿瓦提乡942户；喀拉苏乡1535户)</t>
  </si>
  <si>
    <t>财政专项扶贫资金、涉农整合资金</t>
  </si>
  <si>
    <t>43103户</t>
  </si>
  <si>
    <t>利用庭院，因地因户制宜种植茄果菜类，自食、销售稳定增收</t>
  </si>
  <si>
    <t>为贫困户拓宽增收渠道</t>
  </si>
  <si>
    <t>SCX-TPGJ2020-002</t>
  </si>
  <si>
    <t>庭院种植葡萄苗</t>
  </si>
  <si>
    <t>叶尔羌街道办事处；英阿瓦提管理委员会；艾力西湖镇；荒地镇；阿瓦提镇；古勒巴格镇；米夏镇；阿热勒乡；恰尔巴格乡；英吾斯塘乡；亚喀艾日克乡；伊什库力乡；阔什艾日克乡；阿扎特巴格镇</t>
  </si>
  <si>
    <t>提供12136户贫困户庭院种植葡萄苗，涉及14个乡镇，投资194.176万元。（其中：叶尔羌街道办事处193户；英阿瓦提管理委员会115户；艾力西湖镇1149户；荒地镇21户；阿瓦提镇457户；古勒巴格镇225户；米夏镇301户；阿热勒乡311户；恰尔巴格乡1405户；英吾斯塘乡884户；亚喀艾日克乡413户；伊什库力乡2019户；阔什艾日克乡246户；阿扎特巴格镇2222户）</t>
  </si>
  <si>
    <t>12136户</t>
  </si>
  <si>
    <t>利用庭院，因地因户制宜种植葡萄，自食、销售稳定增收</t>
  </si>
  <si>
    <t>SCX-TPGJ2020-003</t>
  </si>
  <si>
    <t>万寿菊种植</t>
  </si>
  <si>
    <t>叶尔羌街道办事处；恰热克镇；艾力西湖镇；易地扶贫搬迁安置点；荒地镇；阿瓦提镇；白什坎特镇；依盖尔其镇；古勒巴格镇；米夏镇；阿热勒乡；恰尔巴格乡；托木吾斯塘镇；英吾斯塘乡；乌达力克镇；阿尔斯兰巴格乡；孜热甫夏提塔吉克族乡；亚喀艾日克乡；喀群乡；伊什库力乡；拍克其乡；阔什艾日克乡；墩巴格乡；阿拉买提镇；阿扎特巴格镇；巴格阿瓦提乡；喀拉苏乡，塔尕尔其镇</t>
  </si>
  <si>
    <t>对贫困户种植69880亩，购买种苗、农资等，涉及28个乡镇，每亩500元，投资3494万元。（其中：叶尔羌街道办事处225亩；恰热克镇2653.8亩；艾力西湖镇4464.1亩；易地扶贫搬迁安置点1250亩；荒地镇2527亩；阿瓦提镇2461.3亩；白什坎特镇2050亩；依盖尔其镇3240.7亩；古勒巴格镇466.8亩；米夏镇2351亩；阿热勒乡2836.1亩；恰尔巴格乡2200亩；托木吾斯塘镇432.3亩；英吾斯塘乡1338.1亩；乌达力克镇3313亩；阿尔斯兰巴格乡2624亩；孜热甫夏提塔吉克族乡1761.5亩；亚喀艾日克乡730亩；喀群乡2174亩；伊什库力乡2097亩；拍克其乡5645亩；阔什艾日克乡775.2亩；墩巴格乡2066.6亩；阿拉买提镇4280亩；阿扎特巴格镇1705亩；巴格阿瓦提乡3250亩；喀拉苏乡4220亩，塔尕尔其镇6742亩)</t>
  </si>
  <si>
    <t>50580户</t>
  </si>
  <si>
    <t>调整种植产业结构，提高产业效益，培育企业+农户推动产业发展，带动贫困家庭从业增收。</t>
  </si>
  <si>
    <t>SCX-TPGJ2020-004</t>
  </si>
  <si>
    <t>金银花种植</t>
  </si>
  <si>
    <t>荒地镇；阿尔斯兰巴格乡；霍什拉甫乡；</t>
  </si>
  <si>
    <t>金银花种植：2304亩，每亩800亩，购买种苗、农资等，投资184.32万元。（其中：荒地镇合计1030亩；阿尔斯兰巴格乡合计20亩；霍什拉甫乡合计1254亩；)</t>
  </si>
  <si>
    <t>256户</t>
  </si>
  <si>
    <t>SCX-TPGJ2020-005</t>
  </si>
  <si>
    <t>特色经济作物种植</t>
  </si>
  <si>
    <t>易地扶贫搬迁安置点；荒地镇；阿瓦提镇；白什坎特镇；古勒巴格镇；米夏镇；英吾斯塘乡；乌达力克镇；孜热甫夏提塔吉克族乡；霍什拉甫乡；拍克其乡；塔尕尔其镇；阿拉买提镇；阿扎特巴格镇</t>
  </si>
  <si>
    <t>种植辣椒3393亩，购买种子、种苗、农资等每亩500元，涉及14个乡镇，投资169.65万元。（其中：易地扶贫搬迁安置点12.5亩；荒地镇232.9亩；阿瓦提镇20亩；白什坎特镇380亩；古勒巴格镇35亩；米夏镇199亩；英吾斯塘乡232亩；乌达力克镇200亩；孜热甫夏提塔吉克族乡249.5亩；霍什拉甫乡15亩；拍克其乡1187亩；塔尕尔其镇40亩；阿拉买提镇550亩；阿扎特巴格镇40亩)</t>
  </si>
  <si>
    <t>552户</t>
  </si>
  <si>
    <t>发展特色种植，调整产业结构，提高产出水平，增加果蔬种类，供应果蔬市场，带动贫困家庭增收。</t>
  </si>
  <si>
    <t>英阿瓦提管理委员会；易地扶贫搬迁安置点；白什坎特镇；米夏镇；乌达力克镇；阿尔斯兰巴格乡；拍克其乡；阿扎特巴格镇</t>
  </si>
  <si>
    <t>种植豇豆5387亩，购买种苗、农资等，涉及8个乡镇，每亩500元，投资269.35万元。（其中：英阿瓦提管理委员会427亩；易地扶贫搬迁安置点500亩；白什坎特镇878亩；米夏镇18亩；乌达力克镇928.1亩；阿尔斯兰巴格乡445.7亩；拍克其乡40亩；阿扎特巴格镇2150亩)</t>
  </si>
  <si>
    <t>艾力西湖镇</t>
  </si>
  <si>
    <t>种植甜菜800亩，购买种子、农资等，每亩500元，涉及1个乡镇，投资40万元（其中：艾力西湖镇800亩)</t>
  </si>
  <si>
    <t>221户</t>
  </si>
  <si>
    <t>SCX-TPGJ2020-006</t>
  </si>
  <si>
    <t>特色瓜果种植</t>
  </si>
  <si>
    <t>艾力西湖镇；易地扶贫搬迁安置点；荒地镇；阿瓦提镇；白什坎特镇；古勒巴格镇；米夏镇；阿热勒乡；恰尔巴格乡；阿尔斯兰巴格乡；喀群乡；霍什拉甫乡；塔尕尔其镇；阔什艾日克乡；阿拉买提镇；阿扎特巴格镇；巴格阿瓦提乡</t>
  </si>
  <si>
    <t>种植双膜瓜4533亩，购买种苗、农资等，涉及17个乡镇，每亩700元，投资317.31万元。（其中：艾力西湖镇166亩；易地扶贫搬迁安置点150亩；荒地镇60亩；阿瓦提镇340亩；白什坎特镇400亩；古勒巴格镇22亩；米夏镇80亩；阿热勒乡293.6亩；恰尔巴格乡100亩；阿尔斯兰巴格乡510亩；喀群乡30亩；霍什拉甫乡160亩；塔尕尔其镇1150亩；阔什艾日克乡4亩；阿拉买提镇867亩；阿扎特巴格镇154亩；巴格阿瓦提乡20亩)</t>
  </si>
  <si>
    <t>321户</t>
  </si>
  <si>
    <t>恰热克镇；艾力西湖镇；易地扶贫搬迁安置点；荒地镇；阿瓦提镇；白什坎特镇；依盖尔其镇；米夏镇；阿热勒乡；英吾斯塘乡；乌达力克镇；孜热甫夏提塔吉克族乡；亚喀艾日克乡；霍什拉甫乡；伊什库力乡；阔什艾日克乡；墩巴格乡；阿拉买提镇；阿扎特巴格镇；巴格阿瓦提乡；喀拉苏乡</t>
  </si>
  <si>
    <t>种植甜瓜5708亩，购买种子、有机肥等，涉及21个乡镇，每亩500元，投资285.4万元。（其中：恰热克镇140亩；艾力西湖镇145亩；易地扶贫搬迁安置点70亩；荒地镇1896亩；阿瓦提镇134亩；白什坎特镇150亩；依盖尔其镇129.3亩；米夏镇120亩；阿热勒乡377.5亩；英吾斯塘乡36亩；乌达力克镇870亩；孜热甫夏提塔吉克族乡50亩；亚喀艾日克乡97亩；霍什拉甫乡10亩；伊什库力乡400亩；阔什艾日克乡21亩；墩巴格乡72亩；阿拉买提镇135亩；阿扎特巴格镇390亩；巴格阿瓦提乡400亩；喀拉苏乡65亩）</t>
  </si>
  <si>
    <t>112户</t>
  </si>
  <si>
    <t>恰热克镇；英阿瓦提管理委员会；艾力西湖镇；荒地镇；阿瓦提镇；依盖尔其镇；米夏镇；阿热勒乡；英吾斯塘乡；亚喀艾日克乡；喀群乡；拍克其乡；塔尕尔其镇；阔什艾日克乡；墩巴格乡；阿扎特巴格镇</t>
  </si>
  <si>
    <t>种植西瓜2578亩，购买种子、有机肥等，涉及16个乡镇，每亩300元，投资77.34万元。（其中：恰热克镇40亩；英阿瓦提管理委员会20亩；艾力西湖镇460亩；荒地镇365亩；阿瓦提镇64亩；依盖尔其镇305.3亩；米夏镇63亩；阿热勒乡32.2亩；英吾斯塘乡95亩；亚喀艾日克乡37亩；喀群乡130亩；拍克其乡195亩；塔尕尔其镇275亩；阔什艾日克乡366.5亩；墩巴格乡20亩；阿扎特巴格镇110亩)</t>
  </si>
  <si>
    <t>SCX-TPGJ2020-007</t>
  </si>
  <si>
    <t>种植青贮玉米</t>
  </si>
  <si>
    <t>恰热克镇；艾力西湖镇；易地扶贫搬迁安置点；荒地镇；乌达力克镇；阿尔斯兰巴格乡；霍什拉甫乡；达木斯乡；伊什库力乡；拍克其乡；阔什艾日克乡；阿扎特巴格镇；巴格阿瓦提乡；亚喀艾日克乡</t>
  </si>
  <si>
    <t>种植青贮玉米27496亩，购买种子、农资等，涉及14个乡镇，每亩300元，投资824.88万元。（其中：恰热克镇500亩；艾力西湖镇478.2亩；易地扶贫搬迁安置点10000亩；荒地镇850亩；乌达力克镇1500亩；阿尔斯兰巴格乡510亩；霍什拉甫乡670亩；达木斯乡150亩；伊什库力乡400亩；拍克其乡131亩；阔什艾日克乡176.8亩；阿扎特巴格镇580亩；巴格阿瓦提乡2650亩；亚喀艾日克乡8900亩)</t>
  </si>
  <si>
    <t>带动特色产业的发展，贫困户达到增收的目的</t>
  </si>
  <si>
    <t>SCX-TPGJ2020-008</t>
  </si>
  <si>
    <t>恰热克镇；艾力西湖镇；易地扶贫搬迁安置点；荒地镇；古勒巴格镇；米夏镇；恰尔巴格乡；英吾斯塘乡；孜热甫夏提塔吉克族乡；霍什拉甫乡；伊什库力乡；拍克其乡；墩巴格乡；阿拉买提镇；阿扎特巴格镇；巴格阿瓦提乡</t>
  </si>
  <si>
    <t>种植红薯5105亩，购买种苗、农资等，涉及16个乡镇，每亩500元，投资255.25万元。（其中：恰热克镇5亩；艾力西湖镇220亩；易地扶贫搬迁安置点200亩；荒地镇120亩；古勒巴格镇5.8亩；米夏镇35亩；恰尔巴格乡500亩；英吾斯塘乡72亩；孜热甫夏提塔吉克族乡50亩；霍什拉甫乡10亩；伊什库力乡2110亩；拍克其乡1327亩；墩巴格乡50亩；阿拉买提镇70亩；阿扎特巴格镇260亩；巴格阿瓦提乡70亩)</t>
  </si>
  <si>
    <t>326户</t>
  </si>
  <si>
    <t>叶尔羌街道办事处；恰热克镇；易地扶贫搬迁安置点；荒地镇；阿瓦提镇；古勒巴格镇；米夏镇；托木吾斯塘镇；英吾斯塘乡；乌达力克镇；孜热甫夏提塔吉克族乡；喀群乡；拍克其乡；塔尕尔其镇；阔什艾日克乡；阿拉买提镇、恰尔巴格乡</t>
  </si>
  <si>
    <t>种植大葱6430亩，购买种苗、农资等，涉及16个乡镇，每亩500元，投资321.5万元。（其中：叶尔羌街道办事处30亩；恰热克镇12亩；易地扶贫搬迁安置点250亩；荒地镇15亩；阿瓦提镇9亩；古勒巴格镇230亩；米夏镇10亩；托木吾斯塘镇1325亩；英吾斯塘乡335亩；乌达力克镇793.7亩；孜热甫夏提塔吉克族乡50亩；喀群乡20亩；拍克其乡80亩；塔尕尔其镇2070亩；阔什艾日克乡1100亩；阿拉买提镇100亩、恰尔巴格乡1000亩)</t>
  </si>
  <si>
    <t>335户</t>
  </si>
  <si>
    <t>恰热克镇；荒地镇；阿热勒乡；孜热甫夏提塔吉克族乡；亚喀艾日克乡；喀群乡；达木斯乡；墩巴格乡；喀拉苏乡</t>
  </si>
  <si>
    <t>种植洋葱3094亩，购买种子、农资等，涉及9个乡镇，每亩500元，投资154.7万元。（其中：恰热克镇20亩；荒地镇5亩；阿热勒乡234.2亩；孜热甫夏提塔吉克族乡79亩；亚喀艾日克乡1989.6亩；喀群乡96.5亩；达木斯乡100亩；墩巴格乡30亩；喀拉苏乡合540亩）</t>
  </si>
  <si>
    <t>665户</t>
  </si>
  <si>
    <t>英阿瓦提管理委员会；易地扶贫搬迁安置点；荒地镇；阿瓦提镇；阿热勒乡；英吾斯塘乡；亚喀艾日克乡；喀群乡；伊什库力乡；拍克其乡；阿扎特巴格镇</t>
  </si>
  <si>
    <t>种植大蒜1355亩，购买种子、农资等，涉及11个乡镇，每亩1200元，投资162.6万元。（其中：英阿瓦提管理委员会24亩；易地扶贫搬迁安置点250亩；荒地镇5亩；阿瓦提镇69亩；阿热勒乡28.1亩；英吾斯塘乡500亩；亚喀艾日克乡368.2亩；喀群乡30.5亩；伊什库力乡30亩；拍克其乡20亩；阿扎特巴格镇30亩)</t>
  </si>
  <si>
    <t>454户</t>
  </si>
  <si>
    <t>荒地镇；阿瓦提镇；古勒巴格镇；英吾斯塘乡；拍克其乡；阿扎特巴格镇</t>
  </si>
  <si>
    <t>种植卷心菜944亩，购买种苗、农资等，涉及6个乡镇，每亩400元，投资37.76万元。（其中：荒地镇30亩；阿瓦提镇10亩；古勒巴格镇20亩；英吾斯塘乡20亩；拍克其乡834亩；阿扎特巴格镇30亩）</t>
  </si>
  <si>
    <t>英阿瓦提管理委员会；荒地镇；阿瓦提镇；古勒巴格镇；乌达力克镇；霍什拉甫乡；阿扎特巴格镇</t>
  </si>
  <si>
    <t>种植南瓜603亩，购买种苗、农资等，涉及7个乡镇，每亩500元，投资30.15万元。（其中：英阿瓦提管理委员会100亩；荒地镇122亩；阿瓦提镇4亩；古勒巴格镇51.7亩；乌达力克镇50亩；霍什拉甫乡30亩；阿扎特巴格镇245亩)</t>
  </si>
  <si>
    <t>621户</t>
  </si>
  <si>
    <t>英阿瓦提管理委员会；阿扎特巴格镇</t>
  </si>
  <si>
    <t>种植芹菜110亩，购买种苗、农资等，涉及2个乡镇，每亩800元，投资8.8万元。（其中：英阿瓦提管理委员会80亩；阿扎特巴格镇30亩)</t>
  </si>
  <si>
    <t>恰热克镇；易地扶贫搬迁安置点；荒地镇；依盖尔其镇；古勒巴格镇；米夏镇；阿热勒乡；恰尔巴格乡；英吾斯塘乡；乌达力克镇；孜热甫夏提塔吉克族乡；喀群乡；霍什拉甫乡；达木斯乡；伊什库力乡；塔尕尔其镇；阿扎特巴格镇</t>
  </si>
  <si>
    <t>种植马铃薯6350亩，购买种子、农资等，涉及17个乡镇，每亩500元，投资317.5万元。（其中：恰热克镇20亩；易地扶贫搬迁安置点15亩；荒地镇40亩；依盖尔其镇509.2亩；古勒巴格镇11亩；米夏镇10亩；阿热勒乡147亩；恰尔巴格乡4000亩；英吾斯塘乡178亩；乌达力克镇348.5亩；孜热甫夏提塔吉克族乡52.5亩；喀群乡68.5亩；霍什拉甫乡20亩；达木斯乡180亩；伊什库力乡500亩；塔尕尔其镇240亩；阿扎特巴格镇10亩)</t>
  </si>
  <si>
    <t>恰热克镇；荒地镇；阿瓦提镇；白什坎特镇；古勒巴格镇；米夏镇；乌达力克镇；孜热甫夏提塔吉克族乡；喀群乡；霍什拉甫乡；达木斯乡；伊什库力乡；拍克其乡；墩巴格乡；阿扎特巴格镇；喀拉苏乡</t>
  </si>
  <si>
    <t>种植胡萝卜2051亩，购买种子、农资等，涉及16个乡镇，每亩400元，，投资82.04万元。（其中：恰热克镇20亩；荒地镇25亩；阿瓦提镇142亩；白什坎特镇300亩；古勒巴格镇120亩；米夏镇45亩；乌达力克镇145亩；孜热甫夏提塔吉克族乡39亩；喀群乡70亩；霍什拉甫乡75亩；达木斯乡165亩；伊什库力乡584亩；拍克其乡50亩；墩巴格乡20亩；阿扎特巴格镇13亩；喀拉苏乡238亩)</t>
  </si>
  <si>
    <t>阿热勒乡；达木斯乡；伊什库力乡；阿扎特巴格镇</t>
  </si>
  <si>
    <t>种植白萝卜703亩，购买种子、农资等，涉及4个乡镇，每亩400元，投资28.12万元。（其中：阿热勒乡50亩；达木斯乡120亩；伊什库力乡500亩；阿扎特巴格镇33亩)</t>
  </si>
  <si>
    <t>米夏镇；阿扎特巴格镇</t>
  </si>
  <si>
    <t>种植紫薯40亩，购买种苗、农资等，涉及2个乡镇，每亩500元，，投资2万元（其中：米夏镇10亩；阿扎特巴格镇30亩)</t>
  </si>
  <si>
    <t>50户</t>
  </si>
  <si>
    <t>叶尔羌街道办事处；恰热克镇；英阿瓦提管理委员会；荒地镇；阿瓦提镇；依盖尔其镇；古勒巴格镇；米夏镇；阿热勒乡；乌达力克镇；喀群乡；霍什拉甫乡；达木斯乡；拍克其乡；墩巴格乡；阿扎特巴格镇；喀拉苏乡</t>
  </si>
  <si>
    <t>种植白菜3016亩，购买种子、农资等，涉及17个乡镇，每亩400元，投资120.64万元。（其中：叶尔羌街道办事处27亩；恰热克镇20亩；英阿瓦提管理委员会50亩；荒地镇130亩；阿瓦提镇18亩；依盖尔其镇73.9亩；古勒巴格镇337.5亩；米夏镇40亩；阿热勒乡57亩；乌达力克镇1637亩；喀群乡46亩；霍什拉甫乡50亩；达木斯乡100亩；拍克其乡25亩；墩巴格乡152亩；阿扎特巴格镇60亩；喀拉苏乡193亩)</t>
  </si>
  <si>
    <t>恰热克镇12亩；易地扶贫搬迁安置点25亩；荒地镇11.9亩；米夏镇90亩；喀群乡40亩；阿扎特巴格镇157亩</t>
  </si>
  <si>
    <t>种植西红柿336亩，购买种苗、农资等，涉及6个乡镇，每亩500元，，投资16.8万元。（其中：恰热克镇12亩；易地扶贫搬迁安置点25亩；荒地镇11.9亩；米夏镇90亩；喀群乡40亩；阿扎特巴格镇157亩)</t>
  </si>
  <si>
    <t>SCX-TPGJ2020-009</t>
  </si>
  <si>
    <t>黄芪种植</t>
  </si>
  <si>
    <t>乌达力克镇；阿扎特巴格镇</t>
  </si>
  <si>
    <t>黄芪种植：850亩，每亩700元，购买种子、农资等，投资59.5万元（其中：乌达力克镇合计600亩；阿扎特巴格镇合计250亩；)</t>
  </si>
  <si>
    <t>SCX-TPGJ2020-010</t>
  </si>
  <si>
    <t>丹参种植</t>
  </si>
  <si>
    <t>阿扎特巴格镇5村</t>
  </si>
  <si>
    <t>丹参种植：阿扎提巴格乡8村550亩，每亩700元，购买种子、农资等，投资38.5万元（其中：阿扎特巴格镇合计550亩；)</t>
  </si>
  <si>
    <t>SCX-TPGJ2020-011</t>
  </si>
  <si>
    <t>紫苑种植</t>
  </si>
  <si>
    <t>紫苑种植：阿扎提巴格乡8村700亩，每亩700元，购买种子、农资等，投资49万元（其中：阿扎特巴格镇合计700亩；)</t>
  </si>
  <si>
    <t>125户</t>
  </si>
  <si>
    <t>SCX-TPGJ2020-012</t>
  </si>
  <si>
    <t>柴胡种植</t>
  </si>
  <si>
    <t>阿扎提巴格乡5村</t>
  </si>
  <si>
    <t>柴胡种植：阿扎提巴格乡5村250亩，每亩700元，购买种子、农资等，投资17.5万元（其中：阿扎特巴格镇合计250亩；)</t>
  </si>
  <si>
    <t>SCX-TPGJ2020-013</t>
  </si>
  <si>
    <t>白术种植</t>
  </si>
  <si>
    <t>白术种植：阿扎提巴格乡5村250亩，每亩700元，购买种子、农资等，投资17.5万元（其中：阿扎特巴格镇合计250亩；)</t>
  </si>
  <si>
    <t>145户</t>
  </si>
  <si>
    <t>SCX-TPGJ2020-014</t>
  </si>
  <si>
    <t>藜麦种植</t>
  </si>
  <si>
    <t>恰热克镇；易地扶贫搬迁安置点；霍什拉甫乡</t>
  </si>
  <si>
    <t>藜麦种植：2700亩，每亩700元，购买种子、农资等，投资189万元（其中：恰热克镇合计2000亩；易地扶贫搬迁安置点合计300亩；霍什拉甫乡合计400亩；)</t>
  </si>
  <si>
    <t>SCX-TPGJ2020-015</t>
  </si>
  <si>
    <t>构树种植</t>
  </si>
  <si>
    <t>阿尔斯兰巴格乡；孜热甫夏提塔吉克族乡；塔尕尔其镇；阿拉买提镇；阿扎特巴格镇</t>
  </si>
  <si>
    <t>构树种植：420亩，每亩2000元，购买种苗、农资等，投资84万元（其中：阿尔斯兰巴格乡合计140亩；孜热甫夏提塔吉克族乡合计80亩；塔尕尔其镇合计50亩；阿拉买提镇合计50亩；阿扎特巴格镇合计100亩；)</t>
  </si>
  <si>
    <t>SCX-TPGJ2020-016</t>
  </si>
  <si>
    <t>竹子种植</t>
  </si>
  <si>
    <t>孜热甫夏提塔吉克族乡</t>
  </si>
  <si>
    <t>竹子种植：80亩，每亩800元，购买种苗、农资等，投资6.4万元（其中：孜热甫夏提塔吉克族乡合计80亩；)</t>
  </si>
  <si>
    <t>SCX-TPGJ2020-017</t>
  </si>
  <si>
    <t>花生种植</t>
  </si>
  <si>
    <t>易地扶贫搬迁安置点；乌达力克镇</t>
  </si>
  <si>
    <t>花生种植：250亩，每亩500元，购买种子、农资等，投资12.5万元（其中：易地扶贫搬迁安置点合计200亩；乌达力克镇合计50亩；)</t>
  </si>
  <si>
    <t>135户</t>
  </si>
  <si>
    <t>SCX-TPGJ2020-018</t>
  </si>
  <si>
    <t>小米种植</t>
  </si>
  <si>
    <t>阔什艾日克乡；阿扎特巴格镇</t>
  </si>
  <si>
    <t>小米种植：1300亩，每亩500元，购买种子、农资等，投资65万元（其中：阔什艾日克乡合计500亩；阿扎特巴格镇合计800亩；)</t>
  </si>
  <si>
    <t>336户</t>
  </si>
  <si>
    <t>SCX-TPGJ2020-019</t>
  </si>
  <si>
    <t>菠菜种植</t>
  </si>
  <si>
    <t>恰热克镇；荒地镇；阿瓦提镇；古勒巴格镇；托木吾斯塘镇；乌达力克镇；亚喀艾日克乡；阿扎特巴格镇</t>
  </si>
  <si>
    <t>菠菜种植：1416亩，每亩400元，购买种子、农资等，投资56.64万元（其中：恰热克镇合计10亩；荒地镇合计10亩；阿瓦提镇合计278.5亩；古勒巴格镇合计20亩；托木吾斯塘镇合计410亩；乌达力克镇合计259.2亩；亚喀艾日克乡合计395亩；阿扎特巴格镇合计33亩；)</t>
  </si>
  <si>
    <t>362户</t>
  </si>
  <si>
    <t>SCX-TPGJ2020-020</t>
  </si>
  <si>
    <t>恰玛古种植</t>
  </si>
  <si>
    <t>荒地镇；阿瓦提镇；达木斯乡；阿扎特巴格镇；喀拉苏乡</t>
  </si>
  <si>
    <t>恰玛古种植：193亩，每亩400元，购买种子、农资等，投资7.72万元。（其中：荒地镇合计5亩；阿瓦提镇合计18亩；达木斯乡合计100亩；阿扎特巴格镇合计40亩；喀拉苏乡合30亩；)</t>
  </si>
  <si>
    <t>78户</t>
  </si>
  <si>
    <t>SCX-TPGJ2020-021</t>
  </si>
  <si>
    <t>绿豆种植</t>
  </si>
  <si>
    <t>绿豆种植：200亩，每亩400元，购买种子、农资等，投资8万元。（其中：喀拉苏乡合计200亩；)</t>
  </si>
  <si>
    <t>SCX-TPGJ2020-022</t>
  </si>
  <si>
    <t>油菜种植</t>
  </si>
  <si>
    <t>易地扶贫搬迁安置点；阿扎特巴格镇</t>
  </si>
  <si>
    <t>油菜种植：15030亩，每亩400元，购买种子、农资等，投资601.2万元。（其中：易地扶贫搬迁安置点合计15000亩；阿扎特巴格镇合计30亩；)</t>
  </si>
  <si>
    <t>SCX-TPGJ2020-023</t>
  </si>
  <si>
    <t>豌豆种植</t>
  </si>
  <si>
    <t>古勒巴格镇；伊什库力乡</t>
  </si>
  <si>
    <t>豌豆种植：73亩，每亩400元，购买种子、农资等，投资2.92万元。（其中：古勒巴格镇合计43.8亩；伊什库力乡合计29亩；)</t>
  </si>
  <si>
    <t>73户</t>
  </si>
  <si>
    <t>SCX-TPGJ2020-075</t>
  </si>
  <si>
    <t>特色种植（菌类）</t>
  </si>
  <si>
    <t>喀群乡尤库日恰木萨勒(3)村</t>
  </si>
  <si>
    <t>喀群乡尤库日恰木萨勒(3)村发展香菇种植，配套设施、设备，投资300万元。</t>
  </si>
  <si>
    <t>古勒巴格镇13村</t>
  </si>
  <si>
    <t>古勒巴格镇13村发展香菇种植，改造种植大棚，配套设施、设备，投资210万元。</t>
  </si>
  <si>
    <t>79户</t>
  </si>
  <si>
    <t>孜热甫夏提乡英迈里(12)村</t>
  </si>
  <si>
    <t>孜热甫夏提乡英迈里(12)村发展蘑菇种植，配套设施、设备，投资300万元。</t>
  </si>
  <si>
    <t>120户</t>
  </si>
  <si>
    <t>SCX-TPGJ2020-024</t>
  </si>
  <si>
    <t>林果定植</t>
  </si>
  <si>
    <t>荒地镇；阿瓦提镇；米夏镇；阿热勒乡；乌达力克镇；阿尔斯兰巴格乡；伊什库力乡；塔尕尔其镇；阿扎特巴格镇；巴格阿瓦提乡</t>
  </si>
  <si>
    <t>定植补植樱桃1241亩，购买种苗、农资等，涉及10个乡镇，每亩1500元，投资186.15万元。（其中：荒地镇25亩；阿瓦提镇6亩；米夏镇354亩；阿热勒乡26.1亩；乌达力克镇110亩；阿尔斯兰巴格乡420亩；伊什库力乡150亩；塔尕尔其镇60亩；阿扎特巴格镇70亩；巴格阿瓦提乡20亩)</t>
  </si>
  <si>
    <t>262户</t>
  </si>
  <si>
    <t>发展特色林果，新定植或填平补齐，培植后续稳定增收后劲。</t>
  </si>
  <si>
    <t>艾力西湖镇；依盖尔其镇；米夏镇；乌达力克镇；阿尔斯兰巴格乡；亚喀艾日克乡；喀群乡；达木斯乡；伊什库力乡；拍克其乡；塔尕尔其镇；墩巴格乡；阿扎特巴格镇</t>
  </si>
  <si>
    <t>定植补植桃砧2384亩，购买种苗、农资等，涉及13个乡镇，每亩400元，投资95.36万元。（其中：艾力西湖镇50亩；依盖尔其镇130亩；米夏镇5亩；乌达力克镇65亩；阿尔斯兰巴格乡101.4亩；亚喀艾日克乡238亩；喀群乡20亩；达木斯乡120亩；伊什库力乡1226亩；拍克其乡15亩；塔尕尔其镇253亩；墩巴格乡61亩；阿扎特巴格镇100亩)</t>
  </si>
  <si>
    <t>荒地镇；阿瓦提镇；阿尔斯兰巴格乡；拍克其乡；墩巴格乡；阿拉买提镇；阿扎特巴格镇；巴格阿瓦提乡；恰热克镇</t>
  </si>
  <si>
    <t>种植葡萄1392亩，购买种苗、农资等，涉及9个乡镇，每亩700元，投资97.44万元。（其中：荒地镇3亩；阿瓦提镇2亩；阿尔斯兰巴格乡115.7亩；拍克其乡155亩；墩巴格乡30亩；阿拉买提镇40亩；阿扎特巴格镇106亩；巴格阿瓦提乡680亩；恰热克镇260亩)</t>
  </si>
  <si>
    <t>365户</t>
  </si>
  <si>
    <t>艾力西湖镇；乌达力克镇；达木斯乡；伊什库力乡；拍克其乡；阿扎特巴格镇；巴格阿瓦提乡</t>
  </si>
  <si>
    <t>定植杏李5233亩，购买种苗、农资等，涉及7个乡镇，每亩1500元，投资784.95万元。（其中：艾力西湖镇100亩；乌达力克镇50亩；达木斯乡83亩；伊什库力乡3690亩；拍克其乡200亩；阿扎特巴格镇910亩；巴格阿瓦提乡200亩)</t>
  </si>
  <si>
    <t>236户</t>
  </si>
  <si>
    <t>恰热克镇；乌达力克镇</t>
  </si>
  <si>
    <t>定植补植苹果215亩，购买种苗、农资等，涉及2个乡镇，每亩700元，投资15.05万元。（其中：恰热克镇200亩；乌达力克镇15亩)</t>
  </si>
  <si>
    <t>伊什库力乡；巴格阿瓦提乡</t>
  </si>
  <si>
    <t>定植补植木瓜956亩，购买种苗、农资等，涉及2个乡镇，每亩700元，投资66.92万元。（其中：伊什库力乡936亩；巴格阿瓦提乡20亩)</t>
  </si>
  <si>
    <t>635户</t>
  </si>
  <si>
    <t>英阿瓦提管理委员会；阿瓦提镇；阿热勒乡；喀群乡；霍什拉甫乡；达木斯乡；拍克其乡；阿扎特巴格镇</t>
  </si>
  <si>
    <t>定植补植核桃2348亩，购买种苗、农资等，涉及8个乡镇，每亩700元，投资164.36万元。（其中：英阿瓦提管理委员会650亩；阿瓦提镇80亩；阿热勒乡19.4亩；喀群乡428.5亩；霍什拉甫乡800亩；达木斯乡35亩；拍克其乡85亩；阿扎特巴格镇250亩)</t>
  </si>
  <si>
    <t>恰热克镇；阿瓦提镇；米夏镇；阿热勒乡；乌达力克镇；阿尔斯兰巴格乡；孜热甫夏提塔吉克族乡；亚喀艾日克乡；喀群乡；伊什库力乡；阔什艾日克乡；墩巴格乡；阿扎特巴格镇；巴格阿瓦提乡</t>
  </si>
  <si>
    <t>定植补植西梅2124亩，购买种苗、农资等，涉及14个乡镇，每亩700元，投资148.68万元。（其中：恰热克镇30亩；阿瓦提镇219.9亩；米夏镇65亩；阿热勒乡66亩；乌达力克镇79亩；阿尔斯兰巴格乡165.6亩；孜热甫夏提塔吉克族乡200亩；亚喀艾日克乡150亩；喀群乡50亩；伊什库力乡380亩；阔什艾日克乡40亩；墩巴格乡42亩；阿扎特巴格镇566.4亩；巴格阿瓦提乡70亩)</t>
  </si>
  <si>
    <t>363户</t>
  </si>
  <si>
    <t>荒地镇；阿尔斯兰巴格乡；亚喀艾日克乡；伊什库力乡；塔尕尔其镇；墩巴格乡；阿拉买提镇；阿扎特巴格镇；巴格阿瓦提乡</t>
  </si>
  <si>
    <t>定植无花果643亩，购买种苗、农资等，涉及9个乡镇，每亩700元，投资45.01万元。（其中：荒地镇24亩；阿尔斯兰巴格乡40亩；亚喀艾日克乡128亩；伊什库力乡80亩；塔尕尔其镇100亩；墩巴格乡18亩；阿拉买提镇40亩；阿扎特巴格镇183亩；巴格阿瓦提乡30亩)</t>
  </si>
  <si>
    <t>265户</t>
  </si>
  <si>
    <t>SCX-TPGJ2020-148</t>
  </si>
  <si>
    <t>经济林种植</t>
  </si>
  <si>
    <t>易地扶贫搬迁安置点</t>
  </si>
  <si>
    <t>易地扶贫搬迁安置点种植1500亩经济林，对土地进行平整、改良，每亩1000元，投资150万元</t>
  </si>
  <si>
    <t>SCX-TPGJ2020-147</t>
  </si>
  <si>
    <t>葡萄园配套附属设施</t>
  </si>
  <si>
    <t>恰热克镇4村、21村</t>
  </si>
  <si>
    <t>恰热克镇4村、21村葡萄园配套附属设施（葡萄架），投资156万元</t>
  </si>
  <si>
    <t>发展特色林果，适应市场需求，多方拓宽增收渠道，培植后续稳定增收后劲。</t>
  </si>
  <si>
    <t>SCX-TPGJ2020-025</t>
  </si>
  <si>
    <t>叶尔羌街道办事处；恰热克镇；英阿瓦提管理委员会；艾力西湖镇；易地扶贫搬迁安置点；荒地镇；阿瓦提镇；白什坎特镇；依盖尔其镇；古勒巴格镇；米夏镇；阿热勒乡；恰尔巴格乡；托木吾斯塘镇；英吾斯塘乡；乌达力克镇；阿尔斯兰巴格乡；孜热甫夏提塔吉克族乡；亚喀艾日克乡；喀群乡；达木斯乡；伊什库力乡；拍克其乡；阔什艾日克乡；墩巴格乡；阿拉买提镇；阿扎特巴格镇；巴格阿瓦提乡；喀拉苏乡</t>
  </si>
  <si>
    <t>以巴旦木为主的169929.3亩林果提质增效，资金用于购买农资、病虫害防治等，涉及27个乡镇，投资12548.23万元。涉及27个乡镇，（其中：古勒巴格镇862.3亩；恰尔巴格乡8124.5亩；英吾斯塘乡3791.5亩；托木吾斯塘乡2272亩；阿热勒乡8991.1亩；米夏乡7786.6亩；伊什库力乡6987.3亩；拍克其乡10438.9亩；吾达力克乡15626.7亩；阿斯兰巴格乡11972.7亩；恰热克镇7743.1亩；英阿瓦提管委会1668.8亩；孜热甫夏提乡4868.8亩；亚克艾日克乡6855.8亩；阔什艾日克乡1905.9亩；艾力西湖镇8181.3亩；荒地镇2945亩；墩巴格乡4259亩；佰什坎特镇12494亩；巴格阿瓦提乡3200亩；喀尔苏乡5197亩；依盖尔其镇2664.2亩；阿瓦提镇2878.1亩；阿拉买提乡10043亩；阿扎提巴格乡9772.7亩；喀群乡7500亩；达木斯乡899亩。）</t>
  </si>
  <si>
    <t>6023户</t>
  </si>
  <si>
    <t>加强水肥管理，解决果树缺肥、肥力不足问题，提高产量，实现林果业增产，农户增收。</t>
  </si>
  <si>
    <t>SCX-TPGJ2020-150</t>
  </si>
  <si>
    <t>构树提质增效</t>
  </si>
  <si>
    <t>孜热普夏提乡孜热甫夏提3村</t>
  </si>
  <si>
    <t>孜热普夏提乡人民政府</t>
  </si>
  <si>
    <t>孜热普夏提乡孜热甫夏提村180亩构树提质增效，资金用于购买农资、病虫害防治等，每亩500元，投资9万元。</t>
  </si>
  <si>
    <t>加强水肥管理，解决构树缺肥、肥力不足问题，提高产量，实现畜牧业增产，农户增收。</t>
  </si>
  <si>
    <t>SCX-TPGJ2020-145</t>
  </si>
  <si>
    <t>林果管护植保设备购置</t>
  </si>
  <si>
    <t>恰尔巴格乡；恰热克镇7村；孜热甫夏提乡；巴格阿瓦提乡；喀群乡；托木吾斯塘乡；霍什拉甫乡；依盖尔其镇；喀群乡</t>
  </si>
  <si>
    <t>乡镇购置特色林果业设备，投资424.03万元。涉及9个乡镇，恰尔巴格乡27.53万；恰热克镇7村20万元；孜热甫夏提乡20万元；巴格阿瓦提乡8万元；喀群乡168万元；托木吾斯塘3万元；霍什拉甫乡20万元；依盖尔其镇129.5万元；喀群乡28万元。</t>
  </si>
  <si>
    <t>SCX-TPGJ2020-026</t>
  </si>
  <si>
    <t>蜜蜂养殖</t>
  </si>
  <si>
    <t>艾力西湖镇；荒地镇；阿瓦提镇；阿拉买提镇；阿扎特巴格镇；巴格阿瓦提乡</t>
  </si>
  <si>
    <t>扶持养蜂户，为巴旦木等果蔬授粉产蜜，采购2767箱，每箱400元，涉及6个乡镇，投资110.68万元。涉及6个乡镇（其中：艾力西湖镇304箱；荒地镇808箱；阿瓦提镇65箱；阿拉买提镇540箱；阿扎特巴格镇450箱；巴格阿瓦提乡600箱)</t>
  </si>
  <si>
    <t>弥补同树种不授粉短板，弥补春季沙尘、风力授粉困难，大力发展甜蜜产业，助力增收。</t>
  </si>
  <si>
    <t>SCX-TPGJ2020-027</t>
  </si>
  <si>
    <t>花圃种植</t>
  </si>
  <si>
    <t>米夏镇合计5亩；托木吾斯塘镇合计50亩</t>
  </si>
  <si>
    <t>花圃种植：135亩，每亩1500元，购买种苗、农资等，投资20.25万元（其中：米夏镇合计5亩；托木吾斯塘镇合计50亩；)</t>
  </si>
  <si>
    <t>85户</t>
  </si>
  <si>
    <t>发展特色花卉，适应市场需求，多方拓宽增收渠道，培植后续稳定增收后劲。</t>
  </si>
  <si>
    <t>SCX-TPGJ2020-028</t>
  </si>
  <si>
    <t>苗圃建设</t>
  </si>
  <si>
    <t>恰尔巴格乡；托木吾斯塘乡；伊什库力乡；拍克其乡；吾达力克乡；阿斯兰巴格乡；恰热克镇；孜热甫夏提乡；亚克艾日克乡；艾力西湖镇；荒地镇；墩巴格乡；喀尔苏乡；阿瓦提镇；阿扎提巴格乡；喀群乡；永安管委会。</t>
  </si>
  <si>
    <t>林果苗木育苗1654.6亩，购买种苗、农资等，涉及17个乡镇，投资197.12万元。（其中：恰尔巴格乡60亩；托木吾斯塘乡14亩；伊什库力乡403亩；拍克其乡80亩；吾达力克乡105亩；阿斯兰巴格乡85亩；恰热克镇62.3亩；孜热甫夏提乡27.4亩；亚克艾日克乡65亩；艾力西湖镇205.4亩；荒地镇91亩；墩巴格乡150亩；喀尔苏乡118.5亩；阿瓦提镇60亩；阿扎提巴格乡35亩；喀群乡50亩；永安管委会43亩。)</t>
  </si>
  <si>
    <t>693户</t>
  </si>
  <si>
    <t>针对县域及周边区域林果苗木发展和种植实际需求，解决购苗困难、品种单一等问题，培植农户后续增收后劲。</t>
  </si>
  <si>
    <t>SCX-TPGJ2020-029</t>
  </si>
  <si>
    <t>1、60万亩巴旦姆放蜂授粉，安排资金800万元。
2、林果业技术服务费，安排资金806万元。
3、对原有9.12万亩生态林进行生态修复，包括滴灌设施设备的维修、补植补造苗木、建设管护用房等，并配备相关设施。安排资金1400万元。
4、在英阿瓦提定植1.2万亩沙枣林，配套渠系、苗木采购等。安排资金1600万元。
5、在孜热甫夏提乡、阿斯兰巴格乡、乌达力克镇定植生态林1000亩，购置苗木、土壤改良等，安排资金500万元。
共安排资金5106万元。</t>
  </si>
  <si>
    <t>1162户</t>
  </si>
  <si>
    <t>SCX-TPGJ2020-030</t>
  </si>
  <si>
    <t>嫁接水肥投入</t>
  </si>
  <si>
    <t>恰尔巴格乡；伊什库力乡；塔尕其乡；恰热克镇；依盖尔其镇；阿瓦提镇；阿扎提巴格乡</t>
  </si>
  <si>
    <t>育苗541.2亩林果苗木，资金用于苗木嫁接、购买农资等，涉及7个乡镇，投资572万元。（其中：恰尔巴格乡130.0 亩；伊什库力乡152.5亩；塔尕其乡12亩；恰热克镇61.7亩；依盖尔其镇101亩；阿瓦提镇74亩；阿扎提巴格乡10亩。)</t>
  </si>
  <si>
    <t>235户</t>
  </si>
  <si>
    <t>对现有苗圃点加强水肥和嫁接管理，提升品质，实现农户增收。</t>
  </si>
  <si>
    <t>SCX-TPGJ2020-056</t>
  </si>
  <si>
    <t>伊什库力乡杏李接穗圃建设</t>
  </si>
  <si>
    <t>伊什库力乡团结村</t>
  </si>
  <si>
    <t>伊什库力乡团结村建设接穗圃1560亩，购置良种杏李苗木及复合肥等农资，投资130万元。</t>
  </si>
  <si>
    <t>124户</t>
  </si>
  <si>
    <t>新建接穗圃加强水肥和嫁接管理，提升品质，通过土地流转、受益分红等形式实现农户增收。</t>
  </si>
  <si>
    <t>SCX-TPGJ2020-031</t>
  </si>
  <si>
    <t>阿瓦提镇；恰尔巴格乡；艾力西湖镇；荒地镇；依盖尔其镇；米夏镇；阿热勒乡；乌达力克镇；喀群乡；达木斯乡；伊什库力乡；拍克其乡；塔尕尔其镇；恰热克镇，霍什拉甫乡</t>
  </si>
  <si>
    <t>新建1650座拱棚，采购拱杆材料，棚膜、卡子，组织人员加工，投资990万元（其中：阿瓦提镇11座；恰尔巴格乡74座；艾力西湖镇50座；荒地镇291座；依盖尔其镇79座；米夏镇30座；阿热勒乡28座；乌达力克镇634座；喀群乡38座；达木斯乡2座；伊什库力乡81座；拍克其乡230座；塔尕尔其镇30座；恰热克镇5座，霍什拉甫乡17座)</t>
  </si>
  <si>
    <t>1650户</t>
  </si>
  <si>
    <t>发展设施农业，通过“春提早、秋延迟”，提高果蔬错时上市增值水平。</t>
  </si>
  <si>
    <t>SCX-TPGJ2020-032</t>
  </si>
  <si>
    <t>拱棚节水设施</t>
  </si>
  <si>
    <t>易地扶贫搬迁安置点易地扶贫搬迁点4村、5村、6村、7村、8村；拍克其乡1村、2村、3村、7村、8村、9村、10村；墩巴格乡3村、8村；荒地镇1村、2村、3村、7村、9村、10村、11村、12村、20村、22村、27村；恰尔巴格乡2村、6村、11村、12村</t>
  </si>
  <si>
    <t>为3659座拱棚配套滴灌节水设施、电力设施、土地改良等，投资1478.4万元。易地扶贫搬迁安置点易地扶贫搬迁点4村、5村、6村、7村、8村，2038座；拍克其乡1村、2村、3村、7村、8村、9村、10村，375座；墩巴格乡3村、8村，238座；荒地镇1村、2村、3村、7村、9村、10村、11村、12村、20村、22村、27村，599座；恰尔巴格乡2村、6村、11村、12村，409座</t>
  </si>
  <si>
    <t>3658、9户</t>
  </si>
  <si>
    <t>为贫困户提供生产设施，帮助贫困人口发展蔬菜种植，达到自己自足的目的，拓宽增收脱贫途径。</t>
  </si>
  <si>
    <t>SCX-TPGJ2020-033</t>
  </si>
  <si>
    <t>农业高效节水灌溉设施建设</t>
  </si>
  <si>
    <t>1、在易地扶贫搬迁安置点新建农田滴灌面积6000亩，安排资金1100万元。
2、对26个乡镇20万亩农业高效节水灌溉维修改造，安排资金3000万元。
共安排资金4100万元。</t>
  </si>
  <si>
    <t>SCX-TPGJ2020-034</t>
  </si>
  <si>
    <t>购置菜苗农资</t>
  </si>
  <si>
    <t>荒地镇；阿瓦提镇；依盖尔其镇；米夏镇；托木吾斯塘镇；英吾斯塘乡；乌达力克镇；达木斯乡；伊什库力乡；拍克其乡；塔尕尔其镇；墩巴格乡；阿扎特巴格镇；巴格阿瓦提乡；阿热勒乡</t>
  </si>
  <si>
    <t>对8921座拱棚及陆地购买蔬菜种苗（子）、有机肥、棚膜等农资，投资1318.5万元。（其中：荒地镇383座；阿瓦提镇314座；依盖尔其镇54座；米夏镇306座；托木吾斯塘镇238座；英吾斯塘乡45座；乌达力克镇534座；达木斯乡10座；伊什库力乡511座；拍克其乡425座；塔尕尔其镇291座；墩巴格乡338座；阿扎特巴格镇480座；巴格阿瓦提乡90座；阿热勒乡310座)</t>
  </si>
  <si>
    <t>8921户</t>
  </si>
  <si>
    <t>SCX-TPGJ2020-035</t>
  </si>
  <si>
    <t>新建温室大棚</t>
  </si>
  <si>
    <t>恰热克镇；艾力西湖镇；易地扶贫搬迁安置点；荒地镇；米夏镇；恰尔巴格乡；达木斯乡；伊什库力乡；塔尕尔其镇；墩巴格乡；阿扎特巴格镇</t>
  </si>
  <si>
    <t>新建温室大棚：215座，每座25万元，投资5375万元（其中：恰热克镇合计43座；艾力西湖镇合计30座；易地扶贫搬迁安置点合计10座；荒地镇合计3座；米夏镇合计2座；恰尔巴格乡合计12座；达木斯乡合计4座；伊什库力乡合计70座；塔尕尔其镇合计7座；墩巴格乡合计22座；阿扎特巴格镇合计12座；)</t>
  </si>
  <si>
    <t>215户</t>
  </si>
  <si>
    <t>SCX-TPGJ2020-036</t>
  </si>
  <si>
    <t>维修温室大棚</t>
  </si>
  <si>
    <t>恰尔巴格乡5村、8村；伊什库力乡1村、3村、4村、8村、12村、15村、18村、20村、24村；阿扎特巴格镇6村；巴格阿瓦提乡1村、3村、4村、6村、7村、11村；佰什坎特镇5村、12村、19村、20村、23村；荒地镇4村、11村、19村；英吾斯塘乡1村、3村、6村、7村、8村、9村、10村；乌达力克镇12村、20村；米夏镇3村、21村；塔尕尔其镇2村、3村、5村；艾力西湖镇9村、10村、12村、16村、18村、22村；亚克日克乡7村；阿瓦提镇维13村；恰热克镇9村；孜热甫夏提乡1村、3村、5村、7村；墩巴格乡4村；喀拉苏乡3村、5村、9村</t>
  </si>
  <si>
    <t>维修1438座大棚，购买钢架、棉被、卷帘机、加固维修等，投资5310万元。（其中：恰尔巴格乡5村、8村；伊什库力乡1村、3村、4村、8村、12村、15村、18村、20村、24村；阿扎特巴格镇6村；巴格阿瓦提乡1村、3村、4村、6村、7村、11村；佰什坎特镇5村、12村、19村、20村、23村；荒地镇4村、11村、19村；英吾斯塘乡1村、3村、6村、7村、8村、9村、10村；乌达力克镇12村、20村；米夏镇3村、21村；塔尕尔其镇2村、3村、5村；艾力西湖镇9村、10村、12村、16村、18村、22村；亚克日克乡7村；阿瓦提镇维13村；恰热克镇9村；孜热甫夏提乡1村、3村、5村、7村；墩巴格乡4村；喀拉苏乡3村、5村、9村)</t>
  </si>
  <si>
    <t>1438户</t>
  </si>
  <si>
    <t>SCX-TPGJ2020-144</t>
  </si>
  <si>
    <t>大棚建设</t>
  </si>
  <si>
    <t>阿拉买提镇阔纳巴扎（12）村</t>
  </si>
  <si>
    <t>阿拉买提镇阔纳巴扎（12）村新建大棚，投资400万元。</t>
  </si>
  <si>
    <t>20户</t>
  </si>
  <si>
    <t>SCX-TPGJ2020-037</t>
  </si>
  <si>
    <t>标准化奶牛及肉牛养殖场建设</t>
  </si>
  <si>
    <t>新建生产区：泌乳牛舍2栋9000平米、断奶育成青年牛舍1栋2250平米、哺乳犊牛干奶产牛舍1栋4500平米、挤奶厅1栋1296平米、运动场4栋36000平米、挤奶、转群通道580平米及附属配套；饲草加工区：精料库、车库1080平米，地磅（120吨）、地上青贮窖（窖宽15米、深4米、长120米）2座、干草库2000平米、饲料加工设备；粪污处理区：集污池720立方、污水池1#1200立方、污水池2#2000立方、分离机房及控制室4320立方、堆粪大棚4320立方等；场区配套系统；配置相关设备及水电路等附属设施。总投资4300万元。（扶贫资金2000万元、涉农整合资金2300万元）</t>
  </si>
  <si>
    <t>提高良种繁育中心的经济效益，促进脱贫步伐，实现农户户增产增收，并带动建档立卡贫困户就业。</t>
  </si>
  <si>
    <t>SCX-TPGJ2020-038</t>
  </si>
  <si>
    <t>乳品加工厂建设</t>
  </si>
  <si>
    <t>新建生产区：乳品生产车间1200平米、巴氏杀菌车间900平米、低温酸奶车间1000平米、UHT高温灭菌车间800平米、制粉车间500平米、奶粉还原车间500平方米、包装车间580平米、储备车间880平方米、成品常温库房900平方米、场区配套系统、配套设施等。总投资4800万元。（扶贫资金2800万元、涉农整合资金2000万元）</t>
  </si>
  <si>
    <t>SCX-TPGJ2020-039</t>
  </si>
  <si>
    <t>牲畜良种繁育中心扩建</t>
  </si>
  <si>
    <t>扩建牛圈、挤奶车间并配套设施设备等，投资1200万元。（易地扶贫搬迁点）</t>
  </si>
  <si>
    <t>有力的促进当地畜禽品种改良，品种结构和生产布局的进一步优化，从而推动当地具有资源优势、产业优势、产品出口优势的禽肉制品深加工产业进一步壮大，提升禽类产业在养殖乃至整个农业农村经济结构中的比重，对农业和农村经济结构、产业结构的优化调整及升级起到带动和促进作用</t>
  </si>
  <si>
    <t>SCX-TPGJ2020-040</t>
  </si>
  <si>
    <t>牲畜良种繁育中心附属配套</t>
  </si>
  <si>
    <t>巴格阿瓦提良繁中心；阿拉买提良繁中心；孜热普夏提良繁中心</t>
  </si>
  <si>
    <t>牲畜良种繁育中心配套附属设施，涉及3个乡镇，投资1535万元。（其中：巴格阿瓦提良繁中心230万元；阿拉买提良繁中心670万元；孜热普夏提良繁中心635万元）</t>
  </si>
  <si>
    <t>889户</t>
  </si>
  <si>
    <t>SCX-TPGJ2020-041</t>
  </si>
  <si>
    <t>良种繁育中心养殖小区扩建</t>
  </si>
  <si>
    <t>1、塔尕其镇23村、拍克其乡13村、乌达力克镇19村、恰热克镇1村、阿扎提巴格镇3村、喀尔苏乡4村、恰尔巴格乡7村、亚克艾日克乡6村、7村、阿斯兰巴格乡15村、17村、19村
2、墩巴格乡6村、墩巴格乡6村、艾力西湖镇1村、阔什艾日克乡5村、塔尕尔其镇22村、拍克其乡7村、9村、10村、米夏镇12村、乌达力克镇1村、3村、17村、24村、恰热克镇5村、15村、16村、18村、巴格阿瓦提乡4村、6村、8村、11村、达木斯乡1村、3村、8村、霍什拉甫乡2村、7村、11村、14村、阿扎特巴格镇2村、4村、13村、依盖尔其镇4村、恰尔巴格乡1村、2村、3村、6村、12村、亚喀艾日克乡1村、易地扶贫搬迁点4村、阿尔斯兰巴格乡13村</t>
  </si>
  <si>
    <t>1、改扩建良种繁育中心养殖小区9处，扩建棚圈并配套附属设施，投资1740万元；塔尕其镇23村、拍克其乡13村、乌达力克镇19村、恰热克镇1村、阿扎提巴格镇3村、喀尔苏乡4村、恰尔巴格乡7村、亚克艾日克乡6村、7村、阿斯兰巴格乡15村、17村、19村
2、改扩建畜牧养殖小区18处，投资3540万元。（其中：墩巴格乡6村、墩巴格乡6村、艾力西湖镇1村、阔什艾日克乡5村、塔尕尔其镇22村、拍克其乡7村、9村、10村、米夏镇12村、乌达力克镇1村、3村、17村、24村、恰热克镇5村、15村、16村、18村、巴格阿瓦提乡4村、6村、8村、11村、达木斯乡1村、3村、8村、霍什拉甫乡2村、7村、11村、14村、阿扎特巴格镇2村、4村、13村、依盖尔其镇4村、恰尔巴格乡1村、2村、3村、6村、12村、亚喀艾日克乡1村、易地扶贫搬迁点4村、阿尔斯兰巴格乡13村)</t>
  </si>
  <si>
    <t>SCX-TPGJ2020-042</t>
  </si>
  <si>
    <t>移动式牲畜药浴车</t>
  </si>
  <si>
    <t>恰热克镇；英阿瓦提管理委员会；荒地镇；阿瓦提镇；米夏镇；英吾斯塘乡；亚喀艾日克乡；伊什库力乡；塔尕尔其镇；墩巴格乡；阿扎特巴格镇；巴格阿瓦提乡；喀拉苏乡</t>
  </si>
  <si>
    <t>采购48辆移动式牲畜药浴车，投资480万元。（其中：恰热克镇1辆；英阿瓦提管理委员会1辆；荒地镇2辆；阿瓦提镇3辆；米夏镇7辆；英吾斯塘乡1辆；亚喀艾日克乡8辆；伊什库力乡5辆；塔尕尔其镇6辆；墩巴格乡1辆；阿扎特巴格镇10辆；巴格阿瓦提乡2辆；喀拉苏乡1辆)</t>
  </si>
  <si>
    <t>48户</t>
  </si>
  <si>
    <t>通过移动式牲畜药浴车项目实施，减少牲畜疫病发生及传染，有效提高畜牧业产值。</t>
  </si>
  <si>
    <t>SCX-TPGJ2020-043</t>
  </si>
  <si>
    <t>药浴池建设</t>
  </si>
  <si>
    <t>阔什艾日克乡阔什艾日克乡5村、拍克其乡15村、伊什库力乡2村、10村、13村、19村、英阿瓦提管委会1村、2村、4村、6村、恰热克镇3村、5村、9村、11村、15村、17村、20村、恰热克镇3村、5村、9村、11村、15村、17村、20村、阿拉买提镇1村、2村、6村、9村、14村、喀拉苏乡10村、阿瓦提镇2村、8村、15村、依盖尔其镇14村、19村、恰尔巴格乡2村、3村、5村、11村、13村、亚喀艾日克乡2村、6村、10村、阿尔斯兰巴格乡4村、14村、17村、19村、英吾斯塘乡1村、2村、3村、5村、7村、8村、10村、阿热勒乡1村、8村、11村、12村、14村、乌达力克镇16村、塔尕尔其镇17村</t>
  </si>
  <si>
    <t>建设54个药浴池，涉及15个乡镇，投资885万元。（其中：阔什艾日克乡阔什艾日克乡5村、拍克其乡15村、伊什库力乡2村、10村、13村、19村、英阿瓦提管委会1村、2村、4村、6村、恰热克镇3村、5村、9村、11村、15村、17村、20村、恰热克镇3村、5村、9村、11村、15村、17村、20村、阿拉买提镇1村、2村、6村、9村、14村、喀拉苏乡10村、阿瓦提镇2村、8村、15村、依盖尔其镇14村、19村、恰尔巴格乡2村、3村、5村、11村、13村、亚喀艾日克乡2村、6村、10村、阿尔斯兰巴格乡4村、14村、17村、19村、英吾斯塘乡1村、2村、3村、5村、7村、8村、10村、阿热勒乡1村、8村、11村、12村、14村、乌达力克镇16村、塔尕尔其镇17村)</t>
  </si>
  <si>
    <t>54户</t>
  </si>
  <si>
    <t>通过畜药浴池项目实施，减少牲畜疫病发生及传染，有效提高畜牧业产值。</t>
  </si>
  <si>
    <t>SCX-TPGJ2020-044</t>
  </si>
  <si>
    <t>畜牧养殖小区改扩建</t>
  </si>
  <si>
    <t>恰热克镇；艾力西湖镇；荒地镇；白什坎特镇；米夏镇；恰尔巴格乡；乌达力克镇；阿尔斯兰巴格乡；亚喀艾日克乡；喀群乡；达木斯乡；拍克其乡；塔尕尔其镇；阔什艾日克乡；墩巴格乡；阿扎特巴格镇；巴格阿瓦提乡、亚喀艾日克乡</t>
  </si>
  <si>
    <t>1、畜牧养殖小区改扩建：70处，每处补助50万元，投资3500万元（其中：恰热克镇合计2处；艾力西湖镇合计3处；荒地镇合计7处；白什坎特镇合计1处；米夏镇合计7处；恰尔巴格乡合计10处；乌达力克镇合计6处；阿尔斯兰巴格乡合计6处；亚喀艾日克乡合计2处；喀群乡合计3处；达木斯乡合计5处；拍克其乡合计9处；塔尕尔其镇合计3处；阔什艾日克乡合计1处；墩巴格乡合计1处；阿扎特巴格镇合计4处；巴格阿瓦提乡合计1处；)
2、亚喀艾日克乡新建饲草料加工厂1座，并配套相关附属设施设备，投资600万元；</t>
  </si>
  <si>
    <t>SCX-TPGJ2020-146</t>
  </si>
  <si>
    <t>活畜交易市场建设</t>
  </si>
  <si>
    <t>易地扶贫搬迁安置点建设活畜交易市场及附属，投资500万元。</t>
  </si>
  <si>
    <t>SCX-TPGJ2020-045</t>
  </si>
  <si>
    <t>畜牧养殖（羊）</t>
  </si>
  <si>
    <t>孜热甫夏提良繁中心、阿拉买提良繁中心、巴格阿瓦提良繁中心</t>
  </si>
  <si>
    <t>采购良繁母羊20500只，投资3075万元。</t>
  </si>
  <si>
    <t>带动贫困户发展，通过畜牧业人均增收500元以上。</t>
  </si>
  <si>
    <t>SCX-TPGJ2020-046</t>
  </si>
  <si>
    <t>畜牧养殖（牛）</t>
  </si>
  <si>
    <t>易地搬迁点良繁中心</t>
  </si>
  <si>
    <t>采购种牛1000头，投资1800万元。</t>
  </si>
  <si>
    <t>SCX-TPGJ2020-047</t>
  </si>
  <si>
    <t>畜牧养殖（牦牛）</t>
  </si>
  <si>
    <t>达木斯乡</t>
  </si>
  <si>
    <t>牦牛养殖：采购良种牦牛729头，每头20000元，投资1458万元（其中：达木斯乡合计729头；)</t>
  </si>
  <si>
    <t>729户</t>
  </si>
  <si>
    <t>SCX-TPGJ2020-048</t>
  </si>
  <si>
    <t>畜牧养殖场</t>
  </si>
  <si>
    <t>伊什库力乡10村</t>
  </si>
  <si>
    <t>伊什库力乡10村新建牲畜圈及附属，并配套相关设施，投资700万元。</t>
  </si>
  <si>
    <t>发挥减贫带贫益贫机制作用，解决就业20人以上，资产收益用于增加村集体收入和贫困户分红。</t>
  </si>
  <si>
    <t>SCX-TPGJ2020-139</t>
  </si>
  <si>
    <t>伊什库力乡众扶养殖点附属配套</t>
  </si>
  <si>
    <t>伊什库力乡9村、23村</t>
  </si>
  <si>
    <t>伊什库力乡9村、23村众扶养殖点配套附属设施及设备，投资245万元。</t>
  </si>
  <si>
    <t>SCX-TPGJ2020-049</t>
  </si>
  <si>
    <t>兔子养殖点附属配套</t>
  </si>
  <si>
    <t>乌达力克镇4村</t>
  </si>
  <si>
    <t>乌达力克镇兔子养殖点配套相关附属设施，投资180万元。</t>
  </si>
  <si>
    <t>为兔子养殖、加工奠定基础，带动村民就业、贫困户受益。</t>
  </si>
  <si>
    <t>SCX-TPGJ2020-140</t>
  </si>
  <si>
    <t>乌达力克镇众扶养殖点附属配套</t>
  </si>
  <si>
    <t>乌达力克镇5村</t>
  </si>
  <si>
    <t>乌达力克镇5村众扶养殖点配套附属设施及设备，投资200万元。</t>
  </si>
  <si>
    <t>为家禽养殖、加工奠定基础，带动村民就业、贫困户受益。</t>
  </si>
  <si>
    <t>SCX-TPGJ2020-142</t>
  </si>
  <si>
    <t>艾力西湖镇畜禽养殖点附属配套</t>
  </si>
  <si>
    <t>艾力西湖镇11村、15村</t>
  </si>
  <si>
    <t>艾力西湖镇11村、15村畜禽养殖点配套附属设施，投资310万元。</t>
  </si>
  <si>
    <t>提高畜牧业的附加值。</t>
  </si>
  <si>
    <t>SCX-TPGJ2020-141</t>
  </si>
  <si>
    <t>艾力西湖镇奶牛场奶制品加工设备购置</t>
  </si>
  <si>
    <t>艾力西湖镇15村</t>
  </si>
  <si>
    <t>艾力西湖镇15村奶牛场购置奶制品加工设备，包括卸奶罐、离心泵、转子泵、清洗回程泵、双联过滤器、立式制冷罐、板式杀菌机冰水机组、数显式流量计、均质机、发酵罐、杯装灌装机、袋装灌装机、清洗系统、配电箱等，投资70万元，资产到村，收益到户，收益分红金比例不低于扶贫资金投入的5-7%。</t>
  </si>
  <si>
    <t>89户</t>
  </si>
  <si>
    <t>SCX-TPGJ2020-050</t>
  </si>
  <si>
    <t>养猪场建设</t>
  </si>
  <si>
    <t>养猪场建设：投资2000万元
阿斯兰巴格乡新建养猪场1座，建设5栋厂房10000平米，并配备相应的附属设施，投资2000万</t>
  </si>
  <si>
    <t>154户</t>
  </si>
  <si>
    <t>SCX-TPGJ2020-152</t>
  </si>
  <si>
    <t>骆驼养殖点建设</t>
  </si>
  <si>
    <t>易地扶贫搬迁安置点购买种骆驼及建设管护用房、围栏、青贮窖、防疫室等，并配套设施、设备，投资1425万元。</t>
  </si>
  <si>
    <t>SCX-TPGJ2020-051</t>
  </si>
  <si>
    <t>家禽养殖</t>
  </si>
  <si>
    <t>恰热克镇其维格勒克；易地扶贫搬迁安置区胡杨村；易地扶贫搬迁安置区阿克兰干村；易地扶贫搬迁安置区康乐村；易地扶贫搬迁安置区永平村；易地扶贫搬迁安置区团结村；易地扶贫搬迁安置区和谐村；易地扶贫搬迁安置区安康村；荒地镇尤库日木尕勒（6）村；荒地镇昂巴尔（14）村；荒地镇尤库日墩吾斯塘（18）村；荒地镇努尔巴格(25)村；阿瓦提镇民主社区；阿瓦提镇诺其（1）村；阿瓦提镇博斯坦（2）村；阿瓦提镇萨格达克库木(6)村；阿瓦提镇阔纳阿日希(8)村；阿瓦提镇阿日希(9)村；阿提镇提干库木(10)村；阿瓦提镇喀勒塔吾斯塘(11)村；阿瓦提镇阿瓦提巴扎(12)村；阿瓦提镇库木库勒(13)村；阿瓦提镇铁提尔库勒(14)村；阿瓦提镇江尕勒艾日克(15)村；阿瓦提镇英阿日希(16)村；阿瓦提镇诺代(17)村；阿瓦提镇塔斯克玛(18)村；阿瓦提镇兴盛(19)村；白什坎特镇塔合塔科瑞克（16）村；米夏镇夏马勒巴格（2）村；米夏镇托尕其（3）村；米夏镇阿克也尔库勒干（4）村；米夏镇幸福(5)村；米夏镇恰热克(7)村；米夏镇喀依玛克其(8)村；米夏镇克帕哈纳(9)村；米夏镇喀拉扎克(11)村；米夏镇阔古西艾日克(12)村；米夏镇吾斯塘博依(13)村；米夏镇亚勒古孜巴格(15)村；米夏镇克斯木其（17）村；米夏镇英其开艾日克(19)村；米夏镇阔滚其拉（23）村；米夏镇阿日希村（24）；英吾斯塘乡托万吉格代巴格（5）村；英吾斯塘乡吉格代巴格（6）村；英吾斯塘乡尤库日吉格代巴格（7）村；英吾斯塘乡百合提（8）村；乌达力克镇博依拉（9）村；乌达力克镇塔库吐库（18）村；亚喀艾日克乡兰干（11）村；喀群乡其木都村；喀群乡恰木萨勒村；喀群乡巴扎村；霍什拉甫乡加依巴格2村；霍什拉甫乡兰干14村；伊什库力乡亚贝希6村；伊什库力乡尤库日加力12村；伊什库力乡阿克库木贝希13村；伊什库力乡乌克提其16村；伊什库力乡阔依其17村；塔尕尔其镇切勒巴格4村；塔尕尔其镇尤库日博依拉7村；塔尕尔其镇阿克塔9村；塔尕尔其镇塔尕尔其古勒巴格14村；塔尕尔其镇阔什吾斯塘17村；塔尕尔其镇喀什艾日克19村；塔尕尔其镇拜什盖买20村；塔尕尔其镇夏依勒克22村；塔尕尔其镇且克且克兰干24村；墩巴格乡恰尔巴格(1)村；墩巴格乡托万阿依库勒(2)村；墩巴格乡托格热艾日克(8)村；阿扎特巴格镇喀塔库勒（3）村；阿扎特巴格镇兰干（7）村；阿扎特巴格镇库木博勒买（8）村；阿扎特巴格镇其迪尔托格拉克（10）村；阿扎特巴格镇央阿格勒克（13）村；喀拉苏乡托万吾斯塘（7）村；喀拉苏乡英阿瓦提（10）村</t>
  </si>
  <si>
    <t>贫困户养殖鸡（蛋鸡），采购经脱温疫苗处理活体重800克以上的禽苗，共计2606户，其中：脱贫监测户606户，投资330万元。</t>
  </si>
  <si>
    <t>2606户</t>
  </si>
  <si>
    <t>对个别产业结构单一的乡镇村农民家庭，通过禽类养殖增加收入。</t>
  </si>
  <si>
    <t>SCX-TPGJ2020-052</t>
  </si>
  <si>
    <t>特色养殖（鸽子）</t>
  </si>
  <si>
    <t>贫困户养殖鸽子，每户50羽，投资145万元。</t>
  </si>
  <si>
    <t>100户</t>
  </si>
  <si>
    <t>SCX-TPGJ2020-053</t>
  </si>
  <si>
    <t>易地扶贫搬迁安置点建设棚圈并配备相关设施、设备，投资600万元。（其中永平5村、团结6村、和谐7村、安康8村每村建设1000平方米的棚圈1座）</t>
  </si>
  <si>
    <t>SCX-TPGJ2020-054</t>
  </si>
  <si>
    <t>喀群乡水产养殖及设施配套</t>
  </si>
  <si>
    <t>1、喀群乡坎其木都（2）村
2、喀群乡喀拉央塔克（14）村</t>
  </si>
  <si>
    <t>1、喀群乡坎其木都（2）村建设养鱼池1座120亩，投资100万元
2、喀群乡喀拉央塔克（14）村鱼类养殖并配套设施780亩，投资100万元</t>
  </si>
  <si>
    <t>提高渔业的附加值。</t>
  </si>
  <si>
    <t>SCX-TPGJ2020-149</t>
  </si>
  <si>
    <t>水产养殖及设施配套</t>
  </si>
  <si>
    <t>霍什拉甫乡兰干（14）村
墩巴格乡5村
阔什艾日克乡2村</t>
  </si>
  <si>
    <t>1、霍什拉甫乡兰干（14）村建设鱼塘20亩，投资20万元。
2、墩巴格乡5村建设虾塘及虾种苗繁育中心，投资150万元。
3、阔什艾日克乡2村共改建40座大棚，用于养殖南美对虾、大闸蟹等水产，购置棚膜，棉被，卷膜机、养殖布袋、增氧设备，尾水水箱，循环水系统等，投资240万元。</t>
  </si>
  <si>
    <t>162户</t>
  </si>
  <si>
    <t>改造、优化生态环境，促进农业增效，促进30户贫困户就业，增加农户每年最低2000元收入</t>
  </si>
  <si>
    <t>SCX-TPGJ2020-055</t>
  </si>
  <si>
    <t>阔什艾日克乡尼皮其1村、阿克巴什5村、巴扎7村、坎麦盖提8村、阔什艾日克10村、阔依其13村、库木巴格14村；乌达力克镇博斯坦8村、13村、14村、15村、16村、24村；孜热甫夏提乡1村、13村；亚喀艾日克乡阔纳吾斯塘7村、亚喀艾日克8村、阔若勒9村；恰尔巴格乡诺开提9村、米韦果勒13村；阿瓦提镇诺琪1村、英吾斯塘乡阔什吾斯塘3村、喀群乡库尔巴格5村、且克霍伊拉7村、阿克霍伊拉8村、巴格恰9村、喀拉央塔克13村；拍克其乡喀乃托格拉克16村；伊什库力乡1村、4村、7村、14村、15村、17村、24村；艾力西湖镇库木阔勒（1）村、托格拉克兰干(2)村、吐格曼贝希（3）村、库尔干(4)村、乌堂（5）村、墩艾日克（7）村、其兰格日(9)村、巴扎(10)村、拜什库都克(12)村、亚勒古孜塔勒（14）村、亚喀塔木（15）村、铁热克兰干（16）村、其格勒克艾日克（17）村、诺库特勒克吐格曼（18）村、库木鲁克（19）村、前进（22）村；米夏镇1村、2村；阿热勒乡布力买1村、苏盖提力克3村、托盖塔塔尔4村、色日克都维8村、塔热木博依9村、琼吾斯塘10村、萨万拉11村、阿热恰吐克13村、阿孜干巴格14村、桑霍依拉15村；阿尔斯兰巴格乡丘隆7村、墩霍伊拉12村；荒地镇4村、5村、10村、11村、18村、22村；喀拉苏乡2村、6村、7村；塔尕尔其镇2村、6村、7村、8村、12村、16村、20村、21村；阿扎特巴格镇12村；恰热克镇7村、12村、15村、18村、19村；阿拉买提镇乃则尔巴格2村、苏盖提力克4村、英阿拉买提巴扎7村、阔纳巴扎12村克其克依盖尔其14村；伯什坎特镇托万巴格艾日克5村、帕勒塔艾日克10村、托喀木艾日克11村、科克加依12村、塔合塔科瑞克16村、英阿瓦提19村、塔斯克玛22村、古勒巴格24村；英阿瓦提片区管理委员会5村；城北街道办新风路社区；依盖尔其镇3村、10村、15村、18村、20村、21村；达木斯乡依其拜勒提(1)村、克孜勒克尔(2)村、阔什塔格（3）村、英巴格（4）村、双泉（7）村、塔什纳（8）村；易地搬迁安置点康乐4村、永平5村、团结6村、和谐7村、安康8村、</t>
  </si>
  <si>
    <t>贫困户新建庭院经济819户，每户5000元，用于发展庭院，增加贫困户收入，涉及21个乡镇，投资409.5万元。</t>
  </si>
  <si>
    <t>819户</t>
  </si>
  <si>
    <t>SCX-TPGJ2020-058</t>
  </si>
  <si>
    <t>庭院供水保障</t>
  </si>
  <si>
    <t>喀群乡4村、英阿瓦提管委会比纳木(1)村，库太克勒克(2)村，英阿瓦提(3)村，买旦（4)村，英巴扎(5)村</t>
  </si>
  <si>
    <t>喀群乡4村庭院供水143户；英阿瓦提管委会比纳木(1)村85户，库太克勒克(2)村71户，英阿瓦提(3)村194户，买旦（4)村64户，英巴扎(5)村124户，阔纳阿瓦提(6)村74户。共209.8万元。</t>
  </si>
  <si>
    <t>143户</t>
  </si>
  <si>
    <t>SCX-TPGJ2020-060</t>
  </si>
  <si>
    <t>易地扶贫搬迁点保鲜库建设</t>
  </si>
  <si>
    <t>易地扶贫搬迁点康乐（4）村</t>
  </si>
  <si>
    <t>易地扶贫搬迁点康乐（4）村新建保鲜库1座及附属配套，投资50万元。</t>
  </si>
  <si>
    <t>解决部分易地搬迁群众农林产品保鲜错时上市，解决部分人员就业</t>
  </si>
  <si>
    <t>SCX-TPGJ2020-061</t>
  </si>
  <si>
    <t>古勒巴格镇保鲜库建设</t>
  </si>
  <si>
    <t>古勒巴格镇巴各提坎（13）村</t>
  </si>
  <si>
    <t>古勒巴格镇巴各提坎（13）新建保鲜库1座及附属配套，投资50万元。</t>
  </si>
  <si>
    <t>87户</t>
  </si>
  <si>
    <t>解决古勒巴格镇农林产品保鲜错时上市，解决部分人员就业</t>
  </si>
  <si>
    <t>SCX-TPGJ2020-062</t>
  </si>
  <si>
    <t>亚喀艾日克乡保鲜库建设</t>
  </si>
  <si>
    <t>亚喀艾日克乡亚克艾日克（8）村</t>
  </si>
  <si>
    <t>亚喀艾日克乡亚克艾日克（8）村新建保鲜库3座及附属配套，每座300立方米，投资150万元。</t>
  </si>
  <si>
    <t>解决亚喀艾日克农林产品保鲜错时上市，解决部分人员就业</t>
  </si>
  <si>
    <t>SCX-TPGJ2020-063</t>
  </si>
  <si>
    <t>拍克其乡保鲜库建设</t>
  </si>
  <si>
    <t>拍克其乡阿其克（9）村</t>
  </si>
  <si>
    <t>拍克其乡阿其克（9）村新建保鲜库1座及附属配套，投资50万元。</t>
  </si>
  <si>
    <t>解决拍克其农林产品保鲜错时上市，解决部分人员就业</t>
  </si>
  <si>
    <t>SCX-TPGJ2020-064</t>
  </si>
  <si>
    <t>恰热克镇速冻库建设</t>
  </si>
  <si>
    <t>恰热克镇12村</t>
  </si>
  <si>
    <t>恰热克镇12村新建300立方速冻库及附属配套，投资220万元。</t>
  </si>
  <si>
    <t>解决恰热克镇农林产品保鲜错时上市，解决部分人员就业</t>
  </si>
  <si>
    <t>SCX-TPGJ2020-065</t>
  </si>
  <si>
    <t>艾力西湖镇速冻库建设</t>
  </si>
  <si>
    <t>艾力西湖镇亚喀塔木（15）村</t>
  </si>
  <si>
    <t>艾力西湖镇亚喀塔木（15）村新建300立方速冻库及附属配套，投资220万元</t>
  </si>
  <si>
    <t>解决艾力西湖镇农林产品保鲜错时上市，解决部分人员就业</t>
  </si>
  <si>
    <t>SCX-TPGJ2020-066</t>
  </si>
  <si>
    <t>气调保鲜库</t>
  </si>
  <si>
    <t>米夏镇托尕其（3）村</t>
  </si>
  <si>
    <t>米夏镇托尕其（3）村建设100平方气调保鲜库一座，投资80万元。</t>
  </si>
  <si>
    <t>40户</t>
  </si>
  <si>
    <t>解决米夏镇农林产品保鲜错时上市，解决部分人员就业</t>
  </si>
  <si>
    <t>SCX-TPGJ2020-067</t>
  </si>
  <si>
    <t>果蔬储藏窖建设</t>
  </si>
  <si>
    <t>古勒巴格；米夏；恰尔巴格；吾达力克</t>
  </si>
  <si>
    <t>果蔬储藏窖建设：386户，每户100立方，每户5000元，投资193万元。（其中：古勒巴格52户；米夏10户；恰尔巴格320户；吾达力克4户；)</t>
  </si>
  <si>
    <t>286户</t>
  </si>
  <si>
    <t>解决果蔬储藏的问题，反季节贩卖蔬菜增加农民收入</t>
  </si>
  <si>
    <t>SCX-TPGJ2020-068</t>
  </si>
  <si>
    <t>物流点建设</t>
  </si>
  <si>
    <t>1、托木吾斯塘乡8村
2、托木吾斯塘乡13村</t>
  </si>
  <si>
    <t xml:space="preserve">物流点：投资2000万元
1、托木吾斯塘乡8村建设物流点1座，建设10栋厂房，共4000平方米，投资500万元
2、托木吾斯塘乡13村建设5000平方米物流点一座，并配套附属设施，投资1500万元 </t>
  </si>
  <si>
    <t>解决物流储藏的问题，每座雇佣4名贫困户就业</t>
  </si>
  <si>
    <t>SCX-TPGJ2020-069</t>
  </si>
  <si>
    <t>合作社设施配套</t>
  </si>
  <si>
    <t>农机合作社设施配套：49个农机合作社配套简易车棚等附属设施及农机具，投资6125.75万元。</t>
  </si>
  <si>
    <t>662户</t>
  </si>
  <si>
    <t>解决贫困户就业问题，实现有效持续稳定增收，提高农机化装备水平，解决农忙季节农机具紧缺的状况，合作社在本地规范农机作业标准、农机作业市场价格，新技术、新机具的引进和示范推广起到带头作用，加快推动我县农机合作社规范化管理、规模化经营，全面提升农机专业合作社发展速度、质量和效益</t>
  </si>
  <si>
    <t>SCX-TPGJ2020-070</t>
  </si>
  <si>
    <t>林果合作社设施配套：72个林果合作社配套水、电、消防等附属设施及设备，投资2980.7万元。</t>
  </si>
  <si>
    <t>118户</t>
  </si>
  <si>
    <t>解决贫困户就业问题，实现有效持续稳定增收，提高农机化装备水平，加快推动我县合作社规范化管理、规模化经营，全面提升专业合作社发展速度、质量和效益</t>
  </si>
  <si>
    <t>SCX-TPGJ2020-089</t>
  </si>
  <si>
    <t>保鲜库附属配套</t>
  </si>
  <si>
    <t>墩巴格乡尤库日阿依库勒（3）村</t>
  </si>
  <si>
    <t>为墩巴格乡尤库日阿依库勒（3）村保鲜库配套附属设施，投资150万。</t>
  </si>
  <si>
    <t>25户</t>
  </si>
  <si>
    <t>解决墩巴格乡农林产品保鲜错时上市，解决部分人员就业</t>
  </si>
  <si>
    <t>SCX-TPGJ2020-059</t>
  </si>
  <si>
    <t>冻干、保鲜库附属配套</t>
  </si>
  <si>
    <t>荒地镇依纳克村</t>
  </si>
  <si>
    <t>为荒地镇依纳克村冻干、保鲜库配套附属设施，投资180万。</t>
  </si>
  <si>
    <t>136户</t>
  </si>
  <si>
    <t>解决荒地镇农林产品保鲜错时上市，解决部分人员就业</t>
  </si>
  <si>
    <t>SCX-TPGJ2020-113</t>
  </si>
  <si>
    <t>林果保鲜速冻库配套电力设备</t>
  </si>
  <si>
    <t>乌达力克镇5村、伊什库力乡1村</t>
  </si>
  <si>
    <t>为2座林果保鲜速冻库配套250KW变压器及相关线路等电力设备，投资50万元。（乌达力克镇5村、伊什库力乡1村）</t>
  </si>
  <si>
    <t>解决农林产品保鲜错时上市，解决部分人员就业</t>
  </si>
  <si>
    <t>SCX-TPGJ2020-115</t>
  </si>
  <si>
    <t>扫帚加工合作社设备购置及附属配套</t>
  </si>
  <si>
    <t>依盖尔其镇依乃克帕塔（1）村</t>
  </si>
  <si>
    <t>依盖尔其镇依乃克帕塔（1）村扫帚加工合作社配套设备及附属，投资40万元</t>
  </si>
  <si>
    <t>26户</t>
  </si>
  <si>
    <t>解决贫困户就业问题，实现持续稳定增收，促进产业转型，有传统的农业向工业转型，增强群众幸福指数</t>
  </si>
  <si>
    <t>SCX-TPGJ2020-071</t>
  </si>
  <si>
    <t>恰热克镇；英阿瓦提管理委员会；艾力西湖镇；易地扶贫搬迁安置点；荒地镇；阿瓦提镇；白什坎特镇；依盖尔其镇；古勒巴格镇；米夏镇；阿热勒乡；恰尔巴格乡；托木吾斯塘镇；英吾斯塘乡；乌达力克镇；阿尔斯兰巴格乡；孜热甫夏提塔吉克族乡；亚喀艾日克乡；喀群乡；达木斯乡；伊什库力乡；拍克其乡；阔什艾日克乡；墩巴格乡；阿拉买提镇；阿扎特巴格镇；巴格阿瓦提乡；喀拉苏乡</t>
  </si>
  <si>
    <t>养殖合作社设施配套：56个养殖合作社配套水、电、消防等附属设施及设备，投资8533.63万元。</t>
  </si>
  <si>
    <t>187户</t>
  </si>
  <si>
    <t>SCX-TPGJ2020-072</t>
  </si>
  <si>
    <t>合作社设备配套</t>
  </si>
  <si>
    <t xml:space="preserve">阿尔斯兰巴格乡佰什吾斯塘（19）村、阿热勒乡桑霍伊拉（15）村、阿瓦提镇协海尔巴格（7）村、阿扎特巴格镇塔尕其吾斯塘（1）村、阿扎特巴格镇喀勒帕克墩（5）村、艾力西湖镇乌堂（5）村、巴格阿瓦提乡曙光（11）村、佰什坎特镇仓巴扎（9）村、墩巴格乡牌坊（5）村、荒地镇依纳克（22）村、米夏镇斯日格拉（22）村、拍克其乡（7）村、阿其克（9）村、恰尔巴格乡诺开特（8）村、塔尕尔其乡托万巴格（18）村、托木吾斯塘乡墩巴格（11）村、乌达力克乡、尤勒衮巴格（1）村、亚喀艾日克乡阔什吐格曼（6）村、伊什库力乡吐格曼贝希（21）村、依盖尔其镇乃克帕塔（1）村、其格勒克霍依拉（15）村、英阿瓦提管委会英阿瓦提（3）村、英吾斯塘乡托万吉格代巴格（5）村、恰热克镇拉依旦（15）村、永安管理委员会康乐（4）村，霍什拉甫乡萨依巴格（11）村、（2）村、（7）村、（9）村，喀群乡。
</t>
  </si>
  <si>
    <t xml:space="preserve">22个专业合作社配套合作社购置青储玉米收割、粉碎、打包一体机、果树修剪粉碎机、果树修剪升降机、大型打药机、拖拉机悬挂式打药桶及打药设备、残膜回收机等农业、林业、畜牧业机械设施设备一批，投资4236.1万元。涉及22个乡镇（阿尔斯兰巴格乡佰什吾斯塘（19）村、阿热勒乡桑霍伊拉（15）村、阿瓦提镇协海尔巴格（7）村、阿扎特巴格镇塔尕其吾斯塘（1）村、阿扎特巴格镇喀勒帕克墩（5）村、艾力西湖镇乌堂（5）村、巴格阿瓦提乡曙光（11）村、佰什坎特镇仓巴扎（9）村、墩巴格乡牌坊（5）村、荒地镇依纳克（22）村、米夏镇斯日格拉（22）村、拍克其乡（7）村、阿其克（9）村、恰尔巴格乡诺开特（8）村、塔尕尔其乡托万巴格（18）村、托木吾斯塘乡墩巴格（11）村、乌达力克乡、尤勒衮巴格（1）村、亚喀艾日克乡阔什吐格曼（6）村、伊什库力乡吐格曼贝希（21）村、依盖尔其镇乃克帕塔（1）村、其格勒克霍依拉（15）村、英阿瓦提管委会英阿瓦提（3）村、英吾斯塘乡托万吉格代巴格（5）村、恰热克镇拉依旦（15）村、永安管理委员会康乐（4）村，霍什拉甫乡萨依巴格（11）村、（2）村、（7）村、（9）村，喀群乡。
</t>
  </si>
  <si>
    <t>220户</t>
  </si>
  <si>
    <t>SCX-TPGJ2020-073</t>
  </si>
  <si>
    <t>农产品加工设备购置</t>
  </si>
  <si>
    <t>拍克其乡8村、恰热克镇12村</t>
  </si>
  <si>
    <t xml:space="preserve">1、拍克其乡8村合作社购置薯类制粉加工及粉条加工设备一套，投资30万元。
2、恰热克镇12村面包加工合作社配套附属设施设备，投资60万元。
</t>
  </si>
  <si>
    <t>项目建设可直接带动以上2个乡镇150余名富余劳动力就地就近稳定就业，项目固定资产受益分红在提高特殊困难贫困户收入的同时壮大村集体经济。</t>
  </si>
  <si>
    <t>SCX-TPGJ2020-112</t>
  </si>
  <si>
    <t>合作社农产品加工设备购置</t>
  </si>
  <si>
    <t>佰什坎特镇12村、喀群乡、阔什艾日克乡5村、拍克其乡7村、阿尔斯兰巴格乡7村、恰尔巴格乡库特其12村</t>
  </si>
  <si>
    <t>1、佰什坎特镇12村合作社购置核桃加工设备（核桃剥皮、处理、加工）4套，
2、喀群乡合作社购置核桃加工设备28套（核桃去皮、清洗、烘干一体机、摇核桃设备）
3、阔什艾日克乡5村合作社购置核桃加工设备10台。6村购置青皮核桃去皮清洗机2台
4、拍克其乡7村合作社购置核桃去皮、清洗加工设备1套；烘干机1台
5、阿尔斯兰巴格乡7村合作社购置核桃和巴旦木清洗机和去皮机各一套
6、恰尔巴格乡合作社购置粉条加工设备一套
7、恰尔巴格乡库特其12村购置果蔬清洗烘干设备一套</t>
  </si>
  <si>
    <t>项目建设可直接带动以上6个乡镇180余名富余劳动力就地就近稳定就业，项目固定资产受益分红在提高特殊困难贫困户收入的同时壮大村集体经济。</t>
  </si>
  <si>
    <t>SCX-TPGJ2020-116</t>
  </si>
  <si>
    <t>饲草料加工设备购置</t>
  </si>
  <si>
    <t>恰热克镇7村，11村，19村，14村；佰什坎特镇铁热克阿恰勒（18）村；喀群乡坎其木都（2）村，恰木萨勒（4）村；巴格阿瓦提乡4村；荒地镇；伊什库力乡亚贝希村；霍什拉甫乡艾塞勒巴格10村</t>
  </si>
  <si>
    <t>7个乡10村采购饲草料加工设备，投资832.4万元。（恰热克镇7村，11村，19村，14村；佰什坎特镇铁热克阿恰勒（18）村；喀群乡坎其木都（2）村，恰木萨勒（4）村；巴格阿瓦提乡4村；荒地镇；伊什库力乡亚贝希村；霍什拉甫乡艾塞勒巴格10村）</t>
  </si>
  <si>
    <t>SCX-TPGJ2020-143</t>
  </si>
  <si>
    <t>拍克其乡农产品加工厂房及附属配套</t>
  </si>
  <si>
    <t>拍克其乡阿其克（9）村农产品加工厂房及附属配套，投资200万元</t>
  </si>
  <si>
    <t>SCX-TPGJ2020-074</t>
  </si>
  <si>
    <t>粮食加工设备购置</t>
  </si>
  <si>
    <t>伊什库力乡1村</t>
  </si>
  <si>
    <t>伊什库力1村粮食加工设备购置及相关设施设备配套，投资1500万元。</t>
  </si>
  <si>
    <t>165户</t>
  </si>
  <si>
    <t>SCX-TPGJ2020-076</t>
  </si>
  <si>
    <t>霍什拉甫乡蔬菜加工车间</t>
  </si>
  <si>
    <t>霍什拉甫乡尧玛（15）村</t>
  </si>
  <si>
    <t>霍什拉甫乡尧玛（15）村蔬菜加工车间及配套附属设施设备，投资380万元。</t>
  </si>
  <si>
    <t>229户</t>
  </si>
  <si>
    <t>完善基础设施条件，带动周边农民蔬菜种植增加500元收入，可就近就地解决50-100贫困人口就业。</t>
  </si>
  <si>
    <t>SCX-TPGJ2020-077</t>
  </si>
  <si>
    <t>乌达力克乡蔬菜加工车间</t>
  </si>
  <si>
    <t>乌达力克镇博斯坦（8）村</t>
  </si>
  <si>
    <t>乌达力克镇博斯坦（8）村蔬菜加工车间及配套附属设施设备，投资236万元。</t>
  </si>
  <si>
    <t>126户</t>
  </si>
  <si>
    <t>为蔬菜加工企业落户莎车县提供支持，带动贫困户及一般户就业。</t>
  </si>
  <si>
    <t>SCX-TPGJ2020-078</t>
  </si>
  <si>
    <t>亚喀艾日克乡蔬菜加工车间</t>
  </si>
  <si>
    <t>亚喀艾日克乡亚克艾日克（8）村净菜车间及配套附属设施设备，投资350万元。</t>
  </si>
  <si>
    <t>主要以原有净菜车间为依托，解决闲置人员就业问题，吸纳农村富余劳动力，实行当地农民就业，增加农民收入。</t>
  </si>
  <si>
    <t>SCX-TPGJ2020-079</t>
  </si>
  <si>
    <t>农产品加工厂</t>
  </si>
  <si>
    <t>阿扎提巴格乡</t>
  </si>
  <si>
    <t>农产品加工厂建设：阿扎提巴格乡农产品加工厂建设配套附属设施设备，投资175万元</t>
  </si>
  <si>
    <t>发挥群众特长，引导贫困户创业就业</t>
  </si>
  <si>
    <t>SCX-TPGJ2020-080</t>
  </si>
  <si>
    <t>纯净水厂附属及设备配套</t>
  </si>
  <si>
    <t>霍什拉甫乡巴扎（13）村</t>
  </si>
  <si>
    <t>霍什拉甫乡巴扎（13）村纯净水厂配套附属设施设备，投资150万元。</t>
  </si>
  <si>
    <t>解决该乡对纯净水的需求量，可就近就地解决50贫困户就业，增加贫困户每户2000元收入。</t>
  </si>
  <si>
    <t>SCX-TPGJ2020-081</t>
  </si>
  <si>
    <t>副食品生产坊建设</t>
  </si>
  <si>
    <t>易地扶贫搬迁安置点；托木吾斯塘镇02村；恰热克镇12村；拍克其乡9村；拍克其乡1村；古勒巴格镇；阿扎提巴格乡；墩巴格；吾达力克镇；恰尔巴格乡</t>
  </si>
  <si>
    <t>副食品生产坊建设：投资1758万
1、易地扶贫搬迁安置点建设副食品生产坊一座，配套附属设施设备，投资50万
2、托木吾斯塘镇02村建设切糕生产坊一座，配套附属设施设备，投资255万
3、恰热克镇12村建设瓜子生产厂配套设备，投资244.5万
4、拍克其乡9村建设红枣加工厂一座，包括1000平米厂房，并配套附属设施设备，投资590万
5、拍克其乡1村薯类粉条加工厂配套附属设备，投资30万
6、古勒巴格镇建设酸奶加工坊一座，并配套附属设施设备，投资38万元
7、阿扎提巴格乡建设面粉加工坊一座，并配套附属设施设备，投资50万元
8、墩巴格乡4座糕点坊配套设备，投资25万元
9、吾达力克镇1座糕点坊配套设备，投资100万元
10、恰尔巴格乡3座副食品加工坊配套设备，投资120万元</t>
  </si>
  <si>
    <t>SCX-TPGJ2020-082</t>
  </si>
  <si>
    <t>杏子烘干厂改造项目</t>
  </si>
  <si>
    <t>米夏镇；霍什拉甫乡；达木斯乡；阿扎特巴格镇</t>
  </si>
  <si>
    <t>杏子烘干厂改造：杏子烘干厂提升改造，并配套设备，投资153.6万元。（其中：米夏镇合计70万；霍什拉甫乡合计3.6万；达木斯乡合计50万；阿扎特巴格镇合计30万；)</t>
  </si>
  <si>
    <t>SCX-TPGJ2020-083</t>
  </si>
  <si>
    <t>手套加工厂</t>
  </si>
  <si>
    <t>霍什拉甫乡加依巴格村</t>
  </si>
  <si>
    <t>手套加工厂：霍什拉甫乡加依巴格村手套加工厂提升改造，并配套设备，投资20万元</t>
  </si>
  <si>
    <t>SCX-TPGJ2020-084</t>
  </si>
  <si>
    <t>煤球加工厂</t>
  </si>
  <si>
    <t>煤球加工厂：霍什拉甫乡加依巴格村煤球加工厂提升改造，并配套设备，投资10万元</t>
  </si>
  <si>
    <t>10户</t>
  </si>
  <si>
    <t>SCX-TPGJ2020-085</t>
  </si>
  <si>
    <t>米夏镇鸽子养殖厂（合作社）</t>
  </si>
  <si>
    <t>米夏镇3村、12村</t>
  </si>
  <si>
    <t>米夏镇3村、12村鸽子养殖场提升改造，并配套设备，投资150万元。</t>
  </si>
  <si>
    <t>56户</t>
  </si>
  <si>
    <t>通过建设鸽子养殖场（合作社）带动贫困户养殖产业，提升经济收入，提供就业岗位，以及村集体经济收入。</t>
  </si>
  <si>
    <t>SCX-TPGJ2020-086</t>
  </si>
  <si>
    <t>艾力西湖镇鸽子养殖厂（合作社）</t>
  </si>
  <si>
    <t>艾力西湖镇诺库特勒克吐格曼（18）村</t>
  </si>
  <si>
    <t>艾力西湖镇诺库特勒克吐格曼（18）村改造蛋鸽养殖合作社，投资175万元</t>
  </si>
  <si>
    <t>利用鸽子养殖场发展养殖业，改变传统养殖方法，增加贫困户收入。</t>
  </si>
  <si>
    <t>SCX-TPGJ2020-087</t>
  </si>
  <si>
    <t>拍克其乡鸽子养殖场（合作社）</t>
  </si>
  <si>
    <t>拍克其乡9村</t>
  </si>
  <si>
    <t>拍克其乡9村鸽子养殖合作社禽舍扩建，并配套鸽笼、水电等设施，投资150万元。</t>
  </si>
  <si>
    <t>SCX-TPGJ2020-088</t>
  </si>
  <si>
    <t>墩巴格乡鸽子养殖场（合作社）</t>
  </si>
  <si>
    <t>墩巴格乡托格热艾日克村</t>
  </si>
  <si>
    <t>墩巴格乡托格热艾日克村养鸽合作社厂房扩建，并配套设施设备，投资260万元。</t>
  </si>
  <si>
    <t>96户</t>
  </si>
  <si>
    <t>对厂房进行改扩建，并配套相关设施。助力脱贫攻坚，增加贫困户收入</t>
  </si>
  <si>
    <t>SCX-TPGJ2020-118</t>
  </si>
  <si>
    <t>霍什拉甫乡兰干村、霍什拉甫乡阿热塔什村、阿尔斯兰巴格乡佰什吾斯塘（19）村、乌达力克镇8村、乌达力克镇21村</t>
  </si>
  <si>
    <t>文旅局</t>
  </si>
  <si>
    <t>3个乡5个村建设旅游扶贫项目，投资450万元。（霍什拉甫乡兰干村、霍什拉甫乡阿热塔什村、阿尔斯兰巴格乡佰什吾斯塘（19）村、乌达力克镇8村、乌达力克镇21村）</t>
  </si>
  <si>
    <t>82户</t>
  </si>
  <si>
    <t>通过旅游产业增加收入。</t>
  </si>
  <si>
    <t>SCX-TPGJ2020-090</t>
  </si>
  <si>
    <t>莎车县2020年乡镇农贸市场改扩建项目</t>
  </si>
  <si>
    <t>阿瓦提镇巴扎（12）村、阿拉买提乡阔纳巴扎（12）村、阿扎特巴格乡喀勒帕克墩（5）村、巴格阿瓦提乡曙光（11）村、白什坎特镇仓巴扎（9）村、依盖尔其镇喀尕恰克热（3）村、阿尔斯兰巴格乡佰什吾斯塘（19）村、英吾斯塘乡英吾斯塘（4）村、喀群乡巴扎（10）村、亚喀艾日克乡阔什吐格曼（6）村、恰热克镇巴扎（12）村、英阿瓦提管委会英巴扎（5）村、乌达力克乡博斯坦（8）村、伊什库力乡阔依其（17）村、拍克其乡拍克其（7）村、塔尕其镇古勒巴格（14）村、阔什艾日克乡阔什艾日克（10）村、艾力西湖镇巴扎（10）村、荒地镇英巴扎（27）村、墩巴格乡油库日阿依库勒（3）村</t>
  </si>
  <si>
    <t>市场监督管理局</t>
  </si>
  <si>
    <t>伯什坎特镇等20个乡镇改扩建农贸市场，在农贸市场里配套分拣、净菜车间及设备，投资12000万元。（阿瓦提镇巴扎（12）村、阿拉买提乡阔纳巴扎（12）村、阿扎特巴格乡喀勒帕克墩（5）村、巴格阿瓦提乡曙光（11）村、白什坎特镇仓巴扎（9）村、依盖尔其镇喀尕恰克热（3）村、阿尔斯兰巴格乡佰什吾斯塘（19）村、英吾斯塘乡英吾斯塘（4）村、喀群乡巴扎（10）村、亚喀艾日克乡阔什吐格曼（6）村、恰热克镇巴扎（12）村、英阿瓦提管委会英巴扎（5）村、乌达力克乡博斯坦（8）村、伊什库力乡阔依其（17）村、拍克其乡拍克其（7）村、塔尕其镇古勒巴格（14）村、阔什艾日克乡阔什艾日克（10）村、艾力西湖镇巴扎（10）村、荒地镇英巴扎（27）村、墩巴格乡油库日阿依库勒（3）村）</t>
  </si>
  <si>
    <t>建成后可促进当地百姓就业，提高百姓收入，进而发展本地经济，改善百姓生活条件。同时可以解决当地百姓出门购物不便，有效促进新农村建设发展，使百姓尽早脱贫。</t>
  </si>
  <si>
    <t>SCX-TPGJ2020-151</t>
  </si>
  <si>
    <t>托木吾斯塘农贸市场建设（二期工程</t>
  </si>
  <si>
    <t>托木吾斯塘镇</t>
  </si>
  <si>
    <t>托木吾斯塘农贸市场新建7500平方，投资1500万元</t>
  </si>
  <si>
    <t>SCX-TPGJ2020-091</t>
  </si>
  <si>
    <t>莎车县2020年农村小市场建设项目</t>
  </si>
  <si>
    <t>亚喀艾日克乡前进（2）村、墩巴格乡墩巴格（6）村、恰尔巴格乡12村、喀拉苏乡阿恰贝希村、佰什坎特镇红旗社区、叶尔羌街道办加依铁热克社区</t>
  </si>
  <si>
    <t>新建6个农村小市场建设，并配套相应附属设施，投资1740万元。（亚喀艾日克乡前进（2）村、墩巴格乡墩巴格（6）村、恰尔巴格乡12村、喀拉苏乡阿恰贝希村、佰什坎特镇红旗社区、叶尔羌街道办加依铁热克社区</t>
  </si>
  <si>
    <t>185户</t>
  </si>
  <si>
    <t>SCX-TPGJ2020-092</t>
  </si>
  <si>
    <t>小夜市建设</t>
  </si>
  <si>
    <t>叶尔羌街道办事处；恰热克镇；英阿瓦提管理委员会；荒地镇；阿瓦提镇；米夏镇；恰尔巴格乡；阿尔斯兰巴格乡；霍什拉甫乡；拍克其乡；墩巴格乡；阿扎特巴格镇；巴格阿瓦提乡；墩巴格乡</t>
  </si>
  <si>
    <r>
      <rPr>
        <sz val="9"/>
        <rFont val="宋体"/>
        <charset val="134"/>
        <scheme val="minor"/>
      </rPr>
      <t>2020年3月</t>
    </r>
    <r>
      <rPr>
        <sz val="9"/>
        <rFont val="宋体"/>
        <charset val="134"/>
        <scheme val="minor"/>
      </rPr>
      <t>-6</t>
    </r>
    <r>
      <rPr>
        <sz val="9"/>
        <rFont val="宋体"/>
        <charset val="134"/>
        <scheme val="minor"/>
      </rPr>
      <t>月</t>
    </r>
  </si>
  <si>
    <t>乡镇小夜市建设：48座，投资2092万元。（其中：叶尔羌街道办事处合计1个；恰热克镇合计3个；英阿瓦提管理委员会合计2个；荒地镇合计1个；阿瓦提镇合计3个；米夏镇合计7个；恰尔巴格乡合计3个；阿尔斯兰巴格乡合计1；霍什拉甫乡合计7个；拍克其乡合计6；墩巴格乡合计4个；阿扎特巴格镇合计4个；巴格阿瓦提乡合计3个；墩巴格乡合计4个)</t>
  </si>
  <si>
    <t>223户</t>
  </si>
  <si>
    <t>SCX-TPGJ2020-093</t>
  </si>
  <si>
    <t>农副产品交易市场附属设施配套</t>
  </si>
  <si>
    <t>叶尔羌街道办事处巴格霍伊拉社区；恰热克镇；恰热克镇其维格勒克6村；英阿瓦提管理委员会；英阿瓦提管理委员会比纳木（1）村；英阿瓦提管理委员会库太克勒克（2）村；英阿瓦提管理委员会英阿瓦提（3）村；英阿瓦提管理委员会买旦（4）村；英阿瓦提管理委员会英巴扎（5）村；英阿瓦提管理委员会阔纳阿瓦提（6）村；艾力西湖镇；艾力西湖镇阳光社区；易地扶贫搬迁安置区；易地扶贫搬迁安置区康乐村；白什坎特镇；白什坎特镇红旗社区；白什坎特镇托万巴格托格拉克（1）村；白什坎特镇尤库日巴格托格拉克（2）村；白什坎特镇奥依巴格（3）村；白什坎特镇英买里（4）村；白什坎特镇托万巴格艾日克（5）村；白什坎特镇尤库日巴格艾日克（6）村；白什坎特镇英巴格（7）村；白什坎特镇托万托喀木艾日克（8）村；白什坎特镇仓巴扎（9）村；白什坎特镇帕勒塔艾日克（10）村；白什坎特镇托喀木艾日克（11）村；白什坎特镇科克加依（12）村；白什坎特镇库玛（13）村；白什坎特镇阿力米力克（14）村；白什坎特镇喀拉玉吉买（15）村；白什坎特镇塔合塔科瑞克（16）村；白什坎特镇英吾斯塘（17）村；白什坎特镇铁热克阿恰勒（18）村；白什坎特镇英阿瓦特（19）村；白什坎特镇塔塔尔仓（20）村；白什坎特镇塔塔尔（21）村；白什坎特镇塔斯克玛（22）村；白什坎特镇明园（23）村；白什坎特镇古勒巴格（24）村；白什坎特镇团结（25）村；白什坎特镇阿瓦提（26）村；白什坎特镇前进（27）村；依盖尔其镇；依盖尔其镇喀拉亚尕奇（2）村；依盖尔其镇托万恰喀（6）村；依盖尔其镇再依力克兰干（11）村；依盖尔其镇其格勒克霍依拉（15）村；米夏镇；米夏镇托库勒拉(10)村；米夏镇琼库尔克什拉克（21）村；乌达力克镇；乌达力克镇尤勒滚巴格（1）村；乌达力克镇伊提帕克（3）村；乌达力克镇英艾日克（5）村；乌达力克镇阔什吾斯塘（7）村；乌达力克镇博依拉（9）村；阿尔斯兰巴格乡；阿尔斯兰巴格乡帕特曼喀什（1）村；阿尔斯兰巴格乡阿力米力克（15）村；阿尔斯兰巴格乡佰什吾斯塘（19）村；孜热甫夏提塔吉克族乡；孜热甫夏提塔吉克族乡巴什库孜玛勒(1)村；孜热甫夏提塔吉克族乡库孜玛勒(2)村；孜热甫夏提塔吉克族乡孜热甫夏提(3)村；孜热甫夏提塔吉克族乡团结(4)村；孜热甫夏提塔吉克族乡库木巴格(5)村；孜热甫夏提塔吉克族乡阔什铁热克(6)村；孜热甫夏提塔吉克族乡兰干(7)村；孜热甫夏提塔吉克族乡萨依巴格(8)村；孜热甫夏提塔吉克族乡喀勒提拉(9)村；孜热甫夏提塔吉克族乡幸福(10)村；孜热甫夏提塔吉克族乡夏普吐鲁克(11)村；孜热甫夏提塔吉克族乡英迈里(12)村；孜热甫夏提塔吉克族乡希望(13)村；亚喀艾日克乡；亚喀艾日克乡吐木休克沙热依（1）村；亚喀艾日克乡前进（2）村；亚喀艾日克乡乌扎克萨依（3）村；亚喀艾日克乡色日克托格拉克（4）村；亚喀艾日克乡萨依吾斯塘（5）村；亚喀艾日克乡阔什吐格曼（6）村；亚喀艾日克乡阔纳吾斯塘（7）村；亚喀艾日克乡亚喀艾日克（8）村；亚喀艾日克乡阔若勒（9）村；亚喀艾日克乡团结（10）村；喀群乡；喀群乡其木都村；喀群乡坎其木都村；喀群乡尤库日恰木萨勒村；喀群乡恰木萨勒村；喀群乡库尔巴格村；喀群乡塔合塔科瑞克村；喀群乡且克霍伊拉村；喀群乡阿克霍伊拉村；喀群乡巴格恰村；喀群乡巴扎村；喀群乡铁热克巴格村；喀群乡阔什巴格村；喀群乡喀拉央塔克村；喀群乡托万喀拉央塔克村；霍什拉甫乡；霍什拉甫乡友谊1村；霍什拉甫乡加依巴格2村；霍什拉甫乡阿热塔什4村；霍什拉甫乡努尔巴格5村；霍什拉甫乡亚尔巴格6村；霍什拉甫乡多来提巴格7村；霍什拉甫乡塔克拉8村；霍什拉甫乡古勒巴格9村；霍什拉甫乡艾赛勒巴格10村；霍什拉甫乡萨依巴格11村；霍什拉甫乡托力坎12村；霍什拉甫乡巴扎13村；霍什拉甫乡兰干14村；霍什拉甫乡尧玛15村；伊什库力乡；伊什库力乡喀拉库木1村；伊什库力乡博斯坦2村；伊什库力乡兴旺3村；伊什库力乡克什拉克4村；伊什库力乡前进5村；伊什库力乡亚贝希6村；伊什库力乡墩吕克7村；伊什库力乡琼库勒贝希8村；伊什库力乡托格热吾斯塘9村；伊什库力乡阔坦墩10村；伊什库力乡古勒其11村；伊什库力乡尤库日加力12村；伊什库力乡阿克库木贝希13村；伊什库力乡伊什库力14村；伊什库力乡吾格兰15村；伊什库力乡乌克提其16村；伊什库力乡阔依其17村；伊什库力乡阿克提其18村；伊什库力乡科克其19村；伊什库力乡英额孜艾日克20村；伊什库力乡吐格曼贝希21村；伊什库力乡巴格万22村；伊什库力乡幸福24村；拍克其乡；拍克其乡阿亚克拍克其（8）村；阔什艾日克乡；阔什艾日克乡前进6村；墩巴格乡；墩巴格乡墩巴格(6)村</t>
  </si>
  <si>
    <t>农副产品交易市场附属设施配套：农副产品交易市场配套相关附属设施，投资1000万元</t>
  </si>
  <si>
    <t>SCX-TPGJ2020-094</t>
  </si>
  <si>
    <t>乡村农副产品购销配送站</t>
  </si>
  <si>
    <t>29个乡镇及143个村乡村农副产品购销配送站净菜点购置设施设备，投资885万元。</t>
  </si>
  <si>
    <t>65户</t>
  </si>
  <si>
    <t>建成后可促进当地农副产品的销售、百姓就业，提高百姓收入，有效促进新农村建设发展，使百姓尽早脱贫。</t>
  </si>
  <si>
    <t>SCX-TPGJ2020-095</t>
  </si>
  <si>
    <t>十小店铺</t>
  </si>
  <si>
    <t>阿瓦提镇博斯坦（2）村、阿扎提巴格镇英巴格（2）村、喀拉苏乡吐格曼贝希（8）村、乌达力克镇博斯坦（8）村、英吾斯塘乡喀库拉（1）村、艾力西湖镇库木阔勒（1）村、乌堂（5）村、奥依巴格（8）村、前进（22）村、其各勒克布隆（23）村、塔尕尔其镇古再（1）村、库木其巴格（16）村、阔什艾日克乡阿克巴什（5）村、喀群乡巴格恰（9）村、霍什拉甫乡艾赛勒巴格（10）村、兰干（14）村、恰热克镇协海尔买里（13）村、阿热阿瓦提（17）村</t>
  </si>
  <si>
    <t>32个村新建8605平方米十小店铺及配套附属，投资2151.25万元。</t>
  </si>
  <si>
    <t>320户</t>
  </si>
  <si>
    <t>店铺的建设，为贫困户提供更多的就业机会，增加贫困户就业人员经济增收，丰富农村消费市场，提供了便利化的购物需求。</t>
  </si>
  <si>
    <t>SCX-TPGJ334</t>
  </si>
  <si>
    <t>温室大棚改扩建</t>
  </si>
  <si>
    <t>塔尕尔其镇2村33座、孜热甫夏提乡12座，阿热勒乡20座，霍什拉甫乡17座，艾力西湖镇15座，荒地镇5座，恰尔巴格乡110座，恰热克镇25座，塔尕其镇71座，伊什库力乡2座，巴格阿瓦提乡4座，易地搬迁点100座，拍克其乡12座</t>
  </si>
  <si>
    <t>2020年4月-6月</t>
  </si>
  <si>
    <t>改扩建温室大棚426座</t>
  </si>
  <si>
    <t>426户</t>
  </si>
  <si>
    <t>拱棚建设（二期）</t>
  </si>
  <si>
    <t>依盖尔其镇孜热甫夏提乡；佰什坎特镇；阿斯兰巴格乡；亚喀艾日克乡；阿热勒乡；霍什拉甫乡；艾力西湖镇；荒地镇；墩巴格乡；恰尔巴格乡；阿瓦提镇；恰热克镇；塔尕尔其镇；喀拉苏乡；拍克其乡；托木吾斯塘镇；伊什库力乡；巴格阿瓦提乡；达木斯乡</t>
  </si>
  <si>
    <t>新建4393座拱棚，采购拱杆材料，棚膜、卡子等材料，组织人员加工，投资2635.8万元。（涉及20个乡镇，其中：依盖尔其镇91座；孜热甫夏提乡100座；佰什坎特镇181座；阿斯兰巴格乡200座；亚喀艾日克乡100座；阿热勒乡200座；霍什拉甫乡50座；艾力西湖镇500座；荒地镇500座；墩巴格乡200座；恰尔巴格乡1628座；阿瓦提镇166座；恰热克镇224座；塔尕尔其镇10座；喀拉苏乡78座；拍克其乡18座；托木吾斯塘镇57座；伊什库力乡50座；巴格阿瓦提乡30座；达木斯乡10座)</t>
  </si>
  <si>
    <t>4393户</t>
  </si>
  <si>
    <t>为贫困户提供生产设施，帮助贫困人口发展蔬菜种植，达到自己自足的目的，拓宽增收脱贫途径</t>
  </si>
  <si>
    <t>SCX-TPGJ335</t>
  </si>
  <si>
    <t>农村小夜市改造</t>
  </si>
  <si>
    <t>阿瓦提镇12村、16村</t>
  </si>
  <si>
    <t>阿瓦提镇人民政府</t>
  </si>
  <si>
    <t>阿瓦提镇12村、16村农村小夜市改造，修建地坪、对原有房屋进行粉刷等维修改造</t>
  </si>
  <si>
    <t>完善小夜市基础设施，增加就业岗位，促进增收创收</t>
  </si>
  <si>
    <t>SCX-TPGJ337</t>
  </si>
  <si>
    <t>塔尕尔其镇古勒巴格村标畜牧养殖小区改扩建</t>
  </si>
  <si>
    <t>塔尕尔其镇巴格麦勒14村</t>
  </si>
  <si>
    <t>塔尕其镇人民政府</t>
  </si>
  <si>
    <t>养殖合作社购置颗粒饲料机一台，日产1000公斤饲料，配套相关附属</t>
  </si>
  <si>
    <t>对已建成的畜牧养殖小区升级改造附属配套工程，以进一步完善养殖小区功能区，以保障养殖小区正常生产；提高养殖小区的经济效益，促进脱贫步伐，实现农户户增产增收，并带动建档立卡贫困户就业</t>
  </si>
  <si>
    <t>SCX-TPGJ338</t>
  </si>
  <si>
    <t>养殖小区（托畜所）建设</t>
  </si>
  <si>
    <t>阔什艾日克乡前进村、库木巴格（4）村</t>
  </si>
  <si>
    <t>阔什艾日克乡养殖小区（托畜所）配套附属及辅助用房，包括围墙、大门及饲料库、新建药浴池，采购粉碎机</t>
  </si>
  <si>
    <t>36户</t>
  </si>
  <si>
    <t>新建养殖小区，并配套相关附属，设备发挥减贫带贫益贫机制作用，解决就业20人以上，资产收益用于增加村集体收入和贫困户分红</t>
  </si>
  <si>
    <t>SCX-TPGJ339</t>
  </si>
  <si>
    <t>阔什艾日克乡乡村车间农产品加工设备购置</t>
  </si>
  <si>
    <t>阔什艾日克乡博孜艾日克（11）村</t>
  </si>
  <si>
    <t>阔什艾日克乡博孜艾日克（11）村乡村车间购置农副产品加工设备一批，投资103万元。</t>
  </si>
  <si>
    <t>为阔什艾日克乡乡博孜艾日克（11）村乡村车间农产品加工设备购置。助力脱贫攻坚，增加贫困户收入。</t>
  </si>
  <si>
    <t>SCX-TPGJ340</t>
  </si>
  <si>
    <t>养殖小区附属配套</t>
  </si>
  <si>
    <t>达木斯乡1村、3村、8村</t>
  </si>
  <si>
    <t>达木斯乡人民政府</t>
  </si>
  <si>
    <t>达木斯乡1村、3村、8村养殖小区进行附属配套建设（每个村新建辅助用房、青储窖、供电及变压器、供水系统、采购饲料加工设备）</t>
  </si>
  <si>
    <t>为达木斯乡新建养殖小区，并配套相关附属，设备发挥减贫带贫益贫机制作用，解决就业20人以上，资产收益用于增加村集体收入和贫困户分红</t>
  </si>
  <si>
    <t>SCX-TPGJ341</t>
  </si>
  <si>
    <t>孜热甫夏提乡特色种植（菌类）项目附属工程建设</t>
  </si>
  <si>
    <t>孜热甫夏提乡英迈里（12）村</t>
  </si>
  <si>
    <t>孜热甫夏提乡英迈里（12）村蘑菇培植厂新建蓄水池2座、电力配套、化粪池、消防水池等相关附属设施</t>
  </si>
  <si>
    <t>32户</t>
  </si>
  <si>
    <t>位于孜热甫夏提乡英迈里(12)村计划新建蘑菇生产车间、业务用房、地面硬化及相关配套设施设备购置一批，食用菌属于短平快项目，可有效增加经济收入助推贫困户共同发展。</t>
  </si>
  <si>
    <t>SCX-TPGJ342</t>
  </si>
  <si>
    <t>恰热克镇家禽养殖合作社建设及附属配套</t>
  </si>
  <si>
    <t>恰热克镇恰热克（9村）</t>
  </si>
  <si>
    <t>恰热克镇人民政府</t>
  </si>
  <si>
    <t>恰热克镇恰热克（9）村新建标准化养殖合作社，面积6500平方米。并配套相关辅助用房及附属设施设备。</t>
  </si>
  <si>
    <t>带动贫困户发展，通过家禽养殖带动贫困户增收致富</t>
  </si>
  <si>
    <t>SCX-TPGJ343</t>
  </si>
  <si>
    <t>霍什拉甫合作社插秧机配套</t>
  </si>
  <si>
    <t>霍什拉甫乡兰干（14）村</t>
  </si>
  <si>
    <t>霍什拉甫乡人民政府</t>
  </si>
  <si>
    <t>霍什拉甫乡兰干（14）村种植合作社采购插秧机一台。</t>
  </si>
  <si>
    <t>合作社在本地规范农机作业标准、农机作业市场价格，新技术、新机具的引进和示范推广起到带头作用，加快推动我县农机合作社规范化管理、规模化经营，全面提升农机专业合作社发展速度、质量和效益。通过吸收建档立卡贫困户，解决就业问题，实现持续稳定增收</t>
  </si>
  <si>
    <t>SCX-TPGJ346</t>
  </si>
  <si>
    <t>维修温室大棚（三期）（四期）</t>
  </si>
  <si>
    <t>英吾斯塘乡6村、8村、9村、10村、7村；塔尕尔其乡5村、3村；巴格阿瓦提镇3村、1村；恰尔巴格乡1村、2村、3村、6村、7村、12村、13村；佰什坎特镇5村、16村、18村、24村；托木斯塘乡8村、9村；米夏镇15村；墩巴格乡2村；阔什艾日克乡8村、9村；恰热克镇4村、5村、12村、13村；孜热甫夏提2村、3村、7村；依盖尔其镇4村、11村、16村、17村、18村；阿斯兰巴格乡18村、17村；乌达力克镇7村、12村、阿扎提巴格镇1村、2村、4村、5村；古勒巴格镇11村、13村、14村、墩艾日克社区、其格万社区、帕米尔社区、振兴社区、巴旦木社区；依什库力乡4村、8村、3村、12村
英吾斯塘乡2村；阿扎提巴格乡5村；阔什艾日克乡1村、2村、6村、13村；托木斯塘乡11村；塔尕尔其镇4村</t>
  </si>
  <si>
    <t>英吾斯塘乡6村19座、8村11座、9村27座、10村30座、7村9座；塔尕尔其乡5村69座、3村21座；巴格阿瓦提镇3村12座、1村10座；恰尔巴格乡1村4座、2村5座、3村13座、6村13座、7村10座、12村10座、13村6座；佰什坎特镇5村43座、16村13座、18村3座、24村11座；托木斯塘乡8村34座、9村57座；米夏镇15村33座；墩巴格乡2村21座；阔什艾日克乡8村45座、9村45座；恰热克镇4村21座、5村12座、12村5座、13村27座；孜热甫夏提2村10座、3村11座、7村19座；依盖尔其镇4村8座、11村1座、16村7座、17村6座、18村30座；阿斯兰巴格乡18村10座、17村38座；乌达力克镇7村16座、12村63座、阿扎提巴格镇1村14座、2村25座、4村25座、5村23座；古勒巴格镇11村79座、13村79座、14村79座、墩艾日克社区79座、其格万社区39座、帕米尔社区79座、振兴社区52座、巴旦木社区79座；依什库力乡4村95座、8村77座、3村15座、12村54座。共计1751座
英吾斯塘乡2村46座；阿扎提巴格乡5村80座；阔什艾日克乡1村8座、2村9座、6村29座、13村27座；托木斯塘乡11村43座；塔尕尔其镇4村15座。共计257座。</t>
  </si>
  <si>
    <t>项目实施结束之后,有种植意愿和种植技术、劳力的贫困户进行种植,开展设施蔬菜生产，拓宽增收脱贫途径</t>
  </si>
  <si>
    <t>SCX-TPGJ347</t>
  </si>
  <si>
    <t>恰尔巴格乡养殖小区改扩建</t>
  </si>
  <si>
    <t>恰尔巴格乡4村、5村、7村、8村、11村、13村、15村</t>
  </si>
  <si>
    <t>恰尔巴格乡4村、5村、7村、8村、11村、13村、15村养殖小区改扩建及配套相关附属设施</t>
  </si>
  <si>
    <t>126</t>
  </si>
  <si>
    <t>SCX-TPGJ348</t>
  </si>
  <si>
    <t>莎车县伯什坎特镇维修温室大棚项目</t>
  </si>
  <si>
    <t>建设地点：托万巴格艾日克(5)村、塔合塔科瑞克(16)村、铁热克阿恰勒(18)村</t>
  </si>
  <si>
    <t>建设内容：加固维修63座大棚及配套设施，购买温室大棚棉被等，项目资金315万元</t>
  </si>
  <si>
    <t>127</t>
  </si>
  <si>
    <t>SCX-TPGJ349</t>
  </si>
  <si>
    <t>莎车县伊什库力乡维修改造温室大棚项目</t>
  </si>
  <si>
    <t>建设地点：伊什库力乡喀拉库木(1)村、博斯坦（2）村、吾格兰（15）村、幸福（24)村</t>
  </si>
  <si>
    <t>建设内容：维修改造10座温室大棚，</t>
  </si>
  <si>
    <t>128</t>
  </si>
  <si>
    <t>SCX-TPGJ2020-350</t>
  </si>
  <si>
    <t>防渗渠建设（二期）</t>
  </si>
  <si>
    <t>恰热克镇协海尔买里（13）村、拉依旦（15）村、吾斯塘贝希（10）村、吾斯塘贝希（10）村3组、6组、5组、阿格孜（11）村4组，艾力西湖镇拜什库都克（12）村3组、5组、1组、2组</t>
  </si>
  <si>
    <t>恰热克镇协海尔买里（13）村、拉依旦（15）村、吾斯塘贝希（10）村、吾斯塘贝希（10）村3组、6组、5组、阿格孜（11）村4组，艾力西湖镇拜什库都克（12）村3组、5组、1组、2组新建防渗渠19.725公里。</t>
  </si>
  <si>
    <t>农村基础设施环境建设得到加强，促进了农民生产生活条件</t>
  </si>
  <si>
    <t>129</t>
  </si>
  <si>
    <t>SCX-TPGJ2020-351</t>
  </si>
  <si>
    <t>莎车县恰尔巴格乡6村畜禽改扩建</t>
  </si>
  <si>
    <t>恰尔巴格乡古扎托格拉克（6）村</t>
  </si>
  <si>
    <t>恰尔巴格乡古扎托格拉克（6）村建设养鸡场1座，维修改建羊场1座，维修并配备相关附属设施、设备等。总投资220万元。</t>
  </si>
  <si>
    <t>通过畜禽交易市场改扩建项目，提高贫困户就业岗位，提高贫困户收益，增加贫困户收入，促进脱贫攻坚进程。</t>
  </si>
  <si>
    <t>130</t>
  </si>
  <si>
    <t>SCX-TPGJ2020-352</t>
  </si>
  <si>
    <t>艾力西湖镇库尔干（4）村温室大棚改扩建</t>
  </si>
  <si>
    <t>艾力西湖镇库尔干（4）村</t>
  </si>
  <si>
    <t>改扩建温室大棚24座。</t>
  </si>
  <si>
    <t>24户</t>
  </si>
  <si>
    <t>夯实贫困村协调发展的基础,建立和完善贫困村可持续发展的长效机制,优化产业结构增强贫困村自我发展能力,增加贫困户的收入,明显改善群众生产生活条件,基础设施、生态环境;丰富群众文化生活,提高群众综合素质;从而实现项目村的整体脱贫致富目标,为建设社会主义新农村创造条件</t>
  </si>
  <si>
    <t>131</t>
  </si>
  <si>
    <t>SCX-TPGJ2020-353</t>
  </si>
  <si>
    <t>艾力西湖镇敦艾日克（7）村温室大棚改扩建</t>
  </si>
  <si>
    <t>艾力西湖镇敦艾日克（7）村</t>
  </si>
  <si>
    <t>改扩建温室大棚7座（其中：100米5座、50米2座）</t>
  </si>
  <si>
    <t>7户</t>
  </si>
  <si>
    <t>132</t>
  </si>
  <si>
    <t>SCX-TPGJ2020-358</t>
  </si>
  <si>
    <t>易地扶贫安置区蔬菜交易市场建设</t>
  </si>
  <si>
    <t>易地扶贫安置区团结（6）村</t>
  </si>
  <si>
    <t>2020年5月-7月</t>
  </si>
  <si>
    <t>易地扶贫安置区团结（6）村建设蔬菜交易市场1座，总占地面积4000㎡，并配套附属设施。</t>
  </si>
  <si>
    <t>133</t>
  </si>
  <si>
    <t>SCX-TPGJ2020-359</t>
  </si>
  <si>
    <t>易地扶贫安置区净菜车间设备购置</t>
  </si>
  <si>
    <t>易地扶贫安置区团结（6）村购置蔬菜清洗、打包等设施设备。</t>
  </si>
  <si>
    <t>项目建设可直接带动富余劳动力就地就近稳定就业，项目固定资产受益分红在提高特殊困难贫困户收入的同时壮大村集体经济</t>
  </si>
  <si>
    <t>134</t>
  </si>
  <si>
    <t>SCX-TPGJ2020-360</t>
  </si>
  <si>
    <t>易地扶贫安置区贫困户创业就业商铺建设</t>
  </si>
  <si>
    <t>易地扶贫安置区团结（6）村新建贫困户创业就业商铺10间，每间50㎡，并配套围墙地面硬化等附属设施</t>
  </si>
  <si>
    <t>135</t>
  </si>
  <si>
    <t>SCX-TPGJ2020-361</t>
  </si>
  <si>
    <t>莎车县阿热勒乡喀拉扎克（7）村维修温室大棚</t>
  </si>
  <si>
    <t>阿热勒乡喀拉扎克（7）村</t>
  </si>
  <si>
    <t>阿热勒乡</t>
  </si>
  <si>
    <t>加固维修10座大棚及配套设施，购买温室大棚棉被等</t>
  </si>
  <si>
    <t>136</t>
  </si>
  <si>
    <t>SCX-TPGJ2020-362</t>
  </si>
  <si>
    <t>莎车县亚喀艾日克乡农桥建设</t>
  </si>
  <si>
    <t>基础设施建设</t>
  </si>
  <si>
    <t>亚喀艾日克乡吐木休克沙热依（1）村、色日克托格拉克（4）村、亚喀艾日克（8）村、兰干（11）村</t>
  </si>
  <si>
    <t>亚喀艾日克乡</t>
  </si>
  <si>
    <t>亚喀艾日克乡吐木休克沙热依（1）村、色日克托格拉克（4）村、亚喀艾日克（8）村、兰干（11）村，建设内容：在村组道路与防渗渠交界处新建4座农桥，一座长101米引水钢渡槽。</t>
  </si>
  <si>
    <t>农桥农路修到家门口，农民出行和运送饲料、化肥、农资产品变得便利快捷。农桥建设有效地方便了周边村民生活出行，深受农民群众的欢迎，成为农民群众出行的“便捷桥”、密切党群关系的“连心桥”</t>
  </si>
  <si>
    <t>137</t>
  </si>
  <si>
    <t>SCX-TPGJ2020-363</t>
  </si>
  <si>
    <t>莎车县艾力西湖镇酸奶加工厂改造</t>
  </si>
  <si>
    <t>艾力西湖镇亚喀塔木（15）村，对酸奶加工厂进行改造。</t>
  </si>
  <si>
    <t>138</t>
  </si>
  <si>
    <t>SCX-TPGJ2020-364</t>
  </si>
  <si>
    <t>国有二林场林果业提质增效</t>
  </si>
  <si>
    <t>莎车县国有二林场</t>
  </si>
  <si>
    <t>完成2600亩特色林果提质增效建设任务。采购二胺；深加工更新巴旦姆、核桃、设备一套，采购果树修剪、油锯、高枝剪电锯、钻坑机等。</t>
  </si>
  <si>
    <t>139</t>
  </si>
  <si>
    <t>SCX-TPGJ2020-365</t>
  </si>
  <si>
    <t>米夏镇、托木吾斯塘、阿热勒乡、古勒巴格镇、艾力西湖镇</t>
  </si>
  <si>
    <t>2020年6月-11月</t>
  </si>
  <si>
    <t>新建50*10米1000座温室大棚，并配备相关设施设备。总投资16000万元，其中：13000申请国债资金，3000万元申请扶贫资金。资产归国有企业所有，收益在项目点所在村。</t>
  </si>
  <si>
    <t>财政专项扶贫资金、债务资金</t>
  </si>
  <si>
    <t>1000户</t>
  </si>
  <si>
    <t>140</t>
  </si>
  <si>
    <t>SCX-TPGJ2020-370</t>
  </si>
  <si>
    <t>莎车县恰热克镇恰热克（9）村气调库</t>
  </si>
  <si>
    <t>恰热克镇恰热克（9）村</t>
  </si>
  <si>
    <t>建设气调保鲜库2间，530平方米，配套围墙、大门、厂内道路、水电、附属用房等附属设施，配套气调库机械设备、发电机、叉车等设备。280万元</t>
  </si>
  <si>
    <t>新建气调保鲜一座及配套附属。
通过保鲜库将进行优质农产品进行较好的储藏，增加收入</t>
  </si>
  <si>
    <t>141</t>
  </si>
  <si>
    <t>SCX-TPGJ2020-371</t>
  </si>
  <si>
    <t>莎车县霍什拉甫乡劳务站设备购置</t>
  </si>
  <si>
    <t>霍什拉甫乡</t>
  </si>
  <si>
    <t>为霍什拉甫乡劳务站购置拖拉机头、平板拖车、小型挖斗、破碎锤、装载机等设备。</t>
  </si>
  <si>
    <t>52户</t>
  </si>
  <si>
    <t>劳务站购置拖拉机头等农机设备，通过吸收建档立卡贫困户，解决就业问题，实现持续稳定增收</t>
  </si>
  <si>
    <t>142</t>
  </si>
  <si>
    <t>SCX-TPGJ2020-372</t>
  </si>
  <si>
    <t>莎车县乌达力克镇阔什阿瓦提（20）村蔬菜分拣车间建设</t>
  </si>
  <si>
    <t>乌达力克镇阔什阿瓦提（20）村</t>
  </si>
  <si>
    <t>新建蔬菜分拣车间1座，300平方米；新建阳光棚1座，300平方米；厂区内道路硬化1000平方米。</t>
  </si>
  <si>
    <t>68户</t>
  </si>
  <si>
    <t>完成莎车县乌达力克镇蔬菜分拣车间建设，带动贫困户及一般户就业。</t>
  </si>
  <si>
    <t>143</t>
  </si>
  <si>
    <t>SCX-TPGJ2020-154</t>
  </si>
  <si>
    <t>塔尕尔其镇巴格麦勒（13）村养殖小区建设项目</t>
  </si>
  <si>
    <t>塔尕尔其镇巴格麦勒（13）村</t>
  </si>
  <si>
    <t>塔尕尔其镇</t>
  </si>
  <si>
    <t>塔尕尔其镇巴格麦勒（13）村，建设内容：建设1000平方米羊舍，建设1000平方米牛舍，配套相关附属设施。</t>
  </si>
  <si>
    <t xml:space="preserve">提高养殖小区的经济效益，促进脱贫步伐，实现农户户增产增收，并带动建档立卡贫困户就业。"   </t>
  </si>
  <si>
    <t>144</t>
  </si>
  <si>
    <t>SCX-TPGJ2020-377</t>
  </si>
  <si>
    <t>有机肥厂设备购置</t>
  </si>
  <si>
    <t>伊什库力乡、阿斯兰巴格乡</t>
  </si>
  <si>
    <t>为有机肥厂购置相关生产设备，主要包括：翻推机、换道转换架、翻混机、制肥系统、配套辅助材料等</t>
  </si>
  <si>
    <t>所建厂房固定资产归属依什库力乡人民政府所有，依什库力乡人民政府对固定资产投资按照分红比例分配给贫困户，以提高贫困户收入</t>
  </si>
  <si>
    <t>145</t>
  </si>
  <si>
    <t>SCX-TPGJ2020-382</t>
  </si>
  <si>
    <t>有机肥厂配套系统购置</t>
  </si>
  <si>
    <t>为有机肥厂购置相关配套系统，主要包括：回转筛、进料斗等筛选系统和喷淋塔、植物除臭箱等除臭系统相关设备。</t>
  </si>
  <si>
    <t>146</t>
  </si>
  <si>
    <t>SCX-TPGJ2020-378</t>
  </si>
  <si>
    <t>易地扶贫搬迁安置点棚圈建设附属配套</t>
  </si>
  <si>
    <t>易地扶贫搬迁安置点永平5村、团结6村、和谐7村、安康8村</t>
  </si>
  <si>
    <t>建设围墙900米、并配套水电外网。</t>
  </si>
  <si>
    <t>通过棚圈建设项目，提高贫困户就业岗位，提高贫困户收益，增加贫困户收入，促进脱贫攻坚进程。</t>
  </si>
  <si>
    <t>147</t>
  </si>
  <si>
    <t>SCX-TPGJ2020-379</t>
  </si>
  <si>
    <t>阿扎特巴格镇喀勒帕克墩（5）村乡村车间配套附属项目（第二批）</t>
  </si>
  <si>
    <t>阿扎特巴格镇喀勒帕克墩（5）村</t>
  </si>
  <si>
    <t>为5村乡村车间配套铁艺围栏，铁艺大门1座，涵管及盖板桥1座，地面铺设砂砾石。</t>
  </si>
  <si>
    <t>为阿扎特巴格镇5村乡村车间配套建设附属设施。助力脱贫攻坚，增加贫困户收入。</t>
  </si>
  <si>
    <t>148</t>
  </si>
  <si>
    <t>SCX-TPGJ2020-380</t>
  </si>
  <si>
    <t>莎车县林果加工设备购置项目</t>
  </si>
  <si>
    <t>为林果加工厂购置设备，主要包括：烘炒设备设施一套、藜麦营养代餐粉设备设施一套、藜麦加工设备、藜麦能量棒和牛扎糖设备设施一套、巴旦木坚果设备一套、代用设备一套、叉车等设备设施。</t>
  </si>
  <si>
    <t>该项目建设可直接带动托木吾斯塘镇富余劳动力就地就近稳定就业，项目固定资产受益分红在提高特殊困难贫困户收入的同时壮大村集体经济。</t>
  </si>
  <si>
    <t>149</t>
  </si>
  <si>
    <t>SCX-TPGJ2020-381</t>
  </si>
  <si>
    <t>乌达力克镇热瓦特吾斯塘（16）村鸽子养殖场建设</t>
  </si>
  <si>
    <t>乌达力克镇热瓦特吾斯塘（16）村</t>
  </si>
  <si>
    <t>乌达力克镇热瓦特吾斯塘（16）村建设鸽子养殖场6栋，建筑面积3168平方米，配套围墙、大门等附属</t>
  </si>
  <si>
    <t>鸽子养殖场建设，达到养殖条件；利用鸽子养殖场发展养殖业，改变传统养殖方法，增加贫困户收入。</t>
  </si>
  <si>
    <t>150</t>
  </si>
  <si>
    <t>SCX-TPGJ2020-383</t>
  </si>
  <si>
    <t>有机肥厂附属配套项目</t>
  </si>
  <si>
    <t>有机肥厂配套附属业务用房400平方米</t>
  </si>
  <si>
    <t>151</t>
  </si>
  <si>
    <t>SCX-TPGJ2020-385</t>
  </si>
  <si>
    <t>恰尔巴格乡古扎托格拉克（6）村渠道防渗建设项目</t>
  </si>
  <si>
    <t>修建防渗渠6.048公里，配套建筑物101座，总投资390万元</t>
  </si>
  <si>
    <t>建设防渗渠6.048公里，设计流量0.1-4.9/s</t>
  </si>
  <si>
    <t>为村民提供便利，提升乡村环境</t>
  </si>
  <si>
    <t>152</t>
  </si>
  <si>
    <t>SCX-TPGJ2020-384</t>
  </si>
  <si>
    <t>恰尔巴格乡尤库日库特其（14）村渠道防渗建设项目</t>
  </si>
  <si>
    <t>尤库日库特其（14）村</t>
  </si>
  <si>
    <t>修建防渗渠2.414公里，配套建筑物29座，总投资150万元</t>
  </si>
  <si>
    <t>建设防渗渠2.414公里，设计流量0.1-4.9/s</t>
  </si>
  <si>
    <t>153</t>
  </si>
  <si>
    <t>SCX-TPGJ2020-386</t>
  </si>
  <si>
    <t>英吾斯塘乡9村渠防渗改建项目</t>
  </si>
  <si>
    <t>兰干（9）村</t>
  </si>
  <si>
    <t>英吾斯塘乡</t>
  </si>
  <si>
    <t>修建防渗渠3.583公里，配套建筑物40座</t>
  </si>
  <si>
    <t>建设防渗渠3.583公里，设计流量0.1-4.9/s</t>
  </si>
  <si>
    <t>154</t>
  </si>
  <si>
    <t>SCX-TPGJ2020-391</t>
  </si>
  <si>
    <t>阿瓦提镇博斯坦（2）村小夜市建设项目</t>
  </si>
  <si>
    <t>阿瓦提镇博斯坦（2）村</t>
  </si>
  <si>
    <t>阿瓦提镇</t>
  </si>
  <si>
    <t>主要进行场地硬化、围栏建设、修建彩钢棚及配套附属设施</t>
  </si>
  <si>
    <t>每年固定交纳租金，该部分资金3可以用于壮大村集体收入和贫困户分红，增加收入</t>
  </si>
  <si>
    <t>155</t>
  </si>
  <si>
    <t>SCX-TPGJ2020-389</t>
  </si>
  <si>
    <t>莎车县2020年农村小市场建设项目（第二期阿热勒乡）</t>
  </si>
  <si>
    <t>阿热勒乡恰吐克（2）村</t>
  </si>
  <si>
    <t>2020年5月-8月</t>
  </si>
  <si>
    <t>项目总用地面积2920.0平方米，地上一号商铺、一层框架结构871.33平方米；地上二号商铺，二层框架结构548.97平方米；交易大棚834.58平方米，配套相关附属设施。总投资350万元</t>
  </si>
  <si>
    <t>增加就业岗位和致富途径；每年固定交纳租金，该部分资金，可以用于壮大村集体收入和贫困户分红，增加收入</t>
  </si>
  <si>
    <t>156</t>
  </si>
  <si>
    <t>SCX-TPGJ2020-392</t>
  </si>
  <si>
    <t>墩巴格乡拱棚节水灌溉</t>
  </si>
  <si>
    <t>托万阿依库勒（2）村、托万曲许盖（10）村、其乃巴格（12）村</t>
  </si>
  <si>
    <t>墩巴格乡</t>
  </si>
  <si>
    <t>墩巴格乡新建节水灌溉拱棚280座，其中：托万阿依库勒（2）村100座、托万曲许盖（10）村80座、其乃巴格（12）村100座</t>
  </si>
  <si>
    <t>280户</t>
  </si>
  <si>
    <t>为280座拱棚配套滴灌节水设施，电力设施，土壤改良以及建设相关附属设施。项目建成后，提高当地生产水平、提高贫困户但综合素质、提高劳动生产率与土地利用率，有效增加贫困户收入。</t>
  </si>
  <si>
    <t>157</t>
  </si>
  <si>
    <t>SCX-TPGJ2020-399</t>
  </si>
  <si>
    <t>恰热克镇萨依栏杆（19）村饲草料加工厂</t>
  </si>
  <si>
    <t>萨依栏杆（19）村</t>
  </si>
  <si>
    <t>建设饲草料加工厂1座，配套相关设施设备，主要包括：新款多功能除草粉碎揉丝机、园捆包膜机、饲料颗粒机、打包机、饲料拉料运料车、玉米秆揉丝机、打包包装机等。</t>
  </si>
  <si>
    <t>饲草加工厂1座，大力推进畜牧业产业发展；带动贫困户发展，通过畜牧业人均增收500元以上。</t>
  </si>
  <si>
    <t>158</t>
  </si>
  <si>
    <t>SCX-TPGJ2020-401</t>
  </si>
  <si>
    <t>恰热克镇萨依栏杆（19）村农产品加工设备</t>
  </si>
  <si>
    <t>购置林果修剪机械3套，核桃去皮、清洗、烘干一体机3套、巴旦木脱壳机3套，农业病虫害防治机械3套，林果施肥枪3套</t>
  </si>
  <si>
    <t>该项目建设可直接带动富余劳动力就地就近稳定就业，项目固定资产受益分红在提高特殊困难贫困户收入的同时壮大村集体经济。</t>
  </si>
  <si>
    <t>159</t>
  </si>
  <si>
    <t>SCX-TPGJ2020-404</t>
  </si>
  <si>
    <t>恰热克镇扶贫车间附属用房及配套设施</t>
  </si>
  <si>
    <t>拉依旦（15）村</t>
  </si>
  <si>
    <t>为拉依旦（15）村扶贫车间建设800平方米的附属用房并配套附属设施。</t>
  </si>
  <si>
    <t>解决闲置人员就业问题，吸纳农村富余劳动力，实行当地农民就业，增加农民收入。</t>
  </si>
  <si>
    <t>160</t>
  </si>
  <si>
    <t>SCX-TPGJ2020-394</t>
  </si>
  <si>
    <t>阔什艾日克乡维修温室大棚</t>
  </si>
  <si>
    <t>托万尼皮其（2）村</t>
  </si>
  <si>
    <t>阔什艾日克乡</t>
  </si>
  <si>
    <t>加固维修40座大棚(折算成50米标准棚46座）及配套设施，购买温室大棚棉被等，项目资金230万元。</t>
  </si>
  <si>
    <t>为阔什艾日克乡加固维修40座大棚，改善设施农业条件，增加农民收入</t>
  </si>
  <si>
    <t>161</t>
  </si>
  <si>
    <t>SCX-TPGJ2020-408</t>
  </si>
  <si>
    <t>巴格阿瓦提乡十小店铺</t>
  </si>
  <si>
    <t>霍什拉甫乡加依巴格（2）村</t>
  </si>
  <si>
    <t>建设农村小市场一座，建筑面积1038. 44平方米，并配套相关附属设施。</t>
  </si>
  <si>
    <t>162</t>
  </si>
  <si>
    <t>霍什拉甫乡小市场建设</t>
  </si>
  <si>
    <t>163</t>
  </si>
  <si>
    <t>SCX-TPGJ2020-405</t>
  </si>
  <si>
    <t>莎车县饲草料加工厂建设</t>
  </si>
  <si>
    <t>孜热甫夏提乡孜热甫夏提（3）村</t>
  </si>
  <si>
    <t>建设饲草料加工厂1座，主要包括：新建业务用房516.75m²、业务附属用房516.75m²、消毒室72m²、消防水池597.24m³、配电室164.84m²、生产车间1586.1m²，资金398万元。</t>
  </si>
  <si>
    <t>饲草加工厂一座，大力推进畜牧业产业发展。
带动贫困户发展，通过畜牧业人均增收500元以上。</t>
  </si>
  <si>
    <t>164</t>
  </si>
  <si>
    <t>SCX-TPGJ2020-406</t>
  </si>
  <si>
    <t>叶尔羌街道办十小店铺建设项目</t>
  </si>
  <si>
    <t>前进路</t>
  </si>
  <si>
    <t>叶尔羌街道办</t>
  </si>
  <si>
    <t>建设4间小店铺，建筑面积255.76平方米</t>
  </si>
  <si>
    <t>十小店铺的建设，繁荣农村市场，保障村民供给需求，通过创业带动就业</t>
  </si>
  <si>
    <t>165</t>
  </si>
  <si>
    <t>SCX-TPGJ2020-396</t>
  </si>
  <si>
    <t>喀群乡菌架购置</t>
  </si>
  <si>
    <t>喀群乡3村、7村</t>
  </si>
  <si>
    <t>喀群乡</t>
  </si>
  <si>
    <t>购置出菇菌架700个，每个700元，投资49万。</t>
  </si>
  <si>
    <t>42户</t>
  </si>
  <si>
    <t>喀群乡尤库日恰木萨勒采购香菇菌架一批。食用菌属于短平快项目，可有效增加经济收入助推贫困户共同发展。</t>
  </si>
  <si>
    <t>SCX-TPGJ2020-407</t>
  </si>
  <si>
    <t>莎车县阿拉买提镇乡村综合市场建设</t>
  </si>
  <si>
    <t>阿拉买提镇</t>
  </si>
  <si>
    <t>建设两层业务用房2000平方米，配套附属设施，外网水、电、排水管道、供暖管道等。</t>
  </si>
  <si>
    <t>本项目涉及使用年限20年，主要收入摊位费和商铺租赁费，一是运营公司每年提供稳定就业岗位，二是每年固定交纳租金。</t>
  </si>
  <si>
    <t>167</t>
  </si>
  <si>
    <t>SCX-TPGJ2020-398</t>
  </si>
  <si>
    <t>家禽养殖（第二批）</t>
  </si>
  <si>
    <t>为贫困户采购鸡</t>
  </si>
  <si>
    <t>1112户</t>
  </si>
  <si>
    <t>168</t>
  </si>
  <si>
    <t>SCX-TPGJ2020-409</t>
  </si>
  <si>
    <t>恰尔巴格乡变压器采购</t>
  </si>
  <si>
    <t>古扎托格拉克6村、2村、3村、11村、12村、13村</t>
  </si>
  <si>
    <t>古扎托格拉克6村、2村、3村、11村、12村、13村采购变压器，用于大棚和乡村车间。</t>
  </si>
  <si>
    <t>为大棚和乡村车间配套附属设施。助力脱贫攻坚，增加贫困户收入。</t>
  </si>
  <si>
    <t>169</t>
  </si>
  <si>
    <t>SCX-TPGJ2020-410</t>
  </si>
  <si>
    <t>喀群乡粮食加工合作社附属配套</t>
  </si>
  <si>
    <t>喀群乡巴格恰（9）村</t>
  </si>
  <si>
    <t>为喀群乡粮食加工合作社新建围墙200米、6米大门1座；地面回填、硬化1000平方米；建设简易彩钢棚300平方米；埋设自来水管道、铺设电缆</t>
  </si>
  <si>
    <t>为喀群乡粮食加工合作社新建围墙200米、6米大门1座，解决闲置人员就业问题，吸纳农村富余劳动力，实行当地农民就业，增加农民收入。</t>
  </si>
  <si>
    <t>170</t>
  </si>
  <si>
    <t>SCX-TPGJ2020-411</t>
  </si>
  <si>
    <t>拍克其建设基质车间建设</t>
  </si>
  <si>
    <t>拍克其乡托普恰13村</t>
  </si>
  <si>
    <t>拍克其乡</t>
  </si>
  <si>
    <t>拍克其乡13村建设基质150平方米基质车间，硬化地面4000平方米，修建彩钢棚1600平方米，并配套围墙等附属设施</t>
  </si>
  <si>
    <t>克其乡13村建设基质150平方米基质车间解决闲置人员就业问题，吸纳农村富余劳动力，实行当地农民就业，增加农民收入。</t>
  </si>
  <si>
    <t>171</t>
  </si>
  <si>
    <t>SCX-TPGJ2020-412</t>
  </si>
  <si>
    <t>阔什艾日克乡博孜艾日克村乡村车间附属设备采购</t>
  </si>
  <si>
    <t>博孜艾日克村</t>
  </si>
  <si>
    <t>为博孜艾日克村村购买100立方冷库1座，并配备36P空气能冷暖机1台</t>
  </si>
  <si>
    <t>为博孜艾日克村村购买100立方冷库1座，并配备36P空气能冷暖机1台。助力脱贫攻坚，增加贫困户收入。</t>
  </si>
  <si>
    <t>172</t>
  </si>
  <si>
    <t>SCX-TPGJ2020-413</t>
  </si>
  <si>
    <t>阔什艾日克乡12村棚圈改造</t>
  </si>
  <si>
    <t>色日克布亚村</t>
  </si>
  <si>
    <t>为色日克布亚村村畜牧养殖小区扩建大门1座、青贮窖150立方、修建围墙600米，地面硬化1700平方米</t>
  </si>
  <si>
    <t>提高养殖小区的经济效益，促进脱贫步伐，实现农户户增产增收，并带动建档立卡贫困户就业。</t>
  </si>
  <si>
    <t>173</t>
  </si>
  <si>
    <t>SCX-TPGJ2020-397</t>
  </si>
  <si>
    <t>莎车县饲草料加工厂设备购置</t>
  </si>
  <si>
    <t>饲草料加工厂配套饲草料加工机1套、颗粒饲料机1套、饲草粉碎机1台、割草机1台、搂草机1台、打包机1台、打捆机1台、多功能揉搓机1台、压块机组1套、自动装卸叉车2辆、饲草运输车1辆、变压器2台、配电箱6个等。资金835万元</t>
  </si>
  <si>
    <t>饲草加工机械购置1套，大力推进畜牧业产业发展；带动贫困户发展，通过畜牧业人均增收500元以上。</t>
  </si>
  <si>
    <t>174</t>
  </si>
  <si>
    <t>SCX-TPGJ2020-388</t>
  </si>
  <si>
    <t>乌达力克镇巴格买里（19）村蔬菜加工车间配套附属</t>
  </si>
  <si>
    <t>乌达力克镇巴格买里（19）村</t>
  </si>
  <si>
    <t>在蔬菜加工车间的基础上增加彩钢房，室内改造等配套附属</t>
  </si>
  <si>
    <t>主要以原有车间为依托，解决闲置人员就业问题，吸纳农村富余劳动力，实行当地农民就业，增加农民收入。</t>
  </si>
  <si>
    <t>SCX-TPGJ2020-400</t>
  </si>
  <si>
    <t>恰热克镇萨依栏杆（19）村药浴池建设</t>
  </si>
  <si>
    <t>建设药浴池1处</t>
  </si>
  <si>
    <t>通过药浴池项目实施，减少牲畜疫病发生及传染，有效提高畜牧业产值。</t>
  </si>
  <si>
    <t>二</t>
  </si>
  <si>
    <t>就业扶贫类</t>
  </si>
  <si>
    <r>
      <rPr>
        <sz val="9"/>
        <rFont val="宋体"/>
        <charset val="134"/>
        <scheme val="minor"/>
      </rPr>
      <t>1</t>
    </r>
    <r>
      <rPr>
        <sz val="9"/>
        <rFont val="宋体"/>
        <charset val="134"/>
        <scheme val="minor"/>
      </rPr>
      <t>76</t>
    </r>
  </si>
  <si>
    <t>SCX-TPGJ2020-096</t>
  </si>
  <si>
    <t>乡村车间配套附属</t>
  </si>
  <si>
    <t>艾力西湖镇诺库特勒克吐格曼（18）村、阿热勒乡托盖塔塔尔（4）村、巴依都维（12）村、乌达力克镇幸福（13）村、巴格买里（19）村、阔什阿瓦提（20）村、塔尕尔其镇尤库日博依拉（7）村、塔尕尔其古勒巴格（14）村、且克且克兰干（24）村、阔什艾日克乡阿克巴什（5）村、博孜艾日克(11)村、巴格阿瓦提乡巴格霍依拉（2）村、巴格阿瓦提(3)村、阿拉买提镇托哈斯台（8）村、阿孜拉（11）村、米夏镇亚喀艾日克（8）村、吐木休克沙热依（1）村、伊什库力乡喀拉库木(1)村、克什拉克(4)村、托格热吾斯塘(9)村、阔坦墩(10)村、吐格曼贝希(21)村、恰热克镇萨依兰干（19）村、阿扎提巴格镇喀勒帕克墩(5)村、阿瓦提镇墩买里(5)村、阔纳阿日希(8)村、阿瓦提巴扎(12)村、英阿日希(16)村。</t>
  </si>
  <si>
    <t>全县85个乡村车间配套水、电、暖、消防等附属设施，投资2311.2万元。</t>
  </si>
  <si>
    <r>
      <rPr>
        <sz val="9"/>
        <rFont val="宋体"/>
        <charset val="134"/>
        <scheme val="minor"/>
      </rPr>
      <t>1</t>
    </r>
    <r>
      <rPr>
        <sz val="9"/>
        <rFont val="宋体"/>
        <charset val="134"/>
        <scheme val="minor"/>
      </rPr>
      <t>77</t>
    </r>
  </si>
  <si>
    <t>SCX-TPGJ2020-097</t>
  </si>
  <si>
    <t>乡镇就业标准厂房及配套设施建设</t>
  </si>
  <si>
    <t>火车西站等园区；卡拉库木园区；纺织工业城；阿斯兰巴格园区</t>
  </si>
  <si>
    <t>1、火车西站等园区建设就业标准厂房20000平方米，并配套附属设施，安排资金4000万元。
2、卡拉库木园区建设农产品加工车间1.6万平方米、并配套附属设施，安排资金4200万元。
3、纺织工业城新建业务用房约1400平方米及基础设施配套，卡拉库木园区厂房改造10000平方米。安排资金1000万元。
4、阿斯兰巴格园区煤改电锅炉及配电设施建设，安排资金700万元。
5、卡拉库木等园区道路维修、路灯改造、中水利用、污水管网铺设，安排资金1100万元。
共安排资金11000万元。</t>
  </si>
  <si>
    <r>
      <rPr>
        <sz val="9"/>
        <rFont val="宋体"/>
        <charset val="134"/>
        <scheme val="minor"/>
      </rPr>
      <t>178</t>
    </r>
  </si>
  <si>
    <t>SCX-TPGJ2020-098</t>
  </si>
  <si>
    <t>服装生产设备购置</t>
  </si>
  <si>
    <t>荒地镇23村</t>
  </si>
  <si>
    <t>荒地镇23村购置服装生产设备一批，投资30万元。</t>
  </si>
  <si>
    <r>
      <rPr>
        <sz val="9"/>
        <rFont val="宋体"/>
        <charset val="134"/>
        <scheme val="minor"/>
      </rPr>
      <t>179</t>
    </r>
  </si>
  <si>
    <t>SCX-TPGJ2020-099</t>
  </si>
  <si>
    <t>建筑安装维修合作社设备购置</t>
  </si>
  <si>
    <t>墩巴格乡、恰热克镇、依盖尔其镇、阿热勒乡、伯什坎特镇、城北街道、达木斯、霍什拉甫乡、喀拉苏乡、喀群乡、荒地镇、拍克其、恰尔巴格乡、托木吾斯塘镇、乌达力克镇、叶尓羌街道办、伊什库力乡、英吾斯塘乡、艾力西湖镇、阿瓦提乡</t>
  </si>
  <si>
    <t>住建局</t>
  </si>
  <si>
    <t>建筑安装维修合作社购置混凝土搅拌机、冲击钻、手电钻、PPR水管焊接器、立式打夯机等相关设备，投资1358.16万元。</t>
  </si>
  <si>
    <t>556户</t>
  </si>
  <si>
    <r>
      <rPr>
        <sz val="9"/>
        <rFont val="宋体"/>
        <charset val="134"/>
        <scheme val="minor"/>
      </rPr>
      <t>180</t>
    </r>
  </si>
  <si>
    <t>SCX-TPGJ2020-121</t>
  </si>
  <si>
    <t>乡村车间及配套附属建设</t>
  </si>
  <si>
    <t>墩巴格乡3村</t>
  </si>
  <si>
    <t>墩巴格乡3村新建1000平方乡村车间（包装车间），并配套设施，投资250万元。</t>
  </si>
  <si>
    <t>115户</t>
  </si>
  <si>
    <r>
      <rPr>
        <sz val="9"/>
        <rFont val="宋体"/>
        <charset val="134"/>
        <scheme val="minor"/>
      </rPr>
      <t>181</t>
    </r>
  </si>
  <si>
    <t>SCX-TPGJ2020-100</t>
  </si>
  <si>
    <t>流动餐车</t>
  </si>
  <si>
    <t>贫困户就业工具：购置流动麻辣烫三轮电动车159辆、流动烤红薯三轮电动车116辆、流动烧烤三轮车128辆、其他功能用三轮车45辆，共计448辆，每辆1.6万元，投资716.8万元。购置就业设备50辆，每辆5000元，投资25万元</t>
  </si>
  <si>
    <t>448户</t>
  </si>
  <si>
    <t>解决贫困户就业问题，实现持续稳定增收，促进产业转型，有传统的农业向三产转型，增强群众幸福指数</t>
  </si>
  <si>
    <r>
      <rPr>
        <sz val="9"/>
        <rFont val="宋体"/>
        <charset val="134"/>
        <scheme val="minor"/>
      </rPr>
      <t>182</t>
    </r>
  </si>
  <si>
    <t>SCX-TPGJ2020-101</t>
  </si>
  <si>
    <t>有机肥厂设施建设</t>
  </si>
  <si>
    <t>在伊什库力乡建设中心处理厂房3000平方、在阿斯兰巴格养殖场建设粪污集中收集处理中心1座800平方，投资1500万元。</t>
  </si>
  <si>
    <t>项目实施将极大减少莎车县化肥投入，充分利用牛羊粪、鸡粪、棉花秸秆等废物，变废为宝，充分发挥绿色循环经济效能，即能为全县农民节省500多万元肥料投入成本，又能为打造绿色食品创造条件；项目本身不仅创造50个稳定就业岗位，同时带动了养殖、种植全产业链的发展，全产业将创造300个以上就业岗位，同时通过分红、带动种植、养殖、保底收购等模式惠及全县3000人，助力脱贫攻坚；项目的开展将有效解决养殖粪污染问题，通过生物技术与纳米技术的应用，降低了养殖端疫病传播风险，解决了粪污对土地的二次污染问题和空气污染问题，同时为绿色健康农业产业可持续发展提供高科技支撑；</t>
  </si>
  <si>
    <r>
      <rPr>
        <sz val="9"/>
        <rFont val="宋体"/>
        <charset val="134"/>
        <scheme val="minor"/>
      </rPr>
      <t>183</t>
    </r>
  </si>
  <si>
    <t>SCX-TPGJ2020-102</t>
  </si>
  <si>
    <t>政府购买公益性岗位</t>
  </si>
  <si>
    <t>城市综合执法局、教育局</t>
  </si>
  <si>
    <t>政府购买公益性岗位：投资6145.8288万元，补助政府购买保绿员、保洁员、保育员、厨师岗位工资。</t>
  </si>
  <si>
    <t>1230户</t>
  </si>
  <si>
    <t>解决贫困户就业问题，实现持续稳定增收</t>
  </si>
  <si>
    <t>三</t>
  </si>
  <si>
    <t>住房安居配套类</t>
  </si>
  <si>
    <r>
      <rPr>
        <sz val="9"/>
        <rFont val="宋体"/>
        <charset val="134"/>
        <scheme val="minor"/>
      </rPr>
      <t>1</t>
    </r>
    <r>
      <rPr>
        <sz val="9"/>
        <rFont val="宋体"/>
        <charset val="134"/>
        <scheme val="minor"/>
      </rPr>
      <t>84</t>
    </r>
  </si>
  <si>
    <t>SCX-TPGJ2020-103</t>
  </si>
  <si>
    <t>贫困户改厨</t>
  </si>
  <si>
    <t>住房安全</t>
  </si>
  <si>
    <t>贫困户改厨20151户，每户补助1000元，投资2015.1万元。</t>
  </si>
  <si>
    <t>20151户</t>
  </si>
  <si>
    <r>
      <rPr>
        <sz val="9"/>
        <rFont val="宋体"/>
        <charset val="134"/>
        <scheme val="minor"/>
      </rPr>
      <t>1</t>
    </r>
    <r>
      <rPr>
        <sz val="9"/>
        <rFont val="宋体"/>
        <charset val="134"/>
        <scheme val="minor"/>
      </rPr>
      <t>85</t>
    </r>
  </si>
  <si>
    <t>SCX-TPGJ2020-104</t>
  </si>
  <si>
    <t>贫困户改厕</t>
  </si>
  <si>
    <t>贫困户改厕13452户，每户补助1000元，投资1345.2万元。</t>
  </si>
  <si>
    <t>13452户</t>
  </si>
  <si>
    <r>
      <rPr>
        <sz val="9"/>
        <rFont val="宋体"/>
        <charset val="134"/>
        <scheme val="minor"/>
      </rPr>
      <t>186</t>
    </r>
  </si>
  <si>
    <t>SCX-TPGJ2020-105</t>
  </si>
  <si>
    <t>“电采暖”建设</t>
  </si>
  <si>
    <t>住房安居配套</t>
  </si>
  <si>
    <t>阿尔斯兰巴格乡艾力什贝什（2）村、萨万拉（3）村、阿格其艾日克（5）村、喀拉墩（6）村、古扎（8）村、阿热力买勒（9）村、塔特勒克艾日克（13）村、库木艾日克（14）村、阿力米力克（15）村、胡杨（16）村、佰什吾斯塘（19）村；阿拉买提镇阔什阿瓦提（1）村、乃则尔巴格（2）村、苏盖提力克（4）村、诺代（5）村、塔尕其吾斯塘（6）村、英阿拉买提（7）村、托合斯提（8）村、素拉克玛（10）村、阿孜拉（11）村、克其克依盖尔其（14）村、阿恰勒（15）村、扎满库木（16）村；阿瓦提镇阿日希（9）村、江尕勒艾日克（15）村、喀勒塔吾斯塘（11）村、阔纳阿日希（8）村、诺代（17）村、社区村、提干库木10村、铁提尔库勒（14）村；古勒巴格镇阳光（12）村；英阿瓦提管委会比纳木1村、买旦4村；阔什艾日克乡托万尼皮其村（2）村；喀群乡恰木萨勒（4）村、阔什巴格（12）村、喀拉央塔克（13）村；艾力西湖镇乌堂（5）村、恰尔巴格（20）村、尧鲁其兰干（13）村；喀拉苏乡夏甫吐鲁克村（1）村、库勒阿格孜村（2）村、吐格曼贝希村（8）村；白什坎特镇阿瓦提（26）村、帕勒塔艾日克（10）村；乌达力克镇幸福(13）村、热瓦提吾斯塘（16）村、罕科瑞克（21)村；米夏镇夏马勒巴格（2）村、阿克也尔库勒干（4）村、坎木拜（5）村、恰热克（7）村、克帕哈纳（9）村、阔古希艾日克（12）村、吉格代艾日克（16）村、克斯木其（17）村、铁提尔巴格（20）村；托木吾斯塘镇依希来木其（2）村、吐古其（3）村、吉格代艾日克（8）村、尕孜兰干（13）村；恰热克镇恰热克（9）村、巴扎（12）村、协海尔买里斯（13）村、萨依栏杆（19）村、库热瓦提（21）村；荒地镇昂巴尔（14）村、阔纳巴扎（15）村、努尔巴格（25）村、托万墩吾斯塘（19）村、托万库依拉（7）村、托万木尕勒（5）村、硝尔库勒（17）村、依纳克（22）村、尤库日墩吾斯塘（18）村、尤库日库依拉（8）村、尤库日诺库特鲁克（10）村、尤勒滚布拉克（13）村；墩巴格乡托万阿依库勒（2）村、尤库日阿依库勒（3）村、墩巴格(6)村</t>
  </si>
  <si>
    <t>为9533户贫困户实施“电采暖”建设，每户950元，投资905.64万元。</t>
  </si>
  <si>
    <t>9533户</t>
  </si>
  <si>
    <t>四</t>
  </si>
  <si>
    <t>基础设施配套类</t>
  </si>
  <si>
    <r>
      <rPr>
        <sz val="9"/>
        <rFont val="宋体"/>
        <charset val="134"/>
        <scheme val="minor"/>
      </rPr>
      <t>1</t>
    </r>
    <r>
      <rPr>
        <sz val="9"/>
        <rFont val="宋体"/>
        <charset val="134"/>
        <scheme val="minor"/>
      </rPr>
      <t>87</t>
    </r>
  </si>
  <si>
    <t>SCX-TPGJ2020-106</t>
  </si>
  <si>
    <t>五通七有</t>
  </si>
  <si>
    <t>艾力西湖镇；易地扶贫搬迁安置点；阿热勒乡；乌达力克镇；喀拉苏乡</t>
  </si>
  <si>
    <t>电力入户：实施电力入户1399户，每户1000元，投资139.9万元。（其中：艾力西湖镇合计571户；易地扶贫搬迁安置点合计693户；阿热勒乡合计24户；乌达力克镇合计24户；喀拉苏乡合计16户；)</t>
  </si>
  <si>
    <t>1399户</t>
  </si>
  <si>
    <r>
      <rPr>
        <sz val="9"/>
        <rFont val="宋体"/>
        <charset val="134"/>
        <scheme val="minor"/>
      </rPr>
      <t>1</t>
    </r>
    <r>
      <rPr>
        <sz val="9"/>
        <rFont val="宋体"/>
        <charset val="134"/>
        <scheme val="minor"/>
      </rPr>
      <t>88</t>
    </r>
  </si>
  <si>
    <t>SCX-TPGJ2020-107</t>
  </si>
  <si>
    <t>艾力西湖镇；乌达力克镇；阔什艾日克乡；喀拉苏乡</t>
  </si>
  <si>
    <t>自来水入户：实施自来水入户213户，每户500元，投资10.65万元（其中：艾力西湖镇合计138户；乌达力克镇合计4户；阔什艾日克乡合计8户；喀拉苏乡合计63户；)</t>
  </si>
  <si>
    <t>213户</t>
  </si>
  <si>
    <r>
      <rPr>
        <sz val="9"/>
        <rFont val="宋体"/>
        <charset val="134"/>
        <scheme val="minor"/>
      </rPr>
      <t>189</t>
    </r>
  </si>
  <si>
    <t>SCX-TPGJ2020-108</t>
  </si>
  <si>
    <t>农村饮水安全巩固提升</t>
  </si>
  <si>
    <t>墩巴格乡、荒地镇、艾力西湖镇、永安管委会、阔什艾日克乡、塔尕其镇、拍克其乡、伊什库力乡、阿斯兰巴格乡、英吾斯塘乡、乌达力克镇、古勒巴格镇、米夏镇、阿热勒乡、恰尔巴格乡、依盖尔其镇、喀拉苏乡、佰什坎特镇、巴格阿瓦提乡、阿拉买提乡、阿扎提巴格镇、阿瓦提镇、恰热克镇、英阿瓦提管委会、孜热甫夏提乡、亚克艾日克乡、喀群乡、霍什拉甫乡、达木斯乡</t>
  </si>
  <si>
    <t>2020年3月-7月</t>
  </si>
  <si>
    <t>对莎车县农村饮水管网、水源地提升改造，投资12030万元。</t>
  </si>
  <si>
    <t>50210户</t>
  </si>
  <si>
    <t>解决部分农村饮水管网老化、水源地保护提升问题</t>
  </si>
  <si>
    <r>
      <rPr>
        <sz val="9"/>
        <rFont val="宋体"/>
        <charset val="134"/>
        <scheme val="minor"/>
      </rPr>
      <t>190</t>
    </r>
  </si>
  <si>
    <t>SCX-TPGJ2020-109</t>
  </si>
  <si>
    <t>莎车县河东片区7乡镇农村饮水安全巩固提升工程</t>
  </si>
  <si>
    <t>依盖尔其镇、喀拉苏乡、佰什坎特镇、巴格阿瓦提乡、阿拉买提乡、阿扎提巴格镇、阿瓦提镇</t>
  </si>
  <si>
    <t>2020年3月-8月</t>
  </si>
  <si>
    <t>莎车县河东片区7乡镇农村饮水安全巩固提升工程，阿瓦提干渠节制分水闸（一座），水源保护5.8公里，净水构筑物一座，水处理车间1872平方米及附属设施配套，投资2000万元。</t>
  </si>
  <si>
    <t>2202户</t>
  </si>
  <si>
    <t>解决部分农村饮水管网老化、水源地保护提升问题，</t>
  </si>
  <si>
    <r>
      <rPr>
        <sz val="9"/>
        <rFont val="宋体"/>
        <charset val="134"/>
        <scheme val="minor"/>
      </rPr>
      <t>191</t>
    </r>
  </si>
  <si>
    <t>SCX-TPGJ2020-110</t>
  </si>
  <si>
    <t>农村安全饮水工程</t>
  </si>
  <si>
    <t>2020年3月-9月</t>
  </si>
  <si>
    <t>31个乡镇富民安居房自来水管道延伸约114公里、自来水入户13892户，新建闸阀井122座，配套户表井15035座，配套水表15035块，改造户表1143户。安排资金1700万元。</t>
  </si>
  <si>
    <t>1143户</t>
  </si>
  <si>
    <t>解决”两不愁、三保障“，改善农村地区饮水不安全问题</t>
  </si>
  <si>
    <r>
      <rPr>
        <sz val="9"/>
        <rFont val="宋体"/>
        <charset val="134"/>
        <scheme val="minor"/>
      </rPr>
      <t>192</t>
    </r>
  </si>
  <si>
    <t>SCX-TPGJ2020-153</t>
  </si>
  <si>
    <t>莎车镇、托木吾斯塘镇、阔什艾日克乡、拍克其乡、塔尕尔其镇、霍什拉普乡、巴格阿瓦提乡、喀拉苏乡、荒地镇、艾力西湖镇、墩巴格乡、孜热甫夏提乡、依盖尔其镇</t>
  </si>
  <si>
    <t>建设流量0.5m³/s防渗渠建设173.08公里，投资15923.36万元。莎车镇、托木吾斯塘镇、阔什艾日克乡、拍克其乡、塔尕尔其镇、霍什拉普乡、巴格阿瓦提乡、喀拉苏乡、荒地镇、艾力西湖镇、墩巴格乡、孜热甫夏提乡、依盖尔其镇</t>
  </si>
  <si>
    <t>减少水资源的浪费，使得土地得到有效灌溉。</t>
  </si>
  <si>
    <r>
      <rPr>
        <sz val="9"/>
        <rFont val="宋体"/>
        <charset val="134"/>
        <scheme val="minor"/>
      </rPr>
      <t>193</t>
    </r>
  </si>
  <si>
    <t>SCX-TPGJ2020-111</t>
  </si>
  <si>
    <t>水利设施建设（斗渠）</t>
  </si>
  <si>
    <t>伊什库力乡克什拉克（4）村
托木吾斯塘镇友好村</t>
  </si>
  <si>
    <t>1、伊什库力乡克什拉克（4）村斗渠3.75公里，Q=0.6m³/s,95万元/公里，投资356.25万元。
2、托木吾斯塘镇友好村斗渠6.79公里，Q=0.2--0.5m³/s,95万元/公里，投资645.05万元。</t>
  </si>
  <si>
    <t>445户</t>
  </si>
  <si>
    <r>
      <rPr>
        <sz val="9"/>
        <rFont val="宋体"/>
        <charset val="134"/>
        <scheme val="minor"/>
      </rPr>
      <t>194</t>
    </r>
  </si>
  <si>
    <t>SCX-TPGJ2020-114</t>
  </si>
  <si>
    <t>水利设施建设</t>
  </si>
  <si>
    <t>荒地镇尤库日木尕勒（6）村、托万墩吾斯塘（9）村、阿扎提巴格镇、墩巴格乡
国有林场</t>
  </si>
  <si>
    <t>1、防渗渠8.6公里，Q=0.9-0.1m³/s，其中：荒地镇尤库日木尕勒（6）村、托万墩吾斯塘（9）村防渗长度2.6公里，流量0.1-0.9m³/s；阿扎提巴格镇防渗长度3公里，流量0.3-0.6m³/s；墩巴格乡防渗长度3公里，流量0.15-0.9m³/s，投资810万元。
2、30个乡镇4084个村级引水口新建2815座量水堰，新建93座测流桥，改建1120座分水闸，更换1163台启闭机，更换778扇钢闸门，投资3271万元。
3、国有林场新建2.2公里防渗渠，流量为0.2-0.3m³/s，配套15个闸口及3个涵洞，投资193万元。</t>
  </si>
  <si>
    <t>885户</t>
  </si>
  <si>
    <r>
      <rPr>
        <sz val="9"/>
        <rFont val="宋体"/>
        <charset val="134"/>
        <scheme val="minor"/>
      </rPr>
      <t>195</t>
    </r>
  </si>
  <si>
    <t>SCX-TPGJ2020-117</t>
  </si>
  <si>
    <t>霍什拉甫乡多来提巴格村低产田改造</t>
  </si>
  <si>
    <t>霍什拉甫乡多来提巴格村</t>
  </si>
  <si>
    <t>霍什拉甫乡多来提巴格村改造低产田900亩，新建渠道10公里，桥涵20座，分水闸10座，输水涵洞1个，田间道路3公里投资610万元。</t>
  </si>
  <si>
    <r>
      <rPr>
        <sz val="9"/>
        <rFont val="宋体"/>
        <charset val="134"/>
        <scheme val="minor"/>
      </rPr>
      <t>196</t>
    </r>
  </si>
  <si>
    <t>SCX-TPGJ2020-057</t>
  </si>
  <si>
    <t>土地平整</t>
  </si>
  <si>
    <t>对易地扶贫搬迁点10000亩土地进行平整，投资300万元。</t>
  </si>
  <si>
    <t>土地得到最大化的利用</t>
  </si>
  <si>
    <r>
      <rPr>
        <sz val="9"/>
        <rFont val="宋体"/>
        <charset val="134"/>
        <scheme val="minor"/>
      </rPr>
      <t>197</t>
    </r>
  </si>
  <si>
    <t>SCX-TPGJ2020-119</t>
  </si>
  <si>
    <t>排碱渠建设</t>
  </si>
  <si>
    <t>易地搬迁点阿克兰干村、恰热克镇拜什托格拉克村、英阿瓦提管理委员会比纳木村、英巴扎村、阔纳阿瓦提村、喀群乡托万喀拉央塔克村、阿扎特巴格镇库木博勒买村、亚普玛村</t>
  </si>
  <si>
    <t>1、易地搬迁点阿克兰干村对27.6km排碱渠清淤，配套排碱渠系建筑物9座，新建扬水泵站1座，改建输水渠道2.249km，配套输水渠系建筑物2座，新建10KV输电线路1km及配套设施，投资570万元。
2、对恰热克镇拜什托格拉克村5.411km排碱渠进行清淤，资金900万元；
3、对英阿瓦提管理委员会比纳木村9.589km排碱渠；英巴扎村11.009km排碱渠进行清淤，配套5座渠系建筑物；阔纳阿瓦提村3.325km排碱渠进行清淤，配套7座渠系建筑物，资金900万元；
4、对喀群乡托万喀拉央塔克村11.723km排碱渠进行清淤，配套11座渠系建筑物，资金900万元；
5、对阿扎特巴格镇库木博勒买村10.4491km排碱渠进行清淤，配套14座渠系建筑物；亚普玛村6.433km排碱渠进行清淤，配套4座渠系建筑物，资金900万元</t>
  </si>
  <si>
    <r>
      <rPr>
        <sz val="9"/>
        <rFont val="宋体"/>
        <charset val="134"/>
        <scheme val="minor"/>
      </rPr>
      <t>198</t>
    </r>
  </si>
  <si>
    <t>SCX-TPGJ2020-120</t>
  </si>
  <si>
    <t>村组道路</t>
  </si>
  <si>
    <t>阿尔斯兰巴格乡萨万拉(3)村、博斯坦(4)村、阿热买勒（9）村、库木霍依拉(10)村、明古力切克(18)村、苏其拉村(17)村、佰什吾斯塘（19）村；阿拉买提镇墩吾斯塘(9)村、克其克依盖尔其(14)村、阔纳阿拉买提(13)村、阔纳巴扎(12)村、阿恰勒(15)村、乃则尔巴格(2)村、英阿拉买提（7）村、青格力克(3)村、索拉克玛(10)村、扎曼库木（16）村；阿热勒乡巴依都维(12)村、布力买(1)村、喀拉铁热克(5)村、恰吐克(2)村、萨万拉(11)村、色日克都维(8)村、吐格曼贝希(6)村、托盖塔塔尔(4)村；阿瓦提镇古勒巴格（4）村、喀勒塔吾斯塘(11)村、库木库勒(13)村、兰干(3)村、博斯坦(2)村、提干库木(10)村、铁提尔库勒(14)村、英阿日希(16)村；阿扎特巴格镇墩吾斯塘(6)村、兰干(7)村、塔尕尔其吾斯塘(1)村、亚普玛(11)村；艾力西湖镇艾力西湖巴扎(10)村、奥依巴格(8)村、拜什库都克(12)村、墩艾日克(7)村、喀木尕克勒克(11)村、库尔干(4)村、库木阔勒(1)村、库木鲁克(19)村、诺库特勒克吐格曼(18)村、铁热克兰干(16)村、吐格曼贝希(3)村、乌堂(5)村、亚勒古孜塔勒(14)村、其格勒克布隆(23)村；巴格阿瓦提乡巴格吉格代(1)村、拜什艾日克(4)村；伯什坎特镇阿瓦提(26)村、喀拉玉吉买(15)村、阿力米力克(14)村、塔合塔科瑞克(16)村、塔塔尔(21)村、托万巴格艾日克(5)村、尤库日巴格艾日克(6)村、尤库日巴格托格拉克(2)村、仓巴扎(9)村、前进村（27）村；达木斯乡双泉(7)村、阔什塔格(3)村、克孜勒克尔(2)村、依其拜勒提（1）村；墩巴格乡拜勒墩(11)村、墩巴格(6)村、盖买库勒(4)村、牌坊(5)村、其乃巴格(12)村、恰尔巴格(1)村、托格热艾日克(8)村、托万阿依库勒(2)村、尤库日阿依库勒(3)村、尤库日曲许盖(9)村；古勒巴格镇阳光村；霍什拉甫乡多来提巴格(7)村、萨依巴格(11)村、巴扎(13)村、加依巴格(2)村、兰干(14)村、努尔巴格(5)村、夏合拉(1)村、尧玛(15)村；喀拉苏乡阔什阿瓦提(9)村、永和(5)村、吐格曼贝希(8)村；喀群乡塔合塔克瑞克（6）村、巴格恰村(9)村、巴扎(10)村、且克霍依拉（7）村、阿克霍伊拉(8)村、喀拉央塔克(13)村、阔什巴格(12)村、恰木萨勒(4)村、库木巴格村（5村）、铁热克巴格(11)村；阔什艾日克乡格勒当(6)村、阿克巴什(5)村、阔什艾日克(10)村；米夏镇阿克也尔库勒干(4)村、阿热勒库勒干（1）村、墩吾斯塘（6）村、吉格代艾日克村（16村）、喀依玛克其（8）村、克帕哈纳（9）村、克斯木其（17）村、吾斯塘博依村（13村）、阔古西艾日克（12）村、斯日格拉村（22村）、铁提尔巴格村（20村）、托库勒拉（10）村、夏马勒巴格（2）村、依什兰木其村（14村）、英其开艾日克村（19村）；拍克其乡阿其克(9)村、阿热坎特(4)村、阿亚克拍克其(8)村、巴达木勒克(2)村、布祖润(6)村、玛江库木(15)村、萨特马库木(14)村、斯也克(3)村、托普恰(13)村、玉奇科瑞克(5)村、墩吾斯塘(12)村；恰尔巴格乡古扎(7)村、阿依库勒(3)村、乌塔克其(11)村；恰热克镇阿热阿瓦提(17)村、阿瓦提(18)村、巴扎（12）村、拜什托格拉克(20)村、喀拉加什(4)村、库尔干(14)村、库木阿格孜(11)村、库什萨依(3)村、拉依旦(15)村、乃则尔巴格(1)村、恰热克(9)村、丘古其(16)村、萨依吐格曼(5)村、铁提尔(8)村、托格拉克勒克(7)村、吾斯塘贝希(10)村、协海尔买里(13)村；塔尕尔其镇木尕拉(11)村、且克且克兰干(24)村、托万阿克塔(9)村、英巴格(12)村、托木吾斯塘镇拜什托格拉克（10）村、墩巴格（11）村、友好村（1）村、吐古其（3）村、托木吾斯塘（9）村、依希来木其（2）村、祥和村（5）村；亚喀艾日克乡阔若勒(9)村、阔什吐格曼（6）村、木萨克(10)村、兰干村（11）村、萨依吾斯塘(5)村；伊什库力乡博斯坦村2)村、比格勒(3)村、阿克库木贝希（13）村、幸福（24）村、克什拉克(19)村、克什拉克(4)村、吐格曼贝希(17)村、团结（23）村、希日普哈纳(9)村、乌克提其(16)村、希日普哈纳(5)村、亚贝希(6)村、伊什库力(14)村、尤库日加力(12)村；依盖尔其镇阿克也尔(7)村、阿热勒克(20)村、古勒巴格(13)村、库木巴格(4)村、阔纳先拜巴扎(8)村、推墩(9)村、博斯坦村(16)村、依盖尔其(5)村、依盖尔其加里(14)村、提孜纳甫博依(17)村、玉吉米力克(18)村、再依力克(12)村；英吾斯塘乡喀库拉(1)村、诺开提（2村）、阔什吾斯塘（3）村、吉格代巴格（7）村、明勒克(8)村、英吾斯塘(4)村；孜热甫夏提塔吉克族乡兰干（7）村、萨依巴格（8）村、孜热甫夏提（3）村；易地扶贫搬迁安置新区；</t>
  </si>
  <si>
    <t>1、建设村组道路，总里程277公里，投资13955万元。
2、25个乡镇修建村组道路194.3公里水泥路及配套，投资10540万元。</t>
  </si>
  <si>
    <t>1125户</t>
  </si>
  <si>
    <r>
      <rPr>
        <sz val="9"/>
        <rFont val="宋体"/>
        <charset val="134"/>
        <scheme val="minor"/>
      </rPr>
      <t>199</t>
    </r>
  </si>
  <si>
    <t>SCX-TPGJ2020-122</t>
  </si>
  <si>
    <t>维修村组破损路面</t>
  </si>
  <si>
    <t>阿热勒乡、恰尔巴格乡、依盖尔其镇、佰什坎特镇、巴格阿瓦提乡、阿拉买提镇、阿瓦提镇乡、阿扎特巴格镇、 托木吾斯塘镇、英吾斯塘乡、 阿斯兰巴格乡、孜热普夏提乡、亚克艾日克乡、喀群乡、霍什拉甫、达木斯 、墩巴格、荒地、艾力西湖镇、阔什艾日克乡、米夏镇   依什库力乡、拍克其乡、塔尕尔其镇、恰热克、乌达力克镇</t>
  </si>
  <si>
    <t>维修农村公路破损路面298000平方米，投资3600万元。</t>
  </si>
  <si>
    <r>
      <rPr>
        <sz val="9"/>
        <rFont val="宋体"/>
        <charset val="134"/>
        <scheme val="minor"/>
      </rPr>
      <t>200</t>
    </r>
  </si>
  <si>
    <t>SCX-TPGJ2020-123</t>
  </si>
  <si>
    <t>桥涵建设</t>
  </si>
  <si>
    <t>依什库力乡亚贝希(6)村、和谐（19）村、博斯坦（2）村、古勒巴格（4）村、前进村(27)村</t>
  </si>
  <si>
    <t>建设桥涵6座78延米，涉及到7个乡镇13个村，投资858万元。</t>
  </si>
  <si>
    <t>224户</t>
  </si>
  <si>
    <r>
      <rPr>
        <sz val="9"/>
        <rFont val="宋体"/>
        <charset val="134"/>
        <scheme val="minor"/>
      </rPr>
      <t>201</t>
    </r>
  </si>
  <si>
    <t>SCX-TPGJ344</t>
  </si>
  <si>
    <t>莎车县佰什坎特镇托万巴格托格拉克村、奥依巴格村村组道路建设</t>
  </si>
  <si>
    <t>佰什坎特镇托万巴格托格拉克村、奥依巴格村</t>
  </si>
  <si>
    <t>修建村组道路3.58公里及配套</t>
  </si>
  <si>
    <t>1:该项目完成县域内194.3公里村组道路建设任务，切实改变项目所在地交通基础设施状况，改善群众交通出行条件，带动区域经济发展，明显改善我县落后的交通运输状况；2:促进当地经济发展，项目区农民通过承揽劳务获得报酬，改善生活质量。改变交通出行条件，提高农产品周转效率，促进经济发展。</t>
  </si>
  <si>
    <t>为村民出行提供便利，提升乡村环境</t>
  </si>
  <si>
    <r>
      <rPr>
        <sz val="9"/>
        <rFont val="宋体"/>
        <charset val="134"/>
        <scheme val="minor"/>
      </rPr>
      <t>202</t>
    </r>
  </si>
  <si>
    <t>SCX-TPGJ345</t>
  </si>
  <si>
    <t>莎车县佰什坎特镇帕勒塔艾日克村桥涵建设</t>
  </si>
  <si>
    <t>佰什坎特镇帕勒塔艾日克村</t>
  </si>
  <si>
    <t>新建桥涵36延米</t>
  </si>
  <si>
    <t>切实改变佰什坎特镇当地群众交通出行条件，带动区域经济发展，明显改善我县落后的交通运输状况。</t>
  </si>
  <si>
    <r>
      <rPr>
        <sz val="9"/>
        <rFont val="宋体"/>
        <charset val="134"/>
        <scheme val="minor"/>
      </rPr>
      <t>203</t>
    </r>
  </si>
  <si>
    <t>SCX-TPGJ354</t>
  </si>
  <si>
    <t>易地扶贫搬迁安置区生态环境治理</t>
  </si>
  <si>
    <t>易地扶贫搬迁区</t>
  </si>
  <si>
    <t>易地扶贫搬迁安置区沙漠治理，生态种植</t>
  </si>
  <si>
    <t>区内协作资金</t>
  </si>
  <si>
    <t>彻底改善易地扶贫搬迁安置点生态环境，解决搬迁户的后顾之忧，一方水土养活一方人</t>
  </si>
  <si>
    <t>改善易地扶贫搬迁安置点生态环境</t>
  </si>
  <si>
    <r>
      <rPr>
        <sz val="9"/>
        <rFont val="宋体"/>
        <charset val="134"/>
        <scheme val="minor"/>
      </rPr>
      <t>204</t>
    </r>
  </si>
  <si>
    <t>SCX-TPGJ355</t>
  </si>
  <si>
    <t>易地扶贫搬迁安置5村庭院整治建设</t>
  </si>
  <si>
    <t>易地扶贫搬迁区5村</t>
  </si>
  <si>
    <t>实施庭院整治128户</t>
  </si>
  <si>
    <t>128户</t>
  </si>
  <si>
    <t>改善易地扶贫搬迁安置区搬迁居民生活生产环境 ；让搬迁户感受得到搬迁后的环境改善</t>
  </si>
  <si>
    <t>改善易地扶贫搬迁安置点生产生活环境</t>
  </si>
  <si>
    <r>
      <rPr>
        <sz val="9"/>
        <rFont val="宋体"/>
        <charset val="134"/>
        <scheme val="minor"/>
      </rPr>
      <t>205</t>
    </r>
  </si>
  <si>
    <t>SCX-TPGJ356</t>
  </si>
  <si>
    <t>易地搬迁安置区8村庭院整治建设</t>
  </si>
  <si>
    <t>易地扶贫搬迁区8村</t>
  </si>
  <si>
    <t>易地扶贫搬迁区8村140套庭院进行整治</t>
  </si>
  <si>
    <t>140户</t>
  </si>
  <si>
    <r>
      <rPr>
        <sz val="9"/>
        <rFont val="宋体"/>
        <charset val="134"/>
        <scheme val="minor"/>
      </rPr>
      <t>206</t>
    </r>
  </si>
  <si>
    <t>SCX-TPGJ357</t>
  </si>
  <si>
    <t>易地扶贫搬迁安置区文化中心建设</t>
  </si>
  <si>
    <t>易地扶贫搬迁安置区</t>
  </si>
  <si>
    <t>建设文化中心并配备附属设施设备</t>
  </si>
  <si>
    <t>改善易地扶贫搬迁安置区搬迁居民文化生活 ；丰富农牧民群众文化生活</t>
  </si>
  <si>
    <r>
      <rPr>
        <sz val="9"/>
        <rFont val="宋体"/>
        <charset val="134"/>
        <scheme val="minor"/>
      </rPr>
      <t>207</t>
    </r>
  </si>
  <si>
    <t>SCX-TPGJ2020-393</t>
  </si>
  <si>
    <t>恰尔巴格乡古扎（7）村渠道防渗建设</t>
  </si>
  <si>
    <t>古扎（7）村</t>
  </si>
  <si>
    <t>修建防渗渠1.354公里，配套建筑物25座</t>
  </si>
  <si>
    <t>财政扶贫资金</t>
  </si>
  <si>
    <t>建设防渗渠1.354公里，设计流量0.1-4.9/s。</t>
  </si>
  <si>
    <r>
      <rPr>
        <sz val="9"/>
        <rFont val="宋体"/>
        <charset val="134"/>
        <scheme val="minor"/>
      </rPr>
      <t>208</t>
    </r>
  </si>
  <si>
    <t>SCX-TPGJ2020-387</t>
  </si>
  <si>
    <t>亚喀艾日克乡2村防渗渠</t>
  </si>
  <si>
    <t>前进（2）村</t>
  </si>
  <si>
    <t>修建4.756公里防渗渠配套渠系建筑物12座</t>
  </si>
  <si>
    <t>建设防渗渠4.756公里，设计流量0.1-4.9/s。</t>
  </si>
  <si>
    <r>
      <rPr>
        <sz val="9"/>
        <rFont val="宋体"/>
        <charset val="134"/>
        <scheme val="minor"/>
      </rPr>
      <t>209</t>
    </r>
  </si>
  <si>
    <t>SCX-TPGJ2020-402</t>
  </si>
  <si>
    <t>恰热克镇萨依栏杆（19）村防渗渠改建</t>
  </si>
  <si>
    <t>修建防渗渠4.8公里，配套建筑物31座</t>
  </si>
  <si>
    <t>建设防渗渠4.8公里，设计流量0.1-4.9/s。</t>
  </si>
  <si>
    <r>
      <rPr>
        <sz val="9"/>
        <rFont val="宋体"/>
        <charset val="134"/>
        <scheme val="minor"/>
      </rPr>
      <t>210</t>
    </r>
  </si>
  <si>
    <t>SCX-TPGJ2020-414</t>
  </si>
  <si>
    <t>墩巴格乡防渗渠建设</t>
  </si>
  <si>
    <t>墩巴格乡恰尔巴格（1）村、库木库勒（4）村、阔依其（7）村、尤库日曲许盖（9）村</t>
  </si>
  <si>
    <t>1、墩巴格乡恰尔巴格（1）村修建防渗渠5.2公里。
2、墩巴格乡库木库勒（4）村修建防渗渠2.4公里。
3、墩巴格乡阔依其（7）村修建防渗渠1.231公里。
4、墩巴格乡尤库日曲许盖（9）村修建防渗渠5公里。总投资969万元</t>
  </si>
  <si>
    <t>建设防渗渠13.831公里，设计流量0.1-4.9/s。</t>
  </si>
  <si>
    <r>
      <rPr>
        <sz val="9"/>
        <rFont val="宋体"/>
        <charset val="134"/>
        <scheme val="minor"/>
      </rPr>
      <t>211</t>
    </r>
  </si>
  <si>
    <t>SCX-TPG2020-354</t>
  </si>
  <si>
    <t>易地搬迁公共设施及相关附属配套建设项目</t>
  </si>
  <si>
    <t>莎车县易地扶贫搬迁安置区</t>
  </si>
  <si>
    <t>2018年</t>
  </si>
  <si>
    <t>1.新建食堂、值班室、养老院、居委会、公共场所、浴室、食堂、大门、值班室、服务大厅等公共设施工程。2.对中心小学附属工程、业务用房附属工程、居委会附属工程、养老院、文化站附属工程、幼儿园附属工程、派出所、消防执勤附属工程、客运站附属工程及卫生院附属工程进行配套建设。</t>
  </si>
  <si>
    <t>脱贫攻坚债券</t>
  </si>
  <si>
    <t>887户</t>
  </si>
  <si>
    <t>提高易地搬迁安置区群众生活质量，增加幸福指数，可增加公益性岗位，提供就业机会，增加农民收入。</t>
  </si>
  <si>
    <r>
      <rPr>
        <sz val="9"/>
        <rFont val="宋体"/>
        <charset val="134"/>
        <scheme val="minor"/>
      </rPr>
      <t>212</t>
    </r>
  </si>
  <si>
    <t>SCX-TPG2020-355</t>
  </si>
  <si>
    <t>莎车县农村幸福大院建设项目</t>
  </si>
  <si>
    <t>莎车县艾力西湖镇、阿瓦提镇、伯什坎特镇、乌达力克镇、伊什库力乡、阿斯兰巴格乡、喀群乡、霍什拉甫乡、达木斯乡、英阿瓦提管委会、永安管委会、良种场</t>
  </si>
  <si>
    <t>2020年5月-6月</t>
  </si>
  <si>
    <t>宿舍、食堂、餐厅、活动室、卫生间、浴室、配电室、消防控制室、消防磅房、消防水池、附属、绿化及设备配置等；</t>
  </si>
  <si>
    <t>提高群众生活质量，增加幸福指数，可增加公益性岗位，提供就业机会，增加农民收入。</t>
  </si>
  <si>
    <t>改善生产生活环境</t>
  </si>
  <si>
    <r>
      <rPr>
        <sz val="9"/>
        <rFont val="宋体"/>
        <charset val="134"/>
        <scheme val="minor"/>
      </rPr>
      <t>213</t>
    </r>
  </si>
  <si>
    <t>SCX-TPG2020-368</t>
  </si>
  <si>
    <t>莎车县2020年新建、扩建5所幼儿园建设项目</t>
  </si>
  <si>
    <t>莎车县县城及周边</t>
  </si>
  <si>
    <t>新建、扩建幼儿园5所，总建筑面积19660平方米，并配套相关附属设施设备。</t>
  </si>
  <si>
    <t>提升教育环境，改善学校环境，增加群众幸福感</t>
  </si>
  <si>
    <t>改善学校环境提高教学质量</t>
  </si>
  <si>
    <r>
      <rPr>
        <sz val="9"/>
        <rFont val="宋体"/>
        <charset val="134"/>
        <scheme val="minor"/>
      </rPr>
      <t>214</t>
    </r>
  </si>
  <si>
    <t>SCX-TPG2020-369</t>
  </si>
  <si>
    <t>托木吾斯塘乡中学寄宿制建设项目</t>
  </si>
  <si>
    <t>新建校舍面积共19912.25㎡，其中：教学及辅助用房面积10055.37㎡、生活用房面积9856.88㎡</t>
  </si>
  <si>
    <t>五</t>
  </si>
  <si>
    <t>综合社会保障兜底类</t>
  </si>
  <si>
    <r>
      <rPr>
        <sz val="9"/>
        <rFont val="宋体"/>
        <charset val="134"/>
        <scheme val="minor"/>
      </rPr>
      <t>2</t>
    </r>
    <r>
      <rPr>
        <sz val="9"/>
        <rFont val="宋体"/>
        <charset val="134"/>
        <scheme val="minor"/>
      </rPr>
      <t>15</t>
    </r>
  </si>
  <si>
    <t>SCX-TPGJ2020-124</t>
  </si>
  <si>
    <t>寄宿制学校</t>
  </si>
  <si>
    <t>社会兜底</t>
  </si>
  <si>
    <t>扩建</t>
  </si>
  <si>
    <t>新建/扩建校舍71707平方米及附属设施配套，投资5000万元（政府债券资金）</t>
  </si>
  <si>
    <t>确保到2020年“实现全地区义务教育各学段、各年级国语教育全覆盖，少数民族学生基本掌握和使用国家通用语言文字”的目标任务。以改善农村寄宿制学校办学条件为需求，实现全县4-9年级学生寄宿全覆盖；</t>
  </si>
  <si>
    <r>
      <rPr>
        <sz val="9"/>
        <rFont val="宋体"/>
        <charset val="134"/>
        <scheme val="minor"/>
      </rPr>
      <t>2</t>
    </r>
    <r>
      <rPr>
        <sz val="9"/>
        <rFont val="宋体"/>
        <charset val="134"/>
        <scheme val="minor"/>
      </rPr>
      <t>16</t>
    </r>
  </si>
  <si>
    <t>SCX-TPGJ2020-125</t>
  </si>
  <si>
    <t>莎车县高级技工学校实训基地</t>
  </si>
  <si>
    <t>城中街道办</t>
  </si>
  <si>
    <t>1.7个实训车间维修改造，包括电网配套、上下水安装、地面改造、隔断等装修改造，安排资金1610万元.
2.新建2层学生浴室2000平方米，配套相关附属及装修。安排资金600万元。
3.新建心理咨询室一所，配套相关设备及装修。安排资金50万元。
4.图书室书籍5万册、阅览书桌和书架，书车、文献管理系统、电子借阅系统等设备采购，安排资金230万元。
5.设立园林技术专业，并配套设施设备，安排资金500万元。
共安排资金2990万元。</t>
  </si>
  <si>
    <t>558户</t>
  </si>
  <si>
    <t>确保到2020年“实现全地区义务教育各学段、各年级国语教育全覆盖，少数民族学生基本掌握和使用国家通用语言文字”的目标任务。以改善农村寄宿制学校办学条件为需求，实现全县4-10年级学生寄宿全覆盖；</t>
  </si>
  <si>
    <r>
      <rPr>
        <sz val="9"/>
        <rFont val="宋体"/>
        <charset val="134"/>
        <scheme val="minor"/>
      </rPr>
      <t>217</t>
    </r>
  </si>
  <si>
    <t>SCX-TPGJ2020-126</t>
  </si>
  <si>
    <t>莎车县综合福利中心功能提升改造</t>
  </si>
  <si>
    <t>1.建设综合运动室、洗衣洗浴中心，建筑面积2650平方米，并配套附属设施，安排资金900万元。
2.改造精神障碍老人、痴呆老人和传染性疾病老人专护区及配套相关附属设施，安排资金360万元。
3.综合福利中心亮化、绿化等，对康复楼进行维修，安排资金210万元。
共安排资金1470万元。</t>
  </si>
  <si>
    <t>解决鳏寡孤独老人住房条件</t>
  </si>
  <si>
    <t>六</t>
  </si>
  <si>
    <t>生态环境保护类</t>
  </si>
  <si>
    <r>
      <rPr>
        <sz val="9"/>
        <rFont val="宋体"/>
        <charset val="134"/>
        <scheme val="minor"/>
      </rPr>
      <t>2</t>
    </r>
    <r>
      <rPr>
        <sz val="9"/>
        <rFont val="宋体"/>
        <charset val="134"/>
        <scheme val="minor"/>
      </rPr>
      <t>18</t>
    </r>
  </si>
  <si>
    <t>SCX-TPGJ2020-127</t>
  </si>
  <si>
    <t>生态护林及草场管护员补助</t>
  </si>
  <si>
    <t>生态保护</t>
  </si>
  <si>
    <t>生态护林及草场管护员补助：投资3583万元。
1、3056名建档立卡贫困户生态护林员，每人每年补助1万元，投资3056万元。
2、527名建档立卡贫困户草场管护员，每人每年补助1万元，投资527万元。</t>
  </si>
  <si>
    <t>行业资金</t>
  </si>
  <si>
    <t>3583户</t>
  </si>
  <si>
    <t>解决一批贫困户就业问题，增加贫困户收入，推动脱贫攻坚工作目标</t>
  </si>
  <si>
    <t>七</t>
  </si>
  <si>
    <t>扶志扶智类</t>
  </si>
  <si>
    <r>
      <rPr>
        <sz val="9"/>
        <rFont val="宋体"/>
        <charset val="134"/>
        <scheme val="minor"/>
      </rPr>
      <t>2</t>
    </r>
    <r>
      <rPr>
        <sz val="9"/>
        <rFont val="宋体"/>
        <charset val="134"/>
        <scheme val="minor"/>
      </rPr>
      <t>19</t>
    </r>
  </si>
  <si>
    <t>SCX-TPGJ2020-128</t>
  </si>
  <si>
    <t>就业创业培训</t>
  </si>
  <si>
    <t>米夏镇、什库力乡、荒地镇、阿瓦提镇、阿热勒乡、乌达力克镇、阿斯兰巴格乡、巴格阿瓦提镇、塔尕其镇</t>
  </si>
  <si>
    <t>团委</t>
  </si>
  <si>
    <t>劳动力进行就业创业、合作社经营、农业、畜牧业等方面的知识培训，投资100万元。米夏镇、什库力乡、荒地镇、阿瓦提镇、阿热勒乡、乌达力克镇、阿斯兰巴格乡、巴格阿瓦提镇、塔尕其镇</t>
  </si>
  <si>
    <t>教育引导我县青年积极创业就业，全力倡导“全民创业”，达到创业促就业的倍增效应，发挥青年在维护稳定、发展经济中的积极作用</t>
  </si>
  <si>
    <r>
      <rPr>
        <sz val="9"/>
        <rFont val="宋体"/>
        <charset val="134"/>
        <scheme val="minor"/>
      </rPr>
      <t>2</t>
    </r>
    <r>
      <rPr>
        <sz val="9"/>
        <rFont val="宋体"/>
        <charset val="134"/>
        <scheme val="minor"/>
      </rPr>
      <t>20</t>
    </r>
  </si>
  <si>
    <t>SCX-TPGJ2020-129</t>
  </si>
  <si>
    <t>莎车县寄宿制中小学校建设</t>
  </si>
  <si>
    <t>城东街道办事处、永安管理委员会、莎车镇、叶尔羌街道办事处、孜热甫夏提塔吉克族乡、英吾斯塘乡、英阿瓦提管理委员会、城北街道办事处、城西街道办事处、艾力西湖镇、巴格阿瓦提乡、伯什坎特镇、达木斯乡、墩巴格乡、古勒巴格镇、荒地镇、霍什拉甫乡、喀拉苏乡、喀群乡、阔什艾日克乡、米夏镇、拍克其乡、恰尔巴格乡、恰热克镇、塔尕尔其镇、托木吾斯塘镇、乌达力克镇、亚喀艾日克乡、伊什库力乡、依盖尔其镇、阿尔斯兰巴格乡、阿拉买提镇、阿热勒乡、阿瓦提镇、阿扎特巴格镇</t>
  </si>
  <si>
    <t>新建寄宿制学校5所，并配套相关设施设备。2019年安排援疆资金17067万元，2020年安排资金13262万元。</t>
  </si>
  <si>
    <t>668户</t>
  </si>
  <si>
    <r>
      <rPr>
        <sz val="9"/>
        <rFont val="宋体"/>
        <charset val="134"/>
        <scheme val="minor"/>
      </rPr>
      <t>221</t>
    </r>
  </si>
  <si>
    <t>SCX-TPGJ2020-130</t>
  </si>
  <si>
    <t>莎车县义务教育标准化建设</t>
  </si>
  <si>
    <t>义务教育标准化建设购置图书、班班通、教学计算机等设施设备，安排资金8500万元。</t>
  </si>
  <si>
    <r>
      <rPr>
        <sz val="9"/>
        <rFont val="宋体"/>
        <charset val="134"/>
        <scheme val="minor"/>
      </rPr>
      <t>222</t>
    </r>
  </si>
  <si>
    <t>SCX-TPGJ2020-131</t>
  </si>
  <si>
    <t>莎车县义务教育学校抗震达标建设</t>
  </si>
  <si>
    <t>第二中学等8所学校教学场所抗震达标建设，安排资金4800万元。</t>
  </si>
  <si>
    <t>667户</t>
  </si>
  <si>
    <t>确保到2020年“实现全地区义务教育各学段、各年级国语教育全覆盖，少数民族学生基本掌握和使用国家通用语言文字”的目标任务。以改善农村寄宿制学校办学条件为需求，实现全县4-11年级学生寄宿全覆盖；</t>
  </si>
  <si>
    <r>
      <rPr>
        <sz val="9"/>
        <rFont val="宋体"/>
        <charset val="134"/>
        <scheme val="minor"/>
      </rPr>
      <t>223</t>
    </r>
  </si>
  <si>
    <t>SCX-TPGJ2020-132</t>
  </si>
  <si>
    <t>莎车县乡镇中学附属设施建设</t>
  </si>
  <si>
    <t>佰什坎特镇等19个乡镇寄宿制学校附属建设，安排资金4850万元。</t>
  </si>
  <si>
    <t>确保到2020年“实现全地区义务教育各学段、各年级国语教育全覆盖，少数民族学生基本掌握和使用国家通用语言文字”的目标任务。以改善农村寄宿制学校办学条件为需求，实现全县4-12年级学生寄宿全覆盖；</t>
  </si>
  <si>
    <r>
      <rPr>
        <sz val="9"/>
        <rFont val="宋体"/>
        <charset val="134"/>
        <scheme val="minor"/>
      </rPr>
      <t>224</t>
    </r>
  </si>
  <si>
    <t>SCX-TPGJ2020-133</t>
  </si>
  <si>
    <t>莎车县内地普通高校大学生资助</t>
  </si>
  <si>
    <t>补助内地普通高校大学生，每人每年补助6000元。安排资金570万元。</t>
  </si>
  <si>
    <t>确保到2020年“实现全地区义务教育各学段、各年级国语教育全覆盖，少数民族学生基本掌握和使用国家通用语言文字”的目标任务。以改善农村寄宿制学校办学条件为需求，实现全县4-13年级学生寄宿全覆盖；</t>
  </si>
  <si>
    <t>达到教育脱贫的目的</t>
  </si>
  <si>
    <r>
      <rPr>
        <sz val="9"/>
        <rFont val="宋体"/>
        <charset val="134"/>
        <scheme val="minor"/>
      </rPr>
      <t>225</t>
    </r>
  </si>
  <si>
    <t>SCX-TPGJ2020-134</t>
  </si>
  <si>
    <t>贫困高职、中职（技校）学生补助，投资3998.55万元。</t>
  </si>
  <si>
    <t>338户</t>
  </si>
  <si>
    <t>八</t>
  </si>
  <si>
    <t>其他类</t>
  </si>
  <si>
    <r>
      <rPr>
        <sz val="9"/>
        <rFont val="宋体"/>
        <charset val="134"/>
        <scheme val="minor"/>
      </rPr>
      <t>2</t>
    </r>
    <r>
      <rPr>
        <sz val="9"/>
        <rFont val="宋体"/>
        <charset val="134"/>
        <scheme val="minor"/>
      </rPr>
      <t>26</t>
    </r>
  </si>
  <si>
    <t>SCX-TPGJ2020-135</t>
  </si>
  <si>
    <t>扶贫小额贷款贴息</t>
  </si>
  <si>
    <t>其它</t>
  </si>
  <si>
    <t>贫困户扶贫小额贷款贴息，投资3000万元。</t>
  </si>
  <si>
    <t>2062户</t>
  </si>
  <si>
    <t xml:space="preserve"> 通过实施扶贫两免小额贴息贷款项目，为全县因发展生产或自主创业缺资金的14684户建档立卡贫困户，投入扶贫小额贷款并贴息3000万元，增强建档立卡贫困户创业、增收能力。
 推进扶贫小额信贷工作，帮助贫困户发展生产</t>
  </si>
  <si>
    <r>
      <rPr>
        <sz val="9"/>
        <rFont val="宋体"/>
        <charset val="134"/>
        <scheme val="minor"/>
      </rPr>
      <t>2</t>
    </r>
    <r>
      <rPr>
        <sz val="9"/>
        <rFont val="宋体"/>
        <charset val="134"/>
        <scheme val="minor"/>
      </rPr>
      <t>27</t>
    </r>
  </si>
  <si>
    <t>SCX-TPGJ2020-136</t>
  </si>
  <si>
    <t>龙头企业贷款贴息</t>
  </si>
  <si>
    <t>（晨光生物科技集团莎车有限公司、新疆喀什果业有限公司、新疆宝威地毯有限公司、新疆阿尔斯兰农业发展有限公司、莎车县安羌源农副产品销售有限公司、新疆新投农业科技开发有限公司、新疆雅诺电子科技有限公司、雄鹰纺织服饰有限公司、新疆爱诺馨服饰有限公司）</t>
  </si>
  <si>
    <t>对龙头企业贷款贴息，投资2364万元。</t>
  </si>
  <si>
    <t>通过实施扶贫龙头企业项目贷款贴息项目，为全县累计确认的7家自治区级扶贫龙头企业为发展生产或流动资金的扶贫贷款79100万元，根据管理办法按3%比例贴息2364万元，强化扶贫龙头企业辐射带动贫困户的能力,引领贫困村贫困户增收脱贫，实现产业带动27450户增收，就业带动1354人增收。</t>
  </si>
  <si>
    <r>
      <rPr>
        <sz val="9"/>
        <rFont val="宋体"/>
        <charset val="134"/>
        <scheme val="minor"/>
      </rPr>
      <t>228</t>
    </r>
  </si>
  <si>
    <t>SCX-TPGJ2020-137</t>
  </si>
  <si>
    <t>光伏</t>
  </si>
  <si>
    <t>永安管理委员会、孜热甫夏提塔吉克族乡、英吾斯塘乡、英阿瓦提管理委员会、艾力西湖镇、巴格阿瓦提乡、伯什坎特镇、墩巴格乡、荒地镇、喀拉苏乡、拍克其乡、恰热克镇、亚喀艾日克乡、伊什库力乡、依盖尔其镇、阿瓦提镇</t>
  </si>
  <si>
    <t>建设16个多村联建电站，总装机规模3.2万千瓦，总投资21000万元，本次安排2000万元。</t>
  </si>
  <si>
    <t>3320户</t>
  </si>
  <si>
    <r>
      <rPr>
        <sz val="9"/>
        <rFont val="宋体"/>
        <charset val="134"/>
        <scheme val="minor"/>
      </rPr>
      <t>229</t>
    </r>
  </si>
  <si>
    <t>SCX-TPGJ2020-138</t>
  </si>
  <si>
    <t>扶贫办、财政局</t>
  </si>
  <si>
    <t>根据《关于印发&lt;新疆维吾尔自治区财政专项扶贫资金管理办法&gt;的通知》（新财扶【2017】32号）要求，从中央财政专项扶贫资金中，按照不超过1%的比例据实列支项目管理费，2020年上级下达中央扶贫资金（生产发展）额度87473万元，本次从项目额度中列支项目管理费500万元。</t>
  </si>
  <si>
    <t>强化项目前期实施和准备，扶贫规划编制，项目公告公示、检查验收、评估，成果宣传、档案管理、报账管理和资金绩效评价管理。</t>
  </si>
</sst>
</file>

<file path=xl/styles.xml><?xml version="1.0" encoding="utf-8"?>
<styleSheet xmlns="http://schemas.openxmlformats.org/spreadsheetml/2006/main">
  <numFmts count="6">
    <numFmt numFmtId="42" formatCode="_ &quot;￥&quot;* #,##0_ ;_ &quot;￥&quot;* \-#,##0_ ;_ &quot;￥&quot;* &quot;-&quot;_ ;_ @_ "/>
    <numFmt numFmtId="41" formatCode="_ * #,##0_ ;_ * \-#,##0_ ;_ * &quot;-&quot;_ ;_ @_ "/>
    <numFmt numFmtId="176" formatCode="0.00_);[Red]\(0.00\)"/>
    <numFmt numFmtId="44" formatCode="_ &quot;￥&quot;* #,##0.00_ ;_ &quot;￥&quot;* \-#,##0.00_ ;_ &quot;￥&quot;* &quot;-&quot;??_ ;_ @_ "/>
    <numFmt numFmtId="43" formatCode="_ * #,##0.00_ ;_ * \-#,##0.00_ ;_ * &quot;-&quot;??_ ;_ @_ "/>
    <numFmt numFmtId="177" formatCode="0.00_ "/>
  </numFmts>
  <fonts count="80">
    <font>
      <sz val="11"/>
      <color theme="1"/>
      <name val="宋体"/>
      <charset val="134"/>
      <scheme val="minor"/>
    </font>
    <font>
      <sz val="9"/>
      <color theme="1"/>
      <name val="宋体"/>
      <charset val="134"/>
      <scheme val="minor"/>
    </font>
    <font>
      <sz val="9"/>
      <name val="宋体"/>
      <charset val="134"/>
      <scheme val="minor"/>
    </font>
    <font>
      <sz val="11"/>
      <name val="宋体"/>
      <charset val="134"/>
      <scheme val="minor"/>
    </font>
    <font>
      <b/>
      <sz val="9"/>
      <name val="宋体"/>
      <charset val="134"/>
      <scheme val="minor"/>
    </font>
    <font>
      <sz val="14"/>
      <color theme="1"/>
      <name val="仿宋_GB2312"/>
      <charset val="134"/>
    </font>
    <font>
      <sz val="20"/>
      <color theme="1"/>
      <name val="方正小标宋简体"/>
      <charset val="134"/>
    </font>
    <font>
      <sz val="14"/>
      <color theme="1"/>
      <name val="黑体"/>
      <charset val="134"/>
    </font>
    <font>
      <sz val="9"/>
      <color theme="1"/>
      <name val="黑体"/>
      <charset val="134"/>
    </font>
    <font>
      <b/>
      <sz val="9"/>
      <color theme="1"/>
      <name val="宋体"/>
      <charset val="134"/>
      <scheme val="minor"/>
    </font>
    <font>
      <sz val="9"/>
      <name val="宋体"/>
      <charset val="134"/>
    </font>
    <font>
      <sz val="14"/>
      <color theme="1"/>
      <name val="仿宋"/>
      <charset val="134"/>
    </font>
    <font>
      <sz val="10"/>
      <name val="宋体"/>
      <charset val="134"/>
    </font>
    <font>
      <sz val="10"/>
      <color theme="1"/>
      <name val="宋体"/>
      <charset val="134"/>
      <scheme val="minor"/>
    </font>
    <font>
      <sz val="11"/>
      <color theme="1"/>
      <name val="仿宋"/>
      <charset val="134"/>
    </font>
    <font>
      <sz val="9"/>
      <color theme="1"/>
      <name val="仿宋"/>
      <charset val="134"/>
    </font>
    <font>
      <sz val="7"/>
      <color theme="1"/>
      <name val="宋体"/>
      <charset val="134"/>
      <scheme val="minor"/>
    </font>
    <font>
      <sz val="14"/>
      <color theme="1"/>
      <name val="宋体"/>
      <charset val="134"/>
      <scheme val="minor"/>
    </font>
    <font>
      <sz val="9"/>
      <color theme="1"/>
      <name val="仿宋_GB2312"/>
      <charset val="134"/>
    </font>
    <font>
      <sz val="9"/>
      <color theme="1"/>
      <name val="方正小标宋简体"/>
      <charset val="134"/>
    </font>
    <font>
      <sz val="10"/>
      <color theme="1"/>
      <name val="仿宋"/>
      <charset val="134"/>
    </font>
    <font>
      <sz val="12"/>
      <name val="仿宋"/>
      <charset val="134"/>
    </font>
    <font>
      <sz val="6"/>
      <color rgb="FFFF0000"/>
      <name val="仿宋"/>
      <charset val="134"/>
    </font>
    <font>
      <sz val="6"/>
      <name val="仿宋"/>
      <charset val="134"/>
    </font>
    <font>
      <sz val="8"/>
      <name val="仿宋"/>
      <charset val="134"/>
    </font>
    <font>
      <sz val="9"/>
      <name val="仿宋"/>
      <charset val="134"/>
    </font>
    <font>
      <sz val="6"/>
      <color theme="1"/>
      <name val="仿宋"/>
      <charset val="134"/>
    </font>
    <font>
      <sz val="12"/>
      <name val="宋体"/>
      <charset val="134"/>
      <scheme val="minor"/>
    </font>
    <font>
      <sz val="9"/>
      <name val="宋体"/>
      <charset val="134"/>
      <scheme val="major"/>
    </font>
    <font>
      <sz val="24"/>
      <color theme="1"/>
      <name val="方正小标宋简体"/>
      <charset val="134"/>
    </font>
    <font>
      <sz val="10"/>
      <color theme="1"/>
      <name val="黑体"/>
      <charset val="134"/>
    </font>
    <font>
      <sz val="9"/>
      <name val="方正仿宋简体"/>
      <charset val="134"/>
    </font>
    <font>
      <sz val="9"/>
      <color theme="1"/>
      <name val="方正仿宋简体"/>
      <charset val="134"/>
    </font>
    <font>
      <sz val="10"/>
      <name val="方正仿宋简体"/>
      <charset val="134"/>
    </font>
    <font>
      <b/>
      <sz val="9"/>
      <name val="方正仿宋简体"/>
      <charset val="134"/>
    </font>
    <font>
      <sz val="6"/>
      <name val="方正仿宋简体"/>
      <charset val="134"/>
    </font>
    <font>
      <sz val="10"/>
      <color theme="1"/>
      <name val="方正仿宋简体"/>
      <charset val="134"/>
    </font>
    <font>
      <sz val="12"/>
      <name val="方正仿宋简体"/>
      <charset val="134"/>
    </font>
    <font>
      <sz val="8"/>
      <name val="方正仿宋简体"/>
      <charset val="134"/>
    </font>
    <font>
      <sz val="11"/>
      <name val="方正仿宋简体"/>
      <charset val="134"/>
    </font>
    <font>
      <sz val="12"/>
      <name val="宋体"/>
      <charset val="134"/>
    </font>
    <font>
      <b/>
      <sz val="11"/>
      <color indexed="52"/>
      <name val="宋体"/>
      <charset val="134"/>
    </font>
    <font>
      <sz val="11"/>
      <color indexed="8"/>
      <name val="宋体"/>
      <charset val="134"/>
    </font>
    <font>
      <sz val="11"/>
      <color indexed="9"/>
      <name val="宋体"/>
      <charset val="134"/>
    </font>
    <font>
      <sz val="11"/>
      <color indexed="60"/>
      <name val="宋体"/>
      <charset val="134"/>
    </font>
    <font>
      <b/>
      <sz val="18"/>
      <color indexed="62"/>
      <name val="宋体"/>
      <charset val="134"/>
    </font>
    <font>
      <sz val="11"/>
      <color indexed="62"/>
      <name val="宋体"/>
      <charset val="134"/>
    </font>
    <font>
      <sz val="11"/>
      <color indexed="17"/>
      <name val="宋体"/>
      <charset val="134"/>
    </font>
    <font>
      <b/>
      <sz val="11"/>
      <color indexed="63"/>
      <name val="宋体"/>
      <charset val="134"/>
    </font>
    <font>
      <b/>
      <sz val="11"/>
      <color indexed="8"/>
      <name val="宋体"/>
      <charset val="134"/>
    </font>
    <font>
      <b/>
      <sz val="11"/>
      <color indexed="62"/>
      <name val="宋体"/>
      <charset val="134"/>
    </font>
    <font>
      <i/>
      <sz val="11"/>
      <color indexed="23"/>
      <name val="宋体"/>
      <charset val="134"/>
    </font>
    <font>
      <b/>
      <sz val="15"/>
      <color indexed="62"/>
      <name val="宋体"/>
      <charset val="134"/>
    </font>
    <font>
      <b/>
      <sz val="13"/>
      <color indexed="62"/>
      <name val="宋体"/>
      <charset val="134"/>
    </font>
    <font>
      <sz val="11"/>
      <color theme="0"/>
      <name val="宋体"/>
      <charset val="0"/>
      <scheme val="minor"/>
    </font>
    <font>
      <sz val="11"/>
      <color indexed="52"/>
      <name val="宋体"/>
      <charset val="134"/>
    </font>
    <font>
      <sz val="11"/>
      <name val="宋体"/>
      <charset val="134"/>
    </font>
    <font>
      <sz val="11"/>
      <color theme="1"/>
      <name val="宋体"/>
      <charset val="0"/>
      <scheme val="minor"/>
    </font>
    <font>
      <sz val="11"/>
      <color indexed="10"/>
      <name val="宋体"/>
      <charset val="134"/>
    </font>
    <font>
      <i/>
      <sz val="11"/>
      <color rgb="FF7F7F7F"/>
      <name val="宋体"/>
      <charset val="0"/>
      <scheme val="minor"/>
    </font>
    <font>
      <u/>
      <sz val="11"/>
      <color rgb="FF0000FF"/>
      <name val="宋体"/>
      <charset val="0"/>
      <scheme val="minor"/>
    </font>
    <font>
      <sz val="11"/>
      <color rgb="FF006100"/>
      <name val="宋体"/>
      <charset val="0"/>
      <scheme val="minor"/>
    </font>
    <font>
      <sz val="11"/>
      <color rgb="FF3F3F76"/>
      <name val="宋体"/>
      <charset val="0"/>
      <scheme val="minor"/>
    </font>
    <font>
      <sz val="11"/>
      <color rgb="FF9C0006"/>
      <name val="宋体"/>
      <charset val="0"/>
      <scheme val="minor"/>
    </font>
    <font>
      <b/>
      <sz val="11"/>
      <color indexed="9"/>
      <name val="宋体"/>
      <charset val="134"/>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9C6500"/>
      <name val="宋体"/>
      <charset val="0"/>
      <scheme val="minor"/>
    </font>
    <font>
      <sz val="9"/>
      <color rgb="FF000000"/>
      <name val="仿宋"/>
      <charset val="134"/>
    </font>
    <font>
      <b/>
      <sz val="9"/>
      <name val="宋体"/>
      <charset val="134"/>
    </font>
    <font>
      <sz val="9"/>
      <name val="宋体"/>
      <charset val="134"/>
    </font>
  </fonts>
  <fills count="54">
    <fill>
      <patternFill patternType="none"/>
    </fill>
    <fill>
      <patternFill patternType="gray125"/>
    </fill>
    <fill>
      <patternFill patternType="solid">
        <fgColor theme="0" tint="-0.249977111117893"/>
        <bgColor indexed="64"/>
      </patternFill>
    </fill>
    <fill>
      <patternFill patternType="solid">
        <fgColor theme="0" tint="-0.149906918546098"/>
        <bgColor indexed="64"/>
      </patternFill>
    </fill>
    <fill>
      <patternFill patternType="solid">
        <fgColor theme="0"/>
        <bgColor indexed="64"/>
      </patternFill>
    </fill>
    <fill>
      <patternFill patternType="solid">
        <fgColor rgb="FFFFFF00"/>
        <bgColor indexed="64"/>
      </patternFill>
    </fill>
    <fill>
      <patternFill patternType="solid">
        <fgColor indexed="9"/>
        <bgColor indexed="64"/>
      </patternFill>
    </fill>
    <fill>
      <patternFill patternType="solid">
        <fgColor indexed="51"/>
        <bgColor indexed="64"/>
      </patternFill>
    </fill>
    <fill>
      <patternFill patternType="solid">
        <fgColor indexed="43"/>
        <bgColor indexed="64"/>
      </patternFill>
    </fill>
    <fill>
      <patternFill patternType="solid">
        <fgColor indexed="49"/>
        <bgColor indexed="64"/>
      </patternFill>
    </fill>
    <fill>
      <patternFill patternType="solid">
        <fgColor indexed="42"/>
        <bgColor indexed="64"/>
      </patternFill>
    </fill>
    <fill>
      <patternFill patternType="solid">
        <fgColor indexed="44"/>
        <bgColor indexed="64"/>
      </patternFill>
    </fill>
    <fill>
      <patternFill patternType="solid">
        <fgColor indexed="47"/>
        <bgColor indexed="64"/>
      </patternFill>
    </fill>
    <fill>
      <patternFill patternType="solid">
        <fgColor indexed="26"/>
        <bgColor indexed="64"/>
      </patternFill>
    </fill>
    <fill>
      <patternFill patternType="solid">
        <fgColor indexed="31"/>
        <bgColor indexed="64"/>
      </patternFill>
    </fill>
    <fill>
      <patternFill patternType="solid">
        <fgColor indexed="22"/>
        <bgColor indexed="64"/>
      </patternFill>
    </fill>
    <fill>
      <patternFill patternType="solid">
        <fgColor indexed="27"/>
        <bgColor indexed="64"/>
      </patternFill>
    </fill>
    <fill>
      <patternFill patternType="solid">
        <fgColor indexed="57"/>
        <bgColor indexed="64"/>
      </patternFill>
    </fill>
    <fill>
      <patternFill patternType="solid">
        <fgColor rgb="FFFFFFCC"/>
        <bgColor indexed="64"/>
      </patternFill>
    </fill>
    <fill>
      <patternFill patternType="solid">
        <fgColor indexed="29"/>
        <bgColor indexed="64"/>
      </patternFill>
    </fill>
    <fill>
      <patternFill patternType="solid">
        <fgColor theme="5"/>
        <bgColor indexed="64"/>
      </patternFill>
    </fill>
    <fill>
      <patternFill patternType="solid">
        <fgColor indexed="53"/>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indexed="55"/>
        <bgColor indexed="64"/>
      </patternFill>
    </fill>
    <fill>
      <patternFill patternType="solid">
        <fgColor rgb="FFC6EFCE"/>
        <bgColor indexed="64"/>
      </patternFill>
    </fill>
    <fill>
      <patternFill patternType="solid">
        <fgColor rgb="FFFFCC99"/>
        <bgColor indexed="64"/>
      </patternFill>
    </fill>
    <fill>
      <patternFill patternType="solid">
        <fgColor rgb="FFFFC7CE"/>
        <bgColor indexed="64"/>
      </patternFill>
    </fill>
    <fill>
      <patternFill patternType="solid">
        <fgColor theme="4" tint="0.799981688894314"/>
        <bgColor indexed="64"/>
      </patternFill>
    </fill>
    <fill>
      <patternFill patternType="solid">
        <fgColor theme="6" tint="0.399975585192419"/>
        <bgColor indexed="64"/>
      </patternFill>
    </fill>
    <fill>
      <patternFill patternType="solid">
        <fgColor theme="5" tint="0.399975585192419"/>
        <bgColor indexed="64"/>
      </patternFill>
    </fill>
    <fill>
      <patternFill patternType="solid">
        <fgColor theme="8"/>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6"/>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indexed="45"/>
        <bgColor indexed="64"/>
      </patternFill>
    </fill>
    <fill>
      <patternFill patternType="solid">
        <fgColor theme="5" tint="0.599993896298105"/>
        <bgColor indexed="64"/>
      </patternFill>
    </fill>
    <fill>
      <patternFill patternType="solid">
        <fgColor theme="7"/>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399975585192419"/>
        <bgColor indexed="64"/>
      </patternFill>
    </fill>
    <fill>
      <patternFill patternType="solid">
        <fgColor indexed="30"/>
        <bgColor indexed="64"/>
      </patternFill>
    </fill>
  </fills>
  <borders count="2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2"/>
      </left>
      <right style="thin">
        <color indexed="22"/>
      </right>
      <top style="thin">
        <color indexed="22"/>
      </top>
      <bottom style="thin">
        <color indexed="22"/>
      </bottom>
      <diagonal/>
    </border>
    <border>
      <left style="thin">
        <color rgb="FFB2B2B2"/>
      </left>
      <right style="thin">
        <color rgb="FFB2B2B2"/>
      </right>
      <top style="thin">
        <color rgb="FFB2B2B2"/>
      </top>
      <bottom style="thin">
        <color rgb="FFB2B2B2"/>
      </bottom>
      <diagonal/>
    </border>
    <border>
      <left/>
      <right/>
      <top/>
      <bottom style="medium">
        <color indexed="49"/>
      </bottom>
      <diagonal/>
    </border>
    <border>
      <left/>
      <right/>
      <top/>
      <bottom style="double">
        <color indexed="52"/>
      </bottom>
      <diagonal/>
    </border>
    <border>
      <left/>
      <right/>
      <top/>
      <bottom style="medium">
        <color indexed="44"/>
      </bottom>
      <diagonal/>
    </border>
    <border>
      <left style="thin">
        <color rgb="FF7F7F7F"/>
      </left>
      <right style="thin">
        <color rgb="FF7F7F7F"/>
      </right>
      <top style="thin">
        <color rgb="FF7F7F7F"/>
      </top>
      <bottom style="thin">
        <color rgb="FF7F7F7F"/>
      </bottom>
      <diagonal/>
    </border>
    <border>
      <left style="double">
        <color indexed="63"/>
      </left>
      <right style="double">
        <color indexed="63"/>
      </right>
      <top style="double">
        <color indexed="63"/>
      </top>
      <bottom style="double">
        <color indexed="63"/>
      </bottom>
      <diagonal/>
    </border>
    <border>
      <left/>
      <right/>
      <top/>
      <bottom style="medium">
        <color theme="4" tint="0.499984740745262"/>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7555">
    <xf numFmtId="0" fontId="0" fillId="0" borderId="0">
      <alignment vertical="center"/>
    </xf>
    <xf numFmtId="42" fontId="0" fillId="0" borderId="0" applyFont="0" applyFill="0" applyBorder="0" applyAlignment="0" applyProtection="0">
      <alignment vertical="center"/>
    </xf>
    <xf numFmtId="0" fontId="42" fillId="16" borderId="0" applyNumberFormat="0" applyBorder="0" applyAlignment="0" applyProtection="0">
      <alignment vertical="center"/>
    </xf>
    <xf numFmtId="0" fontId="43" fillId="12" borderId="0" applyNumberFormat="0" applyBorder="0" applyAlignment="0" applyProtection="0">
      <alignment vertical="center"/>
    </xf>
    <xf numFmtId="0" fontId="42" fillId="10" borderId="0" applyNumberFormat="0" applyBorder="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2" fillId="16" borderId="0" applyNumberFormat="0" applyBorder="0" applyAlignment="0" applyProtection="0">
      <alignment vertical="center"/>
    </xf>
    <xf numFmtId="0" fontId="57" fillId="22" borderId="0" applyNumberFormat="0" applyBorder="0" applyAlignment="0" applyProtection="0">
      <alignment vertical="center"/>
    </xf>
    <xf numFmtId="0" fontId="49" fillId="0" borderId="9" applyNumberFormat="0" applyFill="0" applyAlignment="0" applyProtection="0">
      <alignment vertical="center"/>
    </xf>
    <xf numFmtId="0" fontId="48" fillId="6" borderId="8" applyNumberFormat="0" applyAlignment="0" applyProtection="0">
      <alignment vertical="center"/>
    </xf>
    <xf numFmtId="0" fontId="42" fillId="12" borderId="0" applyNumberFormat="0" applyBorder="0" applyAlignment="0" applyProtection="0">
      <alignment vertical="center"/>
    </xf>
    <xf numFmtId="0" fontId="62" fillId="26" borderId="15" applyNumberFormat="0" applyAlignment="0" applyProtection="0">
      <alignment vertical="center"/>
    </xf>
    <xf numFmtId="0" fontId="42" fillId="6" borderId="0" applyNumberFormat="0" applyBorder="0" applyAlignment="0" applyProtection="0">
      <alignment vertical="center"/>
    </xf>
    <xf numFmtId="0" fontId="41" fillId="6" borderId="7" applyNumberFormat="0" applyAlignment="0" applyProtection="0">
      <alignment vertical="center"/>
    </xf>
    <xf numFmtId="0" fontId="49" fillId="0" borderId="9" applyNumberFormat="0" applyFill="0" applyAlignment="0" applyProtection="0">
      <alignment vertical="center"/>
    </xf>
    <xf numFmtId="0" fontId="41" fillId="6" borderId="7" applyNumberFormat="0" applyAlignment="0" applyProtection="0">
      <alignment vertical="center"/>
    </xf>
    <xf numFmtId="44" fontId="0" fillId="0" borderId="0" applyFont="0" applyFill="0" applyBorder="0" applyAlignment="0" applyProtection="0">
      <alignment vertical="center"/>
    </xf>
    <xf numFmtId="0" fontId="42" fillId="13" borderId="10" applyNumberFormat="0" applyFont="0" applyAlignment="0" applyProtection="0">
      <alignment vertical="center"/>
    </xf>
    <xf numFmtId="0" fontId="42" fillId="10" borderId="0" applyNumberFormat="0" applyBorder="0" applyAlignment="0" applyProtection="0">
      <alignment vertical="center"/>
    </xf>
    <xf numFmtId="0" fontId="42" fillId="16" borderId="0" applyNumberFormat="0" applyBorder="0" applyAlignment="0" applyProtection="0">
      <alignment vertical="center"/>
    </xf>
    <xf numFmtId="0" fontId="41" fillId="6" borderId="7" applyNumberFormat="0" applyAlignment="0" applyProtection="0">
      <alignment vertical="center"/>
    </xf>
    <xf numFmtId="0" fontId="48" fillId="6" borderId="8" applyNumberFormat="0" applyAlignment="0" applyProtection="0">
      <alignment vertical="center"/>
    </xf>
    <xf numFmtId="0" fontId="42" fillId="13" borderId="0" applyNumberFormat="0" applyBorder="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0" fillId="0" borderId="0">
      <alignment vertical="center"/>
    </xf>
    <xf numFmtId="0" fontId="42" fillId="16" borderId="0" applyNumberFormat="0" applyBorder="0" applyAlignment="0" applyProtection="0">
      <alignment vertical="center"/>
    </xf>
    <xf numFmtId="41" fontId="0" fillId="0" borderId="0" applyFont="0" applyFill="0" applyBorder="0" applyAlignment="0" applyProtection="0">
      <alignment vertical="center"/>
    </xf>
    <xf numFmtId="0" fontId="42" fillId="12" borderId="0" applyNumberFormat="0" applyBorder="0" applyAlignment="0" applyProtection="0">
      <alignment vertical="center"/>
    </xf>
    <xf numFmtId="0" fontId="42" fillId="0" borderId="0">
      <protection locked="0"/>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2" borderId="0" applyNumberFormat="0" applyBorder="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5" borderId="0" applyNumberFormat="0" applyBorder="0" applyAlignment="0" applyProtection="0">
      <alignment vertical="center"/>
    </xf>
    <xf numFmtId="0" fontId="57" fillId="23" borderId="0" applyNumberFormat="0" applyBorder="0" applyAlignment="0" applyProtection="0">
      <alignment vertical="center"/>
    </xf>
    <xf numFmtId="0" fontId="63" fillId="27" borderId="0" applyNumberFormat="0" applyBorder="0" applyAlignment="0" applyProtection="0">
      <alignment vertical="center"/>
    </xf>
    <xf numFmtId="0" fontId="42" fillId="6" borderId="0" applyNumberFormat="0" applyBorder="0" applyAlignment="0" applyProtection="0">
      <alignment vertical="center"/>
    </xf>
    <xf numFmtId="0" fontId="43" fillId="17" borderId="0" applyNumberFormat="0" applyBorder="0" applyAlignment="0" applyProtection="0">
      <alignment vertical="center"/>
    </xf>
    <xf numFmtId="0" fontId="42" fillId="12" borderId="0" applyNumberFormat="0" applyBorder="0" applyAlignment="0" applyProtection="0">
      <alignment vertical="center"/>
    </xf>
    <xf numFmtId="0" fontId="51" fillId="0" borderId="0" applyNumberFormat="0" applyFill="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9" fillId="0" borderId="9" applyNumberFormat="0" applyFill="0" applyAlignment="0" applyProtection="0">
      <alignment vertical="center"/>
    </xf>
    <xf numFmtId="0" fontId="51" fillId="0" borderId="0" applyNumberFormat="0" applyFill="0" applyBorder="0" applyAlignment="0" applyProtection="0">
      <alignment vertical="center"/>
    </xf>
    <xf numFmtId="43" fontId="0" fillId="0" borderId="0" applyFont="0" applyFill="0" applyBorder="0" applyAlignment="0" applyProtection="0">
      <alignment vertical="center"/>
    </xf>
    <xf numFmtId="0" fontId="42" fillId="12"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9" fillId="0" borderId="9" applyNumberFormat="0" applyFill="0" applyAlignment="0" applyProtection="0">
      <alignment vertical="center"/>
    </xf>
    <xf numFmtId="0" fontId="42" fillId="14" borderId="0" applyNumberFormat="0" applyBorder="0" applyAlignment="0" applyProtection="0">
      <alignment vertical="center"/>
    </xf>
    <xf numFmtId="0" fontId="42" fillId="11" borderId="0" applyNumberFormat="0" applyBorder="0" applyAlignment="0" applyProtection="0">
      <alignment vertical="center"/>
    </xf>
    <xf numFmtId="0" fontId="54" fillId="29" borderId="0" applyNumberFormat="0" applyBorder="0" applyAlignment="0" applyProtection="0">
      <alignment vertical="center"/>
    </xf>
    <xf numFmtId="0" fontId="42" fillId="10" borderId="0" applyNumberFormat="0" applyBorder="0" applyAlignment="0" applyProtection="0">
      <alignment vertical="center"/>
    </xf>
    <xf numFmtId="0" fontId="42" fillId="13" borderId="10" applyNumberFormat="0" applyFont="0" applyAlignment="0" applyProtection="0">
      <alignment vertical="center"/>
    </xf>
    <xf numFmtId="0" fontId="43" fillId="9" borderId="0" applyNumberFormat="0" applyBorder="0" applyAlignment="0" applyProtection="0">
      <alignment vertical="center"/>
    </xf>
    <xf numFmtId="0" fontId="47" fillId="10" borderId="0" applyNumberFormat="0" applyBorder="0" applyAlignment="0" applyProtection="0">
      <alignment vertical="center"/>
    </xf>
    <xf numFmtId="0" fontId="58" fillId="0" borderId="0" applyNumberFormat="0" applyFill="0" applyBorder="0" applyAlignment="0" applyProtection="0">
      <alignment vertical="center"/>
    </xf>
    <xf numFmtId="0" fontId="42" fillId="11" borderId="0" applyNumberFormat="0" applyBorder="0" applyAlignment="0" applyProtection="0">
      <alignment vertical="center"/>
    </xf>
    <xf numFmtId="0" fontId="60" fillId="0" borderId="0" applyNumberFormat="0" applyFill="0" applyBorder="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0" fillId="0" borderId="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2" fillId="13" borderId="0" applyNumberFormat="0" applyBorder="0" applyAlignment="0" applyProtection="0">
      <alignment vertical="center"/>
    </xf>
    <xf numFmtId="0" fontId="48" fillId="6" borderId="8" applyNumberFormat="0" applyAlignment="0" applyProtection="0">
      <alignment vertical="center"/>
    </xf>
    <xf numFmtId="0" fontId="40" fillId="0" borderId="0">
      <alignment vertical="center"/>
    </xf>
    <xf numFmtId="9" fontId="0" fillId="0" borderId="0" applyFont="0" applyFill="0" applyBorder="0" applyAlignment="0" applyProtection="0">
      <alignment vertical="center"/>
    </xf>
    <xf numFmtId="0" fontId="44" fillId="8" borderId="0" applyNumberFormat="0" applyBorder="0" applyAlignment="0" applyProtection="0">
      <alignment vertical="center"/>
    </xf>
    <xf numFmtId="0" fontId="65" fillId="0" borderId="0" applyNumberFormat="0" applyFill="0" applyBorder="0" applyAlignment="0" applyProtection="0">
      <alignment vertical="center"/>
    </xf>
    <xf numFmtId="0" fontId="42" fillId="10" borderId="0" applyNumberFormat="0" applyBorder="0" applyAlignment="0" applyProtection="0">
      <alignment vertical="center"/>
    </xf>
    <xf numFmtId="0" fontId="0" fillId="18" borderId="11" applyNumberFormat="0" applyFont="0" applyAlignment="0" applyProtection="0">
      <alignment vertical="center"/>
    </xf>
    <xf numFmtId="0" fontId="46" fillId="12" borderId="7" applyNumberFormat="0" applyAlignment="0" applyProtection="0">
      <alignment vertical="center"/>
    </xf>
    <xf numFmtId="0" fontId="43" fillId="19" borderId="0" applyNumberFormat="0" applyBorder="0" applyAlignment="0" applyProtection="0">
      <alignment vertical="center"/>
    </xf>
    <xf numFmtId="0" fontId="42" fillId="14" borderId="0" applyNumberFormat="0" applyBorder="0" applyAlignment="0" applyProtection="0">
      <alignment vertical="center"/>
    </xf>
    <xf numFmtId="0" fontId="42" fillId="11" borderId="0" applyNumberFormat="0" applyBorder="0" applyAlignment="0" applyProtection="0">
      <alignment vertical="center"/>
    </xf>
    <xf numFmtId="0" fontId="54" fillId="30" borderId="0" applyNumberFormat="0" applyBorder="0" applyAlignment="0" applyProtection="0">
      <alignment vertical="center"/>
    </xf>
    <xf numFmtId="0" fontId="66" fillId="0" borderId="0" applyNumberFormat="0" applyFill="0" applyBorder="0" applyAlignment="0" applyProtection="0">
      <alignment vertical="center"/>
    </xf>
    <xf numFmtId="0" fontId="42" fillId="13" borderId="10" applyNumberFormat="0" applyFont="0" applyAlignment="0" applyProtection="0">
      <alignment vertical="center"/>
    </xf>
    <xf numFmtId="0" fontId="42" fillId="13" borderId="0" applyNumberFormat="0" applyBorder="0" applyAlignment="0" applyProtection="0">
      <alignment vertical="center"/>
    </xf>
    <xf numFmtId="0" fontId="51" fillId="0" borderId="0" applyNumberFormat="0" applyFill="0" applyBorder="0" applyAlignment="0" applyProtection="0">
      <alignment vertical="center"/>
    </xf>
    <xf numFmtId="0" fontId="42" fillId="12" borderId="0" applyNumberFormat="0" applyBorder="0" applyAlignment="0" applyProtection="0">
      <alignment vertical="center"/>
    </xf>
    <xf numFmtId="0" fontId="46" fillId="12" borderId="7" applyNumberFormat="0" applyAlignment="0" applyProtection="0">
      <alignment vertical="center"/>
    </xf>
    <xf numFmtId="0" fontId="42" fillId="13" borderId="0" applyNumberFormat="0" applyBorder="0" applyAlignment="0" applyProtection="0">
      <alignment vertical="center"/>
    </xf>
    <xf numFmtId="0" fontId="42" fillId="0" borderId="0">
      <alignment vertical="center"/>
    </xf>
    <xf numFmtId="0" fontId="42" fillId="13" borderId="10" applyNumberFormat="0" applyFont="0" applyAlignment="0" applyProtection="0">
      <alignment vertical="center"/>
    </xf>
    <xf numFmtId="0" fontId="40" fillId="0" borderId="0"/>
    <xf numFmtId="0" fontId="40" fillId="0" borderId="0">
      <alignment vertical="center"/>
    </xf>
    <xf numFmtId="0" fontId="42" fillId="13" borderId="10" applyNumberFormat="0" applyFont="0" applyAlignment="0" applyProtection="0">
      <alignment vertical="center"/>
    </xf>
    <xf numFmtId="0" fontId="67" fillId="0" borderId="0" applyNumberFormat="0" applyFill="0" applyBorder="0" applyAlignment="0" applyProtection="0">
      <alignment vertical="center"/>
    </xf>
    <xf numFmtId="0" fontId="42" fillId="12" borderId="0" applyNumberFormat="0" applyBorder="0" applyAlignment="0" applyProtection="0">
      <alignment vertical="center"/>
    </xf>
    <xf numFmtId="0" fontId="68" fillId="0" borderId="0" applyNumberFormat="0" applyFill="0" applyBorder="0" applyAlignment="0" applyProtection="0">
      <alignment vertical="center"/>
    </xf>
    <xf numFmtId="0" fontId="43" fillId="9" borderId="0" applyNumberFormat="0" applyBorder="0" applyAlignment="0" applyProtection="0">
      <alignment vertical="center"/>
    </xf>
    <xf numFmtId="0" fontId="42" fillId="12" borderId="0" applyNumberFormat="0" applyBorder="0" applyAlignment="0" applyProtection="0">
      <alignment vertical="center"/>
    </xf>
    <xf numFmtId="0" fontId="42" fillId="13" borderId="0" applyNumberFormat="0" applyBorder="0" applyAlignment="0" applyProtection="0">
      <alignment vertical="center"/>
    </xf>
    <xf numFmtId="0" fontId="42" fillId="13" borderId="10" applyNumberFormat="0" applyFont="0" applyAlignment="0" applyProtection="0">
      <alignment vertical="center"/>
    </xf>
    <xf numFmtId="0" fontId="49" fillId="0" borderId="9" applyNumberFormat="0" applyFill="0" applyAlignment="0" applyProtection="0">
      <alignment vertical="center"/>
    </xf>
    <xf numFmtId="0" fontId="59" fillId="0" borderId="0" applyNumberFormat="0" applyFill="0" applyBorder="0" applyAlignment="0" applyProtection="0">
      <alignment vertical="center"/>
    </xf>
    <xf numFmtId="0" fontId="42" fillId="10" borderId="0" applyNumberFormat="0" applyBorder="0" applyAlignment="0" applyProtection="0">
      <alignment vertical="center"/>
    </xf>
    <xf numFmtId="0" fontId="42" fillId="0" borderId="0">
      <alignment vertical="center"/>
    </xf>
    <xf numFmtId="0" fontId="42" fillId="0" borderId="0">
      <alignment vertical="center"/>
    </xf>
    <xf numFmtId="0" fontId="69" fillId="0" borderId="18" applyNumberFormat="0" applyFill="0" applyAlignment="0" applyProtection="0">
      <alignment vertical="center"/>
    </xf>
    <xf numFmtId="0" fontId="48" fillId="6" borderId="8" applyNumberFormat="0" applyAlignment="0" applyProtection="0">
      <alignment vertical="center"/>
    </xf>
    <xf numFmtId="0" fontId="40" fillId="0" borderId="0">
      <alignment vertical="center"/>
    </xf>
    <xf numFmtId="0" fontId="49" fillId="0" borderId="9" applyNumberFormat="0" applyFill="0" applyAlignment="0" applyProtection="0">
      <alignment vertical="center"/>
    </xf>
    <xf numFmtId="0" fontId="42" fillId="14" borderId="0" applyNumberFormat="0" applyBorder="0" applyAlignment="0" applyProtection="0">
      <alignment vertical="center"/>
    </xf>
    <xf numFmtId="0" fontId="43" fillId="15" borderId="0" applyNumberFormat="0" applyBorder="0" applyAlignment="0" applyProtection="0">
      <alignment vertical="center"/>
    </xf>
    <xf numFmtId="0" fontId="49" fillId="0" borderId="9" applyNumberFormat="0" applyFill="0" applyAlignment="0" applyProtection="0">
      <alignment vertical="center"/>
    </xf>
    <xf numFmtId="0" fontId="43" fillId="21" borderId="0" applyNumberFormat="0" applyBorder="0" applyAlignment="0" applyProtection="0">
      <alignment vertical="center"/>
    </xf>
    <xf numFmtId="0" fontId="42" fillId="12" borderId="0" applyNumberFormat="0" applyBorder="0" applyAlignment="0" applyProtection="0">
      <alignment vertical="center"/>
    </xf>
    <xf numFmtId="0" fontId="70" fillId="0" borderId="18" applyNumberFormat="0" applyFill="0" applyAlignment="0" applyProtection="0">
      <alignment vertical="center"/>
    </xf>
    <xf numFmtId="0" fontId="48" fillId="6" borderId="8" applyNumberFormat="0" applyAlignment="0" applyProtection="0">
      <alignment vertical="center"/>
    </xf>
    <xf numFmtId="0" fontId="49" fillId="0" borderId="9" applyNumberFormat="0" applyFill="0" applyAlignment="0" applyProtection="0">
      <alignment vertical="center"/>
    </xf>
    <xf numFmtId="0" fontId="42" fillId="13" borderId="0" applyNumberFormat="0" applyBorder="0" applyAlignment="0" applyProtection="0">
      <alignment vertical="center"/>
    </xf>
    <xf numFmtId="0" fontId="42" fillId="14" borderId="0" applyNumberFormat="0" applyBorder="0" applyAlignment="0" applyProtection="0">
      <alignment vertical="center"/>
    </xf>
    <xf numFmtId="0" fontId="42" fillId="12" borderId="0" applyNumberFormat="0" applyBorder="0" applyAlignment="0" applyProtection="0">
      <alignment vertical="center"/>
    </xf>
    <xf numFmtId="0" fontId="42" fillId="14" borderId="0" applyNumberFormat="0" applyBorder="0" applyAlignment="0" applyProtection="0">
      <alignment vertical="center"/>
    </xf>
    <xf numFmtId="0" fontId="54" fillId="32" borderId="0" applyNumberFormat="0" applyBorder="0" applyAlignment="0" applyProtection="0">
      <alignment vertical="center"/>
    </xf>
    <xf numFmtId="0" fontId="66" fillId="0" borderId="17" applyNumberFormat="0" applyFill="0" applyAlignment="0" applyProtection="0">
      <alignment vertical="center"/>
    </xf>
    <xf numFmtId="0" fontId="49" fillId="0" borderId="9" applyNumberFormat="0" applyFill="0" applyAlignment="0" applyProtection="0">
      <alignment vertical="center"/>
    </xf>
    <xf numFmtId="0" fontId="42" fillId="13" borderId="0" applyNumberFormat="0" applyBorder="0" applyAlignment="0" applyProtection="0">
      <alignment vertical="center"/>
    </xf>
    <xf numFmtId="0" fontId="42" fillId="14" borderId="0" applyNumberFormat="0" applyBorder="0" applyAlignment="0" applyProtection="0">
      <alignment vertical="center"/>
    </xf>
    <xf numFmtId="0" fontId="44" fillId="8" borderId="0" applyNumberFormat="0" applyBorder="0" applyAlignment="0" applyProtection="0">
      <alignment vertical="center"/>
    </xf>
    <xf numFmtId="0" fontId="54" fillId="33" borderId="0" applyNumberFormat="0" applyBorder="0" applyAlignment="0" applyProtection="0">
      <alignment vertical="center"/>
    </xf>
    <xf numFmtId="0" fontId="46" fillId="12" borderId="7" applyNumberFormat="0" applyAlignment="0" applyProtection="0">
      <alignment vertical="center"/>
    </xf>
    <xf numFmtId="0" fontId="42" fillId="10" borderId="0" applyNumberFormat="0" applyBorder="0" applyAlignment="0" applyProtection="0">
      <alignment vertical="center"/>
    </xf>
    <xf numFmtId="0" fontId="40" fillId="0" borderId="0">
      <alignment vertical="center"/>
    </xf>
    <xf numFmtId="0" fontId="42" fillId="14" borderId="0" applyNumberFormat="0" applyBorder="0" applyAlignment="0" applyProtection="0">
      <alignment vertical="center"/>
    </xf>
    <xf numFmtId="0" fontId="43" fillId="21" borderId="0" applyNumberFormat="0" applyBorder="0" applyAlignment="0" applyProtection="0">
      <alignment vertical="center"/>
    </xf>
    <xf numFmtId="0" fontId="42" fillId="12" borderId="0" applyNumberFormat="0" applyBorder="0" applyAlignment="0" applyProtection="0">
      <alignment vertical="center"/>
    </xf>
    <xf numFmtId="0" fontId="49" fillId="0" borderId="9" applyNumberFormat="0" applyFill="0" applyAlignment="0" applyProtection="0">
      <alignment vertical="center"/>
    </xf>
    <xf numFmtId="0" fontId="71" fillId="34" borderId="19" applyNumberFormat="0" applyAlignment="0" applyProtection="0">
      <alignment vertical="center"/>
    </xf>
    <xf numFmtId="0" fontId="42" fillId="14" borderId="0" applyNumberFormat="0" applyBorder="0" applyAlignment="0" applyProtection="0">
      <alignment vertical="center"/>
    </xf>
    <xf numFmtId="0" fontId="42" fillId="10" borderId="0" applyNumberFormat="0" applyBorder="0" applyAlignment="0" applyProtection="0">
      <alignment vertical="center"/>
    </xf>
    <xf numFmtId="0" fontId="48" fillId="6" borderId="8" applyNumberFormat="0" applyAlignment="0" applyProtection="0">
      <alignment vertical="center"/>
    </xf>
    <xf numFmtId="0" fontId="72" fillId="34" borderId="15" applyNumberFormat="0" applyAlignment="0" applyProtection="0">
      <alignment vertical="center"/>
    </xf>
    <xf numFmtId="0" fontId="52" fillId="0" borderId="12" applyNumberFormat="0" applyFill="0" applyAlignment="0" applyProtection="0">
      <alignment vertical="center"/>
    </xf>
    <xf numFmtId="0" fontId="41" fillId="6" borderId="7" applyNumberFormat="0" applyAlignment="0" applyProtection="0">
      <alignment vertical="center"/>
    </xf>
    <xf numFmtId="0" fontId="73" fillId="35" borderId="20" applyNumberFormat="0" applyAlignment="0" applyProtection="0">
      <alignment vertical="center"/>
    </xf>
    <xf numFmtId="0" fontId="43" fillId="21" borderId="0" applyNumberFormat="0" applyBorder="0" applyAlignment="0" applyProtection="0">
      <alignment vertical="center"/>
    </xf>
    <xf numFmtId="0" fontId="42" fillId="16" borderId="0" applyNumberFormat="0" applyBorder="0" applyAlignment="0" applyProtection="0">
      <alignment vertical="center"/>
    </xf>
    <xf numFmtId="0" fontId="42" fillId="12" borderId="0" applyNumberFormat="0" applyBorder="0" applyAlignment="0" applyProtection="0">
      <alignment vertical="center"/>
    </xf>
    <xf numFmtId="0" fontId="45" fillId="0" borderId="0" applyNumberFormat="0" applyFill="0" applyBorder="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57" fillId="36" borderId="0" applyNumberFormat="0" applyBorder="0" applyAlignment="0" applyProtection="0">
      <alignment vertical="center"/>
    </xf>
    <xf numFmtId="0" fontId="42" fillId="12" borderId="0" applyNumberFormat="0" applyBorder="0" applyAlignment="0" applyProtection="0">
      <alignment vertical="center"/>
    </xf>
    <xf numFmtId="0" fontId="40" fillId="0" borderId="0">
      <alignment vertical="center"/>
    </xf>
    <xf numFmtId="0" fontId="54" fillId="20" borderId="0" applyNumberFormat="0" applyBorder="0" applyAlignment="0" applyProtection="0">
      <alignment vertical="center"/>
    </xf>
    <xf numFmtId="0" fontId="43" fillId="19" borderId="0" applyNumberFormat="0" applyBorder="0" applyAlignment="0" applyProtection="0">
      <alignment vertical="center"/>
    </xf>
    <xf numFmtId="0" fontId="42" fillId="13" borderId="10" applyNumberFormat="0" applyFont="0" applyAlignment="0" applyProtection="0">
      <alignment vertical="center"/>
    </xf>
    <xf numFmtId="0" fontId="42" fillId="14" borderId="0" applyNumberFormat="0" applyBorder="0" applyAlignment="0" applyProtection="0">
      <alignment vertical="center"/>
    </xf>
    <xf numFmtId="0" fontId="42" fillId="10" borderId="0" applyNumberFormat="0" applyBorder="0" applyAlignment="0" applyProtection="0">
      <alignment vertical="center"/>
    </xf>
    <xf numFmtId="0" fontId="74" fillId="0" borderId="21" applyNumberFormat="0" applyFill="0" applyAlignment="0" applyProtection="0">
      <alignment vertical="center"/>
    </xf>
    <xf numFmtId="0" fontId="75" fillId="0" borderId="22" applyNumberFormat="0" applyFill="0" applyAlignment="0" applyProtection="0">
      <alignment vertical="center"/>
    </xf>
    <xf numFmtId="0" fontId="44" fillId="19" borderId="0" applyNumberFormat="0" applyBorder="0" applyAlignment="0" applyProtection="0">
      <alignment vertical="center"/>
    </xf>
    <xf numFmtId="0" fontId="61" fillId="25" borderId="0" applyNumberFormat="0" applyBorder="0" applyAlignment="0" applyProtection="0">
      <alignment vertical="center"/>
    </xf>
    <xf numFmtId="0" fontId="42" fillId="16" borderId="0" applyNumberFormat="0" applyBorder="0" applyAlignment="0" applyProtection="0">
      <alignment vertical="center"/>
    </xf>
    <xf numFmtId="0" fontId="42" fillId="14" borderId="0" applyNumberFormat="0" applyBorder="0" applyAlignment="0" applyProtection="0">
      <alignment vertical="center"/>
    </xf>
    <xf numFmtId="0" fontId="42" fillId="0" borderId="0">
      <alignment vertical="center"/>
    </xf>
    <xf numFmtId="0" fontId="43" fillId="21" borderId="0" applyNumberFormat="0" applyBorder="0" applyAlignment="0" applyProtection="0">
      <alignment vertical="center"/>
    </xf>
    <xf numFmtId="0" fontId="42" fillId="6" borderId="0" applyNumberFormat="0" applyBorder="0" applyAlignment="0" applyProtection="0">
      <alignment vertical="center"/>
    </xf>
    <xf numFmtId="0" fontId="76" fillId="37" borderId="0" applyNumberFormat="0" applyBorder="0" applyAlignment="0" applyProtection="0">
      <alignment vertical="center"/>
    </xf>
    <xf numFmtId="0" fontId="42" fillId="12"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5" fillId="0" borderId="0" applyNumberFormat="0" applyFill="0" applyBorder="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57" fillId="38" borderId="0" applyNumberFormat="0" applyBorder="0" applyAlignment="0" applyProtection="0">
      <alignment vertical="center"/>
    </xf>
    <xf numFmtId="0" fontId="42" fillId="12" borderId="0" applyNumberFormat="0" applyBorder="0" applyAlignment="0" applyProtection="0">
      <alignment vertical="center"/>
    </xf>
    <xf numFmtId="0" fontId="40" fillId="0" borderId="0">
      <alignment vertical="center"/>
    </xf>
    <xf numFmtId="0" fontId="54" fillId="39" borderId="0" applyNumberFormat="0" applyBorder="0" applyAlignment="0" applyProtection="0">
      <alignment vertical="center"/>
    </xf>
    <xf numFmtId="0" fontId="42" fillId="13" borderId="10" applyNumberFormat="0" applyFont="0" applyAlignment="0" applyProtection="0">
      <alignment vertical="center"/>
    </xf>
    <xf numFmtId="0" fontId="57" fillId="28" borderId="0" applyNumberFormat="0" applyBorder="0" applyAlignment="0" applyProtection="0">
      <alignment vertical="center"/>
    </xf>
    <xf numFmtId="0" fontId="42" fillId="16" borderId="0" applyNumberFormat="0" applyBorder="0" applyAlignment="0" applyProtection="0">
      <alignment vertical="center"/>
    </xf>
    <xf numFmtId="0" fontId="40" fillId="0" borderId="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9" fillId="0" borderId="9" applyNumberFormat="0" applyFill="0" applyAlignment="0" applyProtection="0">
      <alignment vertical="center"/>
    </xf>
    <xf numFmtId="0" fontId="51" fillId="0" borderId="0" applyNumberFormat="0" applyFill="0" applyBorder="0" applyAlignment="0" applyProtection="0">
      <alignment vertical="center"/>
    </xf>
    <xf numFmtId="0" fontId="42" fillId="12" borderId="0" applyNumberFormat="0" applyBorder="0" applyAlignment="0" applyProtection="0">
      <alignment vertical="center"/>
    </xf>
    <xf numFmtId="0" fontId="48" fillId="6" borderId="8" applyNumberFormat="0" applyAlignment="0" applyProtection="0">
      <alignment vertical="center"/>
    </xf>
    <xf numFmtId="0" fontId="46" fillId="12" borderId="7" applyNumberFormat="0" applyAlignment="0" applyProtection="0">
      <alignment vertical="center"/>
    </xf>
    <xf numFmtId="0" fontId="57" fillId="41" borderId="0" applyNumberFormat="0" applyBorder="0" applyAlignment="0" applyProtection="0">
      <alignment vertical="center"/>
    </xf>
    <xf numFmtId="0" fontId="46" fillId="12" borderId="7" applyNumberFormat="0" applyAlignment="0" applyProtection="0">
      <alignment vertical="center"/>
    </xf>
    <xf numFmtId="0" fontId="40" fillId="0" borderId="0">
      <alignment vertical="center"/>
    </xf>
    <xf numFmtId="0" fontId="42" fillId="16" borderId="0" applyNumberFormat="0" applyBorder="0" applyAlignment="0" applyProtection="0">
      <alignment vertical="center"/>
    </xf>
    <xf numFmtId="0" fontId="43" fillId="12" borderId="0" applyNumberFormat="0" applyBorder="0" applyAlignment="0" applyProtection="0">
      <alignment vertical="center"/>
    </xf>
    <xf numFmtId="0" fontId="48" fillId="6" borderId="8" applyNumberFormat="0" applyAlignment="0" applyProtection="0">
      <alignment vertical="center"/>
    </xf>
    <xf numFmtId="0" fontId="43" fillId="21" borderId="0" applyNumberFormat="0" applyBorder="0" applyAlignment="0" applyProtection="0">
      <alignment vertical="center"/>
    </xf>
    <xf numFmtId="0" fontId="42" fillId="12" borderId="0" applyNumberFormat="0" applyBorder="0" applyAlignment="0" applyProtection="0">
      <alignment vertical="center"/>
    </xf>
    <xf numFmtId="0" fontId="42" fillId="14" borderId="0" applyNumberFormat="0" applyBorder="0" applyAlignment="0" applyProtection="0">
      <alignment vertical="center"/>
    </xf>
    <xf numFmtId="0" fontId="57" fillId="42" borderId="0" applyNumberFormat="0" applyBorder="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9" fillId="0" borderId="9" applyNumberFormat="0" applyFill="0" applyAlignment="0" applyProtection="0">
      <alignment vertical="center"/>
    </xf>
    <xf numFmtId="0" fontId="51" fillId="0" borderId="0" applyNumberFormat="0" applyFill="0" applyBorder="0" applyAlignment="0" applyProtection="0">
      <alignment vertical="center"/>
    </xf>
    <xf numFmtId="0" fontId="42" fillId="12" borderId="0" applyNumberFormat="0" applyBorder="0" applyAlignment="0" applyProtection="0">
      <alignment vertical="center"/>
    </xf>
    <xf numFmtId="0" fontId="57" fillId="44" borderId="0" applyNumberFormat="0" applyBorder="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2" fillId="13" borderId="0" applyNumberFormat="0" applyBorder="0" applyAlignment="0" applyProtection="0">
      <alignment vertical="center"/>
    </xf>
    <xf numFmtId="0" fontId="42" fillId="12" borderId="0" applyNumberFormat="0" applyBorder="0" applyAlignment="0" applyProtection="0">
      <alignment vertical="center"/>
    </xf>
    <xf numFmtId="0" fontId="54" fillId="40" borderId="0" applyNumberFormat="0" applyBorder="0" applyAlignment="0" applyProtection="0">
      <alignment vertical="center"/>
    </xf>
    <xf numFmtId="0" fontId="42" fillId="12" borderId="0" applyNumberFormat="0" applyBorder="0" applyAlignment="0" applyProtection="0">
      <alignment vertical="center"/>
    </xf>
    <xf numFmtId="0" fontId="54" fillId="45" borderId="0" applyNumberFormat="0" applyBorder="0" applyAlignment="0" applyProtection="0">
      <alignment vertical="center"/>
    </xf>
    <xf numFmtId="0" fontId="52" fillId="0" borderId="12" applyNumberFormat="0" applyFill="0" applyAlignment="0" applyProtection="0">
      <alignment vertical="center"/>
    </xf>
    <xf numFmtId="0" fontId="48" fillId="6" borderId="8" applyNumberFormat="0" applyAlignment="0" applyProtection="0">
      <alignment vertical="center"/>
    </xf>
    <xf numFmtId="0" fontId="42" fillId="12" borderId="0" applyNumberFormat="0" applyBorder="0" applyAlignment="0" applyProtection="0">
      <alignment vertical="center"/>
    </xf>
    <xf numFmtId="0" fontId="45" fillId="0" borderId="0" applyNumberFormat="0" applyFill="0" applyBorder="0" applyAlignment="0" applyProtection="0">
      <alignment vertical="center"/>
    </xf>
    <xf numFmtId="0" fontId="49" fillId="0" borderId="9" applyNumberFormat="0" applyFill="0" applyAlignment="0" applyProtection="0">
      <alignment vertical="center"/>
    </xf>
    <xf numFmtId="0" fontId="57" fillId="47" borderId="0" applyNumberFormat="0" applyBorder="0" applyAlignment="0" applyProtection="0">
      <alignment vertical="center"/>
    </xf>
    <xf numFmtId="0" fontId="42" fillId="16" borderId="0" applyNumberFormat="0" applyBorder="0" applyAlignment="0" applyProtection="0">
      <alignment vertical="center"/>
    </xf>
    <xf numFmtId="0" fontId="43" fillId="12" borderId="0" applyNumberFormat="0" applyBorder="0" applyAlignment="0" applyProtection="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8" fillId="6" borderId="8" applyNumberFormat="0" applyAlignment="0" applyProtection="0">
      <alignment vertical="center"/>
    </xf>
    <xf numFmtId="0" fontId="42" fillId="15" borderId="0" applyNumberFormat="0" applyBorder="0" applyAlignment="0" applyProtection="0">
      <alignment vertical="center"/>
    </xf>
    <xf numFmtId="0" fontId="57" fillId="48" borderId="0" applyNumberFormat="0" applyBorder="0" applyAlignment="0" applyProtection="0">
      <alignment vertical="center"/>
    </xf>
    <xf numFmtId="0" fontId="54" fillId="31" borderId="0" applyNumberFormat="0" applyBorder="0" applyAlignment="0" applyProtection="0">
      <alignment vertical="center"/>
    </xf>
    <xf numFmtId="0" fontId="48" fillId="6" borderId="8" applyNumberFormat="0" applyAlignment="0" applyProtection="0">
      <alignment vertical="center"/>
    </xf>
    <xf numFmtId="0" fontId="57" fillId="49" borderId="0" applyNumberFormat="0" applyBorder="0" applyAlignment="0" applyProtection="0">
      <alignment vertical="center"/>
    </xf>
    <xf numFmtId="0" fontId="44" fillId="8" borderId="0" applyNumberFormat="0" applyBorder="0" applyAlignment="0" applyProtection="0">
      <alignment vertical="center"/>
    </xf>
    <xf numFmtId="0" fontId="54" fillId="50" borderId="0" applyNumberFormat="0" applyBorder="0" applyAlignment="0" applyProtection="0">
      <alignment vertical="center"/>
    </xf>
    <xf numFmtId="0" fontId="54" fillId="51" borderId="0" applyNumberFormat="0" applyBorder="0" applyAlignment="0" applyProtection="0">
      <alignment vertical="center"/>
    </xf>
    <xf numFmtId="0" fontId="42" fillId="14" borderId="0" applyNumberFormat="0" applyBorder="0" applyAlignment="0" applyProtection="0">
      <alignment vertical="center"/>
    </xf>
    <xf numFmtId="0" fontId="57" fillId="46" borderId="0" applyNumberFormat="0" applyBorder="0" applyAlignment="0" applyProtection="0">
      <alignment vertical="center"/>
    </xf>
    <xf numFmtId="0" fontId="46" fillId="12" borderId="7" applyNumberFormat="0" applyAlignment="0" applyProtection="0">
      <alignment vertical="center"/>
    </xf>
    <xf numFmtId="0" fontId="42" fillId="0" borderId="0">
      <alignment vertical="center"/>
    </xf>
    <xf numFmtId="0" fontId="43" fillId="21" borderId="0" applyNumberFormat="0" applyBorder="0" applyAlignment="0" applyProtection="0">
      <alignment vertical="center"/>
    </xf>
    <xf numFmtId="0" fontId="42" fillId="6" borderId="0" applyNumberFormat="0" applyBorder="0" applyAlignment="0" applyProtection="0">
      <alignment vertical="center"/>
    </xf>
    <xf numFmtId="0" fontId="54" fillId="52" borderId="0" applyNumberFormat="0" applyBorder="0" applyAlignment="0" applyProtection="0">
      <alignment vertical="center"/>
    </xf>
    <xf numFmtId="0" fontId="42" fillId="16" borderId="0" applyNumberFormat="0" applyBorder="0" applyAlignment="0" applyProtection="0">
      <alignment vertical="center"/>
    </xf>
    <xf numFmtId="0" fontId="42" fillId="16" borderId="0" applyNumberFormat="0" applyBorder="0" applyAlignment="0" applyProtection="0">
      <alignment vertical="center"/>
    </xf>
    <xf numFmtId="0" fontId="42" fillId="16" borderId="0" applyNumberFormat="0" applyBorder="0" applyAlignment="0" applyProtection="0">
      <alignment vertical="center"/>
    </xf>
    <xf numFmtId="0" fontId="42" fillId="0" borderId="0">
      <alignment vertical="center"/>
    </xf>
    <xf numFmtId="0" fontId="42" fillId="16" borderId="0" applyNumberFormat="0" applyBorder="0" applyAlignment="0" applyProtection="0">
      <alignment vertical="center"/>
    </xf>
    <xf numFmtId="0" fontId="42" fillId="0" borderId="0">
      <alignment vertical="center"/>
    </xf>
    <xf numFmtId="0" fontId="42" fillId="16" borderId="0" applyNumberFormat="0" applyBorder="0" applyAlignment="0" applyProtection="0">
      <alignment vertical="center"/>
    </xf>
    <xf numFmtId="0" fontId="42" fillId="12"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16" borderId="0" applyNumberFormat="0" applyBorder="0" applyAlignment="0" applyProtection="0">
      <alignment vertical="center"/>
    </xf>
    <xf numFmtId="0" fontId="42" fillId="16" borderId="0" applyNumberFormat="0" applyBorder="0" applyAlignment="0" applyProtection="0">
      <alignment vertical="center"/>
    </xf>
    <xf numFmtId="0" fontId="42" fillId="16" borderId="0" applyNumberFormat="0" applyBorder="0" applyAlignment="0" applyProtection="0">
      <alignment vertical="center"/>
    </xf>
    <xf numFmtId="0" fontId="42" fillId="12" borderId="0" applyNumberFormat="0" applyBorder="0" applyAlignment="0" applyProtection="0">
      <alignment vertical="center"/>
    </xf>
    <xf numFmtId="0" fontId="42" fillId="0" borderId="0">
      <alignment vertical="center"/>
    </xf>
    <xf numFmtId="0" fontId="40" fillId="0" borderId="0"/>
    <xf numFmtId="0" fontId="42" fillId="16" borderId="0" applyNumberFormat="0" applyBorder="0" applyAlignment="0" applyProtection="0">
      <alignment vertical="center"/>
    </xf>
    <xf numFmtId="0" fontId="43" fillId="12" borderId="0" applyNumberFormat="0" applyBorder="0" applyAlignment="0" applyProtection="0">
      <alignment vertical="center"/>
    </xf>
    <xf numFmtId="0" fontId="42" fillId="16" borderId="0" applyNumberFormat="0" applyBorder="0" applyAlignment="0" applyProtection="0">
      <alignment vertical="center"/>
    </xf>
    <xf numFmtId="0" fontId="41" fillId="6" borderId="7" applyNumberFormat="0" applyAlignment="0" applyProtection="0">
      <alignment vertical="center"/>
    </xf>
    <xf numFmtId="0" fontId="42" fillId="0" borderId="0">
      <alignment vertical="center"/>
    </xf>
    <xf numFmtId="0" fontId="42" fillId="6" borderId="0" applyNumberFormat="0" applyBorder="0" applyAlignment="0" applyProtection="0">
      <alignment vertical="center"/>
    </xf>
    <xf numFmtId="0" fontId="45" fillId="0" borderId="0" applyNumberFormat="0" applyFill="0" applyBorder="0" applyAlignment="0" applyProtection="0">
      <alignment vertical="center"/>
    </xf>
    <xf numFmtId="0" fontId="49" fillId="0" borderId="9" applyNumberFormat="0" applyFill="0" applyAlignment="0" applyProtection="0">
      <alignment vertical="center"/>
    </xf>
    <xf numFmtId="0" fontId="41" fillId="6" borderId="7" applyNumberFormat="0" applyAlignment="0" applyProtection="0">
      <alignment vertical="center"/>
    </xf>
    <xf numFmtId="0" fontId="42" fillId="16" borderId="0" applyNumberFormat="0" applyBorder="0" applyAlignment="0" applyProtection="0">
      <alignment vertical="center"/>
    </xf>
    <xf numFmtId="0" fontId="49" fillId="0" borderId="9" applyNumberFormat="0" applyFill="0" applyAlignment="0" applyProtection="0">
      <alignment vertical="center"/>
    </xf>
    <xf numFmtId="0" fontId="42" fillId="16" borderId="0" applyNumberFormat="0" applyBorder="0" applyAlignment="0" applyProtection="0">
      <alignment vertical="center"/>
    </xf>
    <xf numFmtId="0" fontId="48" fillId="6" borderId="8" applyNumberFormat="0" applyAlignment="0" applyProtection="0">
      <alignment vertical="center"/>
    </xf>
    <xf numFmtId="0" fontId="42" fillId="16" borderId="0" applyNumberFormat="0" applyBorder="0" applyAlignment="0" applyProtection="0">
      <alignment vertical="center"/>
    </xf>
    <xf numFmtId="0" fontId="44" fillId="8" borderId="0" applyNumberFormat="0" applyBorder="0" applyAlignment="0" applyProtection="0">
      <alignment vertical="center"/>
    </xf>
    <xf numFmtId="0" fontId="42" fillId="16" borderId="0" applyNumberFormat="0" applyBorder="0" applyAlignment="0" applyProtection="0">
      <alignment vertical="center"/>
    </xf>
    <xf numFmtId="0" fontId="42" fillId="0" borderId="0">
      <alignment vertical="center"/>
    </xf>
    <xf numFmtId="0" fontId="40" fillId="0" borderId="0">
      <alignment vertical="center"/>
    </xf>
    <xf numFmtId="0" fontId="44" fillId="8" borderId="0" applyNumberFormat="0" applyBorder="0" applyAlignment="0" applyProtection="0">
      <alignment vertical="center"/>
    </xf>
    <xf numFmtId="0" fontId="42" fillId="16" borderId="0" applyNumberFormat="0" applyBorder="0" applyAlignment="0" applyProtection="0">
      <alignment vertical="center"/>
    </xf>
    <xf numFmtId="0" fontId="40" fillId="0" borderId="0">
      <alignment vertical="center"/>
    </xf>
    <xf numFmtId="0" fontId="42" fillId="16" borderId="0" applyNumberFormat="0" applyBorder="0" applyAlignment="0" applyProtection="0">
      <alignment vertical="center"/>
    </xf>
    <xf numFmtId="0" fontId="40" fillId="0" borderId="0">
      <alignment vertical="center"/>
    </xf>
    <xf numFmtId="0" fontId="42" fillId="16" borderId="0" applyNumberFormat="0" applyBorder="0" applyAlignment="0" applyProtection="0">
      <alignment vertical="center"/>
    </xf>
    <xf numFmtId="0" fontId="42" fillId="15" borderId="0" applyNumberFormat="0" applyBorder="0" applyAlignment="0" applyProtection="0">
      <alignment vertical="center"/>
    </xf>
    <xf numFmtId="0" fontId="40" fillId="0" borderId="0">
      <alignment vertical="center"/>
    </xf>
    <xf numFmtId="0" fontId="40" fillId="0" borderId="0">
      <alignment vertical="center"/>
    </xf>
    <xf numFmtId="0" fontId="42" fillId="16" borderId="0" applyNumberFormat="0" applyBorder="0" applyAlignment="0" applyProtection="0">
      <alignment vertical="center"/>
    </xf>
    <xf numFmtId="0" fontId="42" fillId="13" borderId="10" applyNumberFormat="0" applyFont="0" applyAlignment="0" applyProtection="0">
      <alignment vertical="center"/>
    </xf>
    <xf numFmtId="0" fontId="40" fillId="0" borderId="0">
      <alignment vertical="center"/>
    </xf>
    <xf numFmtId="0" fontId="42" fillId="16" borderId="0" applyNumberFormat="0" applyBorder="0" applyAlignment="0" applyProtection="0">
      <alignment vertical="center"/>
    </xf>
    <xf numFmtId="0" fontId="43" fillId="12" borderId="0" applyNumberFormat="0" applyBorder="0" applyAlignment="0" applyProtection="0">
      <alignment vertical="center"/>
    </xf>
    <xf numFmtId="0" fontId="48" fillId="6" borderId="8" applyNumberFormat="0" applyAlignment="0" applyProtection="0">
      <alignment vertical="center"/>
    </xf>
    <xf numFmtId="0" fontId="40" fillId="0" borderId="0">
      <alignment vertical="center"/>
    </xf>
    <xf numFmtId="0" fontId="42" fillId="6" borderId="0" applyNumberFormat="0" applyBorder="0" applyAlignment="0" applyProtection="0">
      <alignment vertical="center"/>
    </xf>
    <xf numFmtId="0" fontId="42" fillId="12" borderId="0" applyNumberFormat="0" applyBorder="0" applyAlignment="0" applyProtection="0">
      <alignment vertical="center"/>
    </xf>
    <xf numFmtId="0" fontId="40" fillId="0" borderId="0">
      <alignment vertical="center"/>
    </xf>
    <xf numFmtId="0" fontId="42" fillId="16" borderId="0" applyNumberFormat="0" applyBorder="0" applyAlignment="0" applyProtection="0">
      <alignment vertical="center"/>
    </xf>
    <xf numFmtId="0" fontId="46" fillId="12" borderId="7" applyNumberFormat="0" applyAlignment="0" applyProtection="0">
      <alignment vertical="center"/>
    </xf>
    <xf numFmtId="0" fontId="40" fillId="0" borderId="0">
      <alignment vertical="center"/>
    </xf>
    <xf numFmtId="0" fontId="40" fillId="0" borderId="0">
      <alignment vertical="center"/>
    </xf>
    <xf numFmtId="0" fontId="42" fillId="13" borderId="10" applyNumberFormat="0" applyFont="0" applyAlignment="0" applyProtection="0">
      <alignment vertical="center"/>
    </xf>
    <xf numFmtId="0" fontId="42" fillId="16" borderId="0" applyNumberFormat="0" applyBorder="0" applyAlignment="0" applyProtection="0">
      <alignment vertical="center"/>
    </xf>
    <xf numFmtId="0" fontId="44" fillId="8" borderId="0" applyNumberFormat="0" applyBorder="0" applyAlignment="0" applyProtection="0">
      <alignment vertical="center"/>
    </xf>
    <xf numFmtId="0" fontId="42" fillId="16" borderId="0" applyNumberFormat="0" applyBorder="0" applyAlignment="0" applyProtection="0">
      <alignment vertical="center"/>
    </xf>
    <xf numFmtId="0" fontId="40" fillId="0" borderId="0">
      <alignment vertical="center"/>
    </xf>
    <xf numFmtId="0" fontId="42" fillId="16" borderId="0" applyNumberFormat="0" applyBorder="0" applyAlignment="0" applyProtection="0">
      <alignment vertical="center"/>
    </xf>
    <xf numFmtId="0" fontId="40" fillId="0" borderId="0">
      <alignment vertical="center"/>
    </xf>
    <xf numFmtId="0" fontId="42" fillId="16" borderId="0" applyNumberFormat="0" applyBorder="0" applyAlignment="0" applyProtection="0">
      <alignment vertical="center"/>
    </xf>
    <xf numFmtId="0" fontId="43" fillId="21" borderId="0" applyNumberFormat="0" applyBorder="0" applyAlignment="0" applyProtection="0">
      <alignment vertical="center"/>
    </xf>
    <xf numFmtId="0" fontId="42" fillId="16" borderId="0" applyNumberFormat="0" applyBorder="0" applyAlignment="0" applyProtection="0">
      <alignment vertical="center"/>
    </xf>
    <xf numFmtId="0" fontId="42" fillId="16" borderId="0" applyNumberFormat="0" applyBorder="0" applyAlignment="0" applyProtection="0">
      <alignment vertical="center"/>
    </xf>
    <xf numFmtId="0" fontId="42" fillId="16" borderId="0" applyNumberFormat="0" applyBorder="0" applyAlignment="0" applyProtection="0">
      <alignment vertical="center"/>
    </xf>
    <xf numFmtId="0" fontId="40" fillId="0" borderId="0">
      <alignment vertical="center"/>
    </xf>
    <xf numFmtId="0" fontId="49" fillId="0" borderId="9" applyNumberFormat="0" applyFill="0" applyAlignment="0" applyProtection="0">
      <alignment vertical="center"/>
    </xf>
    <xf numFmtId="0" fontId="42" fillId="16" borderId="0" applyNumberFormat="0" applyBorder="0" applyAlignment="0" applyProtection="0">
      <alignment vertical="center"/>
    </xf>
    <xf numFmtId="0" fontId="64" fillId="24" borderId="16" applyNumberFormat="0" applyAlignment="0" applyProtection="0">
      <alignment vertical="center"/>
    </xf>
    <xf numFmtId="0" fontId="42" fillId="16" borderId="0" applyNumberFormat="0" applyBorder="0" applyAlignment="0" applyProtection="0">
      <alignment vertical="center"/>
    </xf>
    <xf numFmtId="0" fontId="41" fillId="6" borderId="7" applyNumberFormat="0" applyAlignment="0" applyProtection="0">
      <alignment vertical="center"/>
    </xf>
    <xf numFmtId="0" fontId="48" fillId="6" borderId="8" applyNumberFormat="0" applyAlignment="0" applyProtection="0">
      <alignment vertical="center"/>
    </xf>
    <xf numFmtId="0" fontId="40" fillId="0" borderId="0">
      <alignment vertical="center"/>
    </xf>
    <xf numFmtId="0" fontId="42" fillId="16" borderId="0" applyNumberFormat="0" applyBorder="0" applyAlignment="0" applyProtection="0">
      <alignment vertical="center"/>
    </xf>
    <xf numFmtId="0" fontId="42" fillId="16" borderId="0" applyNumberFormat="0" applyBorder="0" applyAlignment="0" applyProtection="0">
      <alignment vertical="center"/>
    </xf>
    <xf numFmtId="0" fontId="44" fillId="8" borderId="0" applyNumberFormat="0" applyBorder="0" applyAlignment="0" applyProtection="0">
      <alignment vertical="center"/>
    </xf>
    <xf numFmtId="0" fontId="42" fillId="16" borderId="0" applyNumberFormat="0" applyBorder="0" applyAlignment="0" applyProtection="0">
      <alignment vertical="center"/>
    </xf>
    <xf numFmtId="0" fontId="42" fillId="16" borderId="0" applyNumberFormat="0" applyBorder="0" applyAlignment="0" applyProtection="0">
      <alignment vertical="center"/>
    </xf>
    <xf numFmtId="0" fontId="42" fillId="14" borderId="0" applyNumberFormat="0" applyBorder="0" applyAlignment="0" applyProtection="0">
      <alignment vertical="center"/>
    </xf>
    <xf numFmtId="0" fontId="40" fillId="0" borderId="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2" borderId="0" applyNumberFormat="0" applyBorder="0" applyAlignment="0" applyProtection="0">
      <alignment vertical="center"/>
    </xf>
    <xf numFmtId="0" fontId="42" fillId="16" borderId="0" applyNumberFormat="0" applyBorder="0" applyAlignment="0" applyProtection="0">
      <alignment vertical="center"/>
    </xf>
    <xf numFmtId="0" fontId="42" fillId="16" borderId="0" applyNumberFormat="0" applyBorder="0" applyAlignment="0" applyProtection="0">
      <alignment vertical="center"/>
    </xf>
    <xf numFmtId="0" fontId="42" fillId="16" borderId="0" applyNumberFormat="0" applyBorder="0" applyAlignment="0" applyProtection="0">
      <alignment vertical="center"/>
    </xf>
    <xf numFmtId="0" fontId="42" fillId="16" borderId="0" applyNumberFormat="0" applyBorder="0" applyAlignment="0" applyProtection="0">
      <alignment vertical="center"/>
    </xf>
    <xf numFmtId="0" fontId="42" fillId="16" borderId="0" applyNumberFormat="0" applyBorder="0" applyAlignment="0" applyProtection="0">
      <alignment vertical="center"/>
    </xf>
    <xf numFmtId="0" fontId="42" fillId="16" borderId="0" applyNumberFormat="0" applyBorder="0" applyAlignment="0" applyProtection="0">
      <alignment vertical="center"/>
    </xf>
    <xf numFmtId="0" fontId="42" fillId="16" borderId="0" applyNumberFormat="0" applyBorder="0" applyAlignment="0" applyProtection="0">
      <alignment vertical="center"/>
    </xf>
    <xf numFmtId="0" fontId="50" fillId="0" borderId="0" applyNumberFormat="0" applyFill="0" applyBorder="0" applyAlignment="0" applyProtection="0">
      <alignment vertical="center"/>
    </xf>
    <xf numFmtId="0" fontId="42" fillId="16" borderId="0" applyNumberFormat="0" applyBorder="0" applyAlignment="0" applyProtection="0">
      <alignment vertical="center"/>
    </xf>
    <xf numFmtId="0" fontId="42" fillId="16" borderId="0" applyNumberFormat="0" applyBorder="0" applyAlignment="0" applyProtection="0">
      <alignment vertical="center"/>
    </xf>
    <xf numFmtId="0" fontId="41" fillId="6" borderId="7" applyNumberFormat="0" applyAlignment="0" applyProtection="0">
      <alignment vertical="center"/>
    </xf>
    <xf numFmtId="0" fontId="43" fillId="15" borderId="0" applyNumberFormat="0" applyBorder="0" applyAlignment="0" applyProtection="0">
      <alignment vertical="center"/>
    </xf>
    <xf numFmtId="0" fontId="42" fillId="16" borderId="0" applyNumberFormat="0" applyBorder="0" applyAlignment="0" applyProtection="0">
      <alignment vertical="center"/>
    </xf>
    <xf numFmtId="0" fontId="42" fillId="16" borderId="0" applyNumberFormat="0" applyBorder="0" applyAlignment="0" applyProtection="0">
      <alignment vertical="center"/>
    </xf>
    <xf numFmtId="0" fontId="42" fillId="13" borderId="10" applyNumberFormat="0" applyFont="0" applyAlignment="0" applyProtection="0">
      <alignment vertical="center"/>
    </xf>
    <xf numFmtId="0" fontId="41" fillId="6" borderId="7" applyNumberFormat="0" applyAlignment="0" applyProtection="0">
      <alignment vertical="center"/>
    </xf>
    <xf numFmtId="0" fontId="48" fillId="6" borderId="8" applyNumberFormat="0" applyAlignment="0" applyProtection="0">
      <alignment vertical="center"/>
    </xf>
    <xf numFmtId="0" fontId="42" fillId="16" borderId="0" applyNumberFormat="0" applyBorder="0" applyAlignment="0" applyProtection="0">
      <alignment vertical="center"/>
    </xf>
    <xf numFmtId="0" fontId="42" fillId="6" borderId="0" applyNumberFormat="0" applyBorder="0" applyAlignment="0" applyProtection="0">
      <alignment vertical="center"/>
    </xf>
    <xf numFmtId="0" fontId="41" fillId="6" borderId="7" applyNumberFormat="0" applyAlignment="0" applyProtection="0">
      <alignment vertical="center"/>
    </xf>
    <xf numFmtId="0" fontId="43" fillId="21" borderId="0" applyNumberFormat="0" applyBorder="0" applyAlignment="0" applyProtection="0">
      <alignment vertical="center"/>
    </xf>
    <xf numFmtId="0" fontId="42" fillId="16" borderId="0" applyNumberFormat="0" applyBorder="0" applyAlignment="0" applyProtection="0">
      <alignment vertical="center"/>
    </xf>
    <xf numFmtId="0" fontId="48" fillId="6" borderId="8" applyNumberFormat="0" applyAlignment="0" applyProtection="0">
      <alignment vertical="center"/>
    </xf>
    <xf numFmtId="0" fontId="42" fillId="6" borderId="0" applyNumberFormat="0" applyBorder="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1" fillId="6" borderId="7" applyNumberFormat="0" applyAlignment="0" applyProtection="0">
      <alignment vertical="center"/>
    </xf>
    <xf numFmtId="0" fontId="43" fillId="21" borderId="0" applyNumberFormat="0" applyBorder="0" applyAlignment="0" applyProtection="0">
      <alignment vertical="center"/>
    </xf>
    <xf numFmtId="0" fontId="42" fillId="16" borderId="0" applyNumberFormat="0" applyBorder="0" applyAlignment="0" applyProtection="0">
      <alignment vertical="center"/>
    </xf>
    <xf numFmtId="0" fontId="43" fillId="21" borderId="0" applyNumberFormat="0" applyBorder="0" applyAlignment="0" applyProtection="0">
      <alignment vertical="center"/>
    </xf>
    <xf numFmtId="0" fontId="42" fillId="16" borderId="0" applyNumberFormat="0" applyBorder="0" applyAlignment="0" applyProtection="0">
      <alignment vertical="center"/>
    </xf>
    <xf numFmtId="0" fontId="43" fillId="21" borderId="0" applyNumberFormat="0" applyBorder="0" applyAlignment="0" applyProtection="0">
      <alignment vertical="center"/>
    </xf>
    <xf numFmtId="0" fontId="42" fillId="16" borderId="0" applyNumberFormat="0" applyBorder="0" applyAlignment="0" applyProtection="0">
      <alignment vertical="center"/>
    </xf>
    <xf numFmtId="0" fontId="42" fillId="10" borderId="0" applyNumberFormat="0" applyBorder="0" applyAlignment="0" applyProtection="0">
      <alignment vertical="center"/>
    </xf>
    <xf numFmtId="0" fontId="43" fillId="24" borderId="0" applyNumberFormat="0" applyBorder="0" applyAlignment="0" applyProtection="0">
      <alignment vertical="center"/>
    </xf>
    <xf numFmtId="0" fontId="42" fillId="16" borderId="0" applyNumberFormat="0" applyBorder="0" applyAlignment="0" applyProtection="0">
      <alignment vertical="center"/>
    </xf>
    <xf numFmtId="0" fontId="43" fillId="21" borderId="0" applyNumberFormat="0" applyBorder="0" applyAlignment="0" applyProtection="0">
      <alignment vertical="center"/>
    </xf>
    <xf numFmtId="0" fontId="42" fillId="16" borderId="0" applyNumberFormat="0" applyBorder="0" applyAlignment="0" applyProtection="0">
      <alignment vertical="center"/>
    </xf>
    <xf numFmtId="0" fontId="42" fillId="10" borderId="0" applyNumberFormat="0" applyBorder="0" applyAlignment="0" applyProtection="0">
      <alignment vertical="center"/>
    </xf>
    <xf numFmtId="0" fontId="44" fillId="8" borderId="0" applyNumberFormat="0" applyBorder="0" applyAlignment="0" applyProtection="0">
      <alignment vertical="center"/>
    </xf>
    <xf numFmtId="0" fontId="43" fillId="21" borderId="0" applyNumberFormat="0" applyBorder="0" applyAlignment="0" applyProtection="0">
      <alignment vertical="center"/>
    </xf>
    <xf numFmtId="0" fontId="42" fillId="16" borderId="0" applyNumberFormat="0" applyBorder="0" applyAlignment="0" applyProtection="0">
      <alignment vertical="center"/>
    </xf>
    <xf numFmtId="0" fontId="42" fillId="16" borderId="0" applyNumberFormat="0" applyBorder="0" applyAlignment="0" applyProtection="0">
      <alignment vertical="center"/>
    </xf>
    <xf numFmtId="0" fontId="41" fillId="6" borderId="7" applyNumberFormat="0" applyAlignment="0" applyProtection="0">
      <alignment vertical="center"/>
    </xf>
    <xf numFmtId="0" fontId="48" fillId="6" borderId="8" applyNumberFormat="0" applyAlignment="0" applyProtection="0">
      <alignment vertical="center"/>
    </xf>
    <xf numFmtId="0" fontId="42" fillId="10" borderId="0" applyNumberFormat="0" applyBorder="0" applyAlignment="0" applyProtection="0">
      <alignment vertical="center"/>
    </xf>
    <xf numFmtId="0" fontId="48" fillId="6" borderId="8" applyNumberFormat="0" applyAlignment="0" applyProtection="0">
      <alignment vertical="center"/>
    </xf>
    <xf numFmtId="0" fontId="43" fillId="24" borderId="0" applyNumberFormat="0" applyBorder="0" applyAlignment="0" applyProtection="0">
      <alignment vertical="center"/>
    </xf>
    <xf numFmtId="0" fontId="42" fillId="10" borderId="0" applyNumberFormat="0" applyBorder="0" applyAlignment="0" applyProtection="0">
      <alignment vertical="center"/>
    </xf>
    <xf numFmtId="0" fontId="41" fillId="6" borderId="7" applyNumberFormat="0" applyAlignment="0" applyProtection="0">
      <alignment vertical="center"/>
    </xf>
    <xf numFmtId="0" fontId="42" fillId="16" borderId="0" applyNumberFormat="0" applyBorder="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8" fillId="6" borderId="8" applyNumberFormat="0" applyAlignment="0" applyProtection="0">
      <alignment vertical="center"/>
    </xf>
    <xf numFmtId="0" fontId="42" fillId="13" borderId="0" applyNumberFormat="0" applyBorder="0" applyAlignment="0" applyProtection="0">
      <alignment vertical="center"/>
    </xf>
    <xf numFmtId="0" fontId="43" fillId="21" borderId="0" applyNumberFormat="0" applyBorder="0" applyAlignment="0" applyProtection="0">
      <alignment vertical="center"/>
    </xf>
    <xf numFmtId="0" fontId="42" fillId="16" borderId="0" applyNumberFormat="0" applyBorder="0" applyAlignment="0" applyProtection="0">
      <alignment vertical="center"/>
    </xf>
    <xf numFmtId="0" fontId="42" fillId="0" borderId="0">
      <protection locked="0"/>
    </xf>
    <xf numFmtId="0" fontId="42" fillId="16" borderId="0" applyNumberFormat="0" applyBorder="0" applyAlignment="0" applyProtection="0">
      <alignment vertical="center"/>
    </xf>
    <xf numFmtId="0" fontId="40" fillId="0" borderId="0">
      <alignment vertical="center"/>
    </xf>
    <xf numFmtId="0" fontId="42" fillId="16" borderId="0" applyNumberFormat="0" applyBorder="0" applyAlignment="0" applyProtection="0">
      <alignment vertical="center"/>
    </xf>
    <xf numFmtId="0" fontId="42" fillId="6" borderId="0" applyNumberFormat="0" applyBorder="0" applyAlignment="0" applyProtection="0">
      <alignment vertical="center"/>
    </xf>
    <xf numFmtId="0" fontId="43" fillId="17" borderId="0" applyNumberFormat="0" applyBorder="0" applyAlignment="0" applyProtection="0">
      <alignment vertical="center"/>
    </xf>
    <xf numFmtId="0" fontId="41" fillId="6" borderId="7" applyNumberFormat="0" applyAlignment="0" applyProtection="0">
      <alignment vertical="center"/>
    </xf>
    <xf numFmtId="0" fontId="43" fillId="21" borderId="0" applyNumberFormat="0" applyBorder="0" applyAlignment="0" applyProtection="0">
      <alignment vertical="center"/>
    </xf>
    <xf numFmtId="0" fontId="42" fillId="16" borderId="0" applyNumberFormat="0" applyBorder="0" applyAlignment="0" applyProtection="0">
      <alignment vertical="center"/>
    </xf>
    <xf numFmtId="0" fontId="43" fillId="21" borderId="0" applyNumberFormat="0" applyBorder="0" applyAlignment="0" applyProtection="0">
      <alignment vertical="center"/>
    </xf>
    <xf numFmtId="0" fontId="42" fillId="16" borderId="0" applyNumberFormat="0" applyBorder="0" applyAlignment="0" applyProtection="0">
      <alignment vertical="center"/>
    </xf>
    <xf numFmtId="0" fontId="43" fillId="21" borderId="0" applyNumberFormat="0" applyBorder="0" applyAlignment="0" applyProtection="0">
      <alignment vertical="center"/>
    </xf>
    <xf numFmtId="0" fontId="42" fillId="16" borderId="0" applyNumberFormat="0" applyBorder="0" applyAlignment="0" applyProtection="0">
      <alignment vertical="center"/>
    </xf>
    <xf numFmtId="0" fontId="42" fillId="12" borderId="0" applyNumberFormat="0" applyBorder="0" applyAlignment="0" applyProtection="0">
      <alignment vertical="center"/>
    </xf>
    <xf numFmtId="0" fontId="42" fillId="16" borderId="0" applyNumberFormat="0" applyBorder="0" applyAlignment="0" applyProtection="0">
      <alignment vertical="center"/>
    </xf>
    <xf numFmtId="0" fontId="64" fillId="24" borderId="16" applyNumberFormat="0" applyAlignment="0" applyProtection="0">
      <alignment vertical="center"/>
    </xf>
    <xf numFmtId="0" fontId="42" fillId="12" borderId="0" applyNumberFormat="0" applyBorder="0" applyAlignment="0" applyProtection="0">
      <alignment vertical="center"/>
    </xf>
    <xf numFmtId="0" fontId="42" fillId="16" borderId="0" applyNumberFormat="0" applyBorder="0" applyAlignment="0" applyProtection="0">
      <alignment vertical="center"/>
    </xf>
    <xf numFmtId="0" fontId="49" fillId="0" borderId="9" applyNumberFormat="0" applyFill="0" applyAlignment="0" applyProtection="0">
      <alignment vertical="center"/>
    </xf>
    <xf numFmtId="0" fontId="42" fillId="12" borderId="0" applyNumberFormat="0" applyBorder="0" applyAlignment="0" applyProtection="0">
      <alignment vertical="center"/>
    </xf>
    <xf numFmtId="0" fontId="64" fillId="24" borderId="16" applyNumberFormat="0" applyAlignment="0" applyProtection="0">
      <alignment vertical="center"/>
    </xf>
    <xf numFmtId="0" fontId="41" fillId="6" borderId="7" applyNumberFormat="0" applyAlignment="0" applyProtection="0">
      <alignment vertical="center"/>
    </xf>
    <xf numFmtId="0" fontId="42" fillId="16" borderId="0" applyNumberFormat="0" applyBorder="0" applyAlignment="0" applyProtection="0">
      <alignment vertical="center"/>
    </xf>
    <xf numFmtId="0" fontId="41" fillId="6" borderId="7" applyNumberFormat="0" applyAlignment="0" applyProtection="0">
      <alignment vertical="center"/>
    </xf>
    <xf numFmtId="0" fontId="42" fillId="12" borderId="0" applyNumberFormat="0" applyBorder="0" applyAlignment="0" applyProtection="0">
      <alignment vertical="center"/>
    </xf>
    <xf numFmtId="0" fontId="42" fillId="16" borderId="0" applyNumberFormat="0" applyBorder="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2" fillId="12" borderId="0" applyNumberFormat="0" applyBorder="0" applyAlignment="0" applyProtection="0">
      <alignment vertical="center"/>
    </xf>
    <xf numFmtId="0" fontId="42" fillId="16" borderId="0" applyNumberFormat="0" applyBorder="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52" fillId="0" borderId="12" applyNumberFormat="0" applyFill="0" applyAlignment="0" applyProtection="0">
      <alignment vertical="center"/>
    </xf>
    <xf numFmtId="0" fontId="43" fillId="24" borderId="0" applyNumberFormat="0" applyBorder="0" applyAlignment="0" applyProtection="0">
      <alignment vertical="center"/>
    </xf>
    <xf numFmtId="0" fontId="42" fillId="16" borderId="0" applyNumberFormat="0" applyBorder="0" applyAlignment="0" applyProtection="0">
      <alignment vertical="center"/>
    </xf>
    <xf numFmtId="0" fontId="42" fillId="16" borderId="0" applyNumberFormat="0" applyBorder="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2" fillId="10" borderId="0" applyNumberFormat="0" applyBorder="0" applyAlignment="0" applyProtection="0">
      <alignment vertical="center"/>
    </xf>
    <xf numFmtId="0" fontId="42" fillId="16" borderId="0" applyNumberFormat="0" applyBorder="0" applyAlignment="0" applyProtection="0">
      <alignment vertical="center"/>
    </xf>
    <xf numFmtId="0" fontId="48" fillId="6" borderId="8" applyNumberFormat="0" applyAlignment="0" applyProtection="0">
      <alignment vertical="center"/>
    </xf>
    <xf numFmtId="0" fontId="42" fillId="10" borderId="0" applyNumberFormat="0" applyBorder="0" applyAlignment="0" applyProtection="0">
      <alignment vertical="center"/>
    </xf>
    <xf numFmtId="0" fontId="41" fillId="6" borderId="7" applyNumberFormat="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2" fillId="16" borderId="0" applyNumberFormat="0" applyBorder="0" applyAlignment="0" applyProtection="0">
      <alignment vertical="center"/>
    </xf>
    <xf numFmtId="0" fontId="42" fillId="16" borderId="0" applyNumberFormat="0" applyBorder="0" applyAlignment="0" applyProtection="0">
      <alignment vertical="center"/>
    </xf>
    <xf numFmtId="0" fontId="42" fillId="16" borderId="0" applyNumberFormat="0" applyBorder="0" applyAlignment="0" applyProtection="0">
      <alignment vertical="center"/>
    </xf>
    <xf numFmtId="0" fontId="49" fillId="0" borderId="9" applyNumberFormat="0" applyFill="0" applyAlignment="0" applyProtection="0">
      <alignment vertical="center"/>
    </xf>
    <xf numFmtId="0" fontId="55" fillId="0" borderId="13" applyNumberFormat="0" applyFill="0" applyAlignment="0" applyProtection="0">
      <alignment vertical="center"/>
    </xf>
    <xf numFmtId="0" fontId="42" fillId="10" borderId="0" applyNumberFormat="0" applyBorder="0" applyAlignment="0" applyProtection="0">
      <alignment vertical="center"/>
    </xf>
    <xf numFmtId="0" fontId="48" fillId="6" borderId="8" applyNumberFormat="0" applyAlignment="0" applyProtection="0">
      <alignment vertical="center"/>
    </xf>
    <xf numFmtId="0" fontId="42" fillId="12" borderId="0" applyNumberFormat="0" applyBorder="0" applyAlignment="0" applyProtection="0">
      <alignment vertical="center"/>
    </xf>
    <xf numFmtId="0" fontId="42" fillId="6" borderId="0" applyNumberFormat="0" applyBorder="0" applyAlignment="0" applyProtection="0">
      <alignment vertical="center"/>
    </xf>
    <xf numFmtId="0" fontId="49" fillId="0" borderId="9" applyNumberFormat="0" applyFill="0" applyAlignment="0" applyProtection="0">
      <alignment vertical="center"/>
    </xf>
    <xf numFmtId="0" fontId="42" fillId="12" borderId="0" applyNumberFormat="0" applyBorder="0" applyAlignment="0" applyProtection="0">
      <alignment vertical="center"/>
    </xf>
    <xf numFmtId="0" fontId="42" fillId="13" borderId="10" applyNumberFormat="0" applyFont="0" applyAlignment="0" applyProtection="0">
      <alignment vertical="center"/>
    </xf>
    <xf numFmtId="0" fontId="42" fillId="0" borderId="0">
      <alignment vertical="center"/>
    </xf>
    <xf numFmtId="0" fontId="48" fillId="6" borderId="8" applyNumberFormat="0" applyAlignment="0" applyProtection="0">
      <alignment vertical="center"/>
    </xf>
    <xf numFmtId="0" fontId="42" fillId="12" borderId="0" applyNumberFormat="0" applyBorder="0" applyAlignment="0" applyProtection="0">
      <alignment vertical="center"/>
    </xf>
    <xf numFmtId="0" fontId="42" fillId="15" borderId="0" applyNumberFormat="0" applyBorder="0" applyAlignment="0" applyProtection="0">
      <alignment vertical="center"/>
    </xf>
    <xf numFmtId="0" fontId="42" fillId="12" borderId="0" applyNumberFormat="0" applyBorder="0" applyAlignment="0" applyProtection="0">
      <alignment vertical="center"/>
    </xf>
    <xf numFmtId="0" fontId="42" fillId="15" borderId="0" applyNumberFormat="0" applyBorder="0" applyAlignment="0" applyProtection="0">
      <alignment vertical="center"/>
    </xf>
    <xf numFmtId="0" fontId="42" fillId="14" borderId="0" applyNumberFormat="0" applyBorder="0" applyAlignment="0" applyProtection="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12"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9" fillId="0" borderId="9" applyNumberFormat="0" applyFill="0" applyAlignment="0" applyProtection="0">
      <alignment vertical="center"/>
    </xf>
    <xf numFmtId="0" fontId="42" fillId="13" borderId="0" applyNumberFormat="0" applyBorder="0" applyAlignment="0" applyProtection="0">
      <alignment vertical="center"/>
    </xf>
    <xf numFmtId="0" fontId="42" fillId="12" borderId="0" applyNumberFormat="0" applyBorder="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6" borderId="0" applyNumberFormat="0" applyBorder="0" applyAlignment="0" applyProtection="0">
      <alignment vertical="center"/>
    </xf>
    <xf numFmtId="0" fontId="42" fillId="12" borderId="0" applyNumberFormat="0" applyBorder="0" applyAlignment="0" applyProtection="0">
      <alignment vertical="center"/>
    </xf>
    <xf numFmtId="0" fontId="43" fillId="11"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6" borderId="0" applyNumberFormat="0" applyBorder="0" applyAlignment="0" applyProtection="0">
      <alignment vertical="center"/>
    </xf>
    <xf numFmtId="0" fontId="42" fillId="12" borderId="0" applyNumberFormat="0" applyBorder="0" applyAlignment="0" applyProtection="0">
      <alignment vertical="center"/>
    </xf>
    <xf numFmtId="0" fontId="43" fillId="11" borderId="0" applyNumberFormat="0" applyBorder="0" applyAlignment="0" applyProtection="0">
      <alignment vertical="center"/>
    </xf>
    <xf numFmtId="0" fontId="42" fillId="6" borderId="0" applyNumberFormat="0" applyBorder="0" applyAlignment="0" applyProtection="0">
      <alignment vertical="center"/>
    </xf>
    <xf numFmtId="0" fontId="41" fillId="6" borderId="7" applyNumberFormat="0" applyAlignment="0" applyProtection="0">
      <alignment vertical="center"/>
    </xf>
    <xf numFmtId="0" fontId="48" fillId="6" borderId="8" applyNumberFormat="0" applyAlignment="0" applyProtection="0">
      <alignment vertical="center"/>
    </xf>
    <xf numFmtId="0" fontId="40" fillId="0" borderId="0">
      <alignment vertical="center"/>
    </xf>
    <xf numFmtId="0" fontId="42" fillId="12" borderId="0" applyNumberFormat="0" applyBorder="0" applyAlignment="0" applyProtection="0">
      <alignment vertical="center"/>
    </xf>
    <xf numFmtId="0" fontId="43" fillId="11" borderId="0" applyNumberFormat="0" applyBorder="0" applyAlignment="0" applyProtection="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64" fillId="24" borderId="16"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58" fillId="0" borderId="0" applyNumberFormat="0" applyFill="0" applyBorder="0" applyAlignment="0" applyProtection="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6" borderId="0" applyNumberFormat="0" applyBorder="0" applyAlignment="0" applyProtection="0">
      <alignment vertical="center"/>
    </xf>
    <xf numFmtId="0" fontId="42" fillId="12" borderId="0" applyNumberFormat="0" applyBorder="0" applyAlignment="0" applyProtection="0">
      <alignment vertical="center"/>
    </xf>
    <xf numFmtId="0" fontId="43" fillId="11" borderId="0" applyNumberFormat="0" applyBorder="0" applyAlignment="0" applyProtection="0">
      <alignment vertical="center"/>
    </xf>
    <xf numFmtId="0" fontId="42" fillId="12" borderId="0" applyNumberFormat="0" applyBorder="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2" fillId="12" borderId="0" applyNumberFormat="0" applyBorder="0" applyAlignment="0" applyProtection="0">
      <alignment vertical="center"/>
    </xf>
    <xf numFmtId="0" fontId="42" fillId="13" borderId="10" applyNumberFormat="0" applyFont="0" applyAlignment="0" applyProtection="0">
      <alignment vertical="center"/>
    </xf>
    <xf numFmtId="0" fontId="42" fillId="10" borderId="0" applyNumberFormat="0" applyBorder="0" applyAlignment="0" applyProtection="0">
      <alignment vertical="center"/>
    </xf>
    <xf numFmtId="0" fontId="42" fillId="12" borderId="0" applyNumberFormat="0" applyBorder="0" applyAlignment="0" applyProtection="0">
      <alignment vertical="center"/>
    </xf>
    <xf numFmtId="0" fontId="42" fillId="10" borderId="0" applyNumberFormat="0" applyBorder="0" applyAlignment="0" applyProtection="0">
      <alignment vertical="center"/>
    </xf>
    <xf numFmtId="0" fontId="42" fillId="12"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12" borderId="0" applyNumberFormat="0" applyBorder="0" applyAlignment="0" applyProtection="0">
      <alignment vertical="center"/>
    </xf>
    <xf numFmtId="0" fontId="43" fillId="11" borderId="0" applyNumberFormat="0" applyBorder="0" applyAlignment="0" applyProtection="0">
      <alignment vertical="center"/>
    </xf>
    <xf numFmtId="0" fontId="46" fillId="12" borderId="7" applyNumberFormat="0" applyAlignment="0" applyProtection="0">
      <alignment vertical="center"/>
    </xf>
    <xf numFmtId="0" fontId="42" fillId="13" borderId="0" applyNumberFormat="0" applyBorder="0" applyAlignment="0" applyProtection="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3" fillId="11"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12" borderId="0" applyNumberFormat="0" applyBorder="0" applyAlignment="0" applyProtection="0">
      <alignment vertical="center"/>
    </xf>
    <xf numFmtId="0" fontId="43" fillId="11" borderId="0" applyNumberFormat="0" applyBorder="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2" fillId="13" borderId="0" applyNumberFormat="0" applyBorder="0" applyAlignment="0" applyProtection="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43"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3" fillId="11" borderId="0" applyNumberFormat="0" applyBorder="0" applyAlignment="0" applyProtection="0">
      <alignment vertical="center"/>
    </xf>
    <xf numFmtId="0" fontId="42" fillId="12" borderId="0" applyNumberFormat="0" applyBorder="0" applyAlignment="0" applyProtection="0">
      <alignment vertical="center"/>
    </xf>
    <xf numFmtId="0" fontId="42" fillId="10" borderId="0" applyNumberFormat="0" applyBorder="0" applyAlignment="0" applyProtection="0">
      <alignment vertical="center"/>
    </xf>
    <xf numFmtId="0" fontId="43" fillId="11" borderId="0" applyNumberFormat="0" applyBorder="0" applyAlignment="0" applyProtection="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0" fillId="0" borderId="0">
      <alignment vertical="center"/>
    </xf>
    <xf numFmtId="0" fontId="40" fillId="0" borderId="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43" borderId="0" applyNumberFormat="0" applyBorder="0" applyAlignment="0" applyProtection="0">
      <alignment vertical="center"/>
    </xf>
    <xf numFmtId="0" fontId="42" fillId="12" borderId="0" applyNumberFormat="0" applyBorder="0" applyAlignment="0" applyProtection="0">
      <alignment vertical="center"/>
    </xf>
    <xf numFmtId="0" fontId="43" fillId="11" borderId="0" applyNumberFormat="0" applyBorder="0" applyAlignment="0" applyProtection="0">
      <alignment vertical="center"/>
    </xf>
    <xf numFmtId="0" fontId="42" fillId="10" borderId="0" applyNumberFormat="0" applyBorder="0" applyAlignment="0" applyProtection="0">
      <alignment vertical="center"/>
    </xf>
    <xf numFmtId="0" fontId="42" fillId="12" borderId="0" applyNumberFormat="0" applyBorder="0" applyAlignment="0" applyProtection="0">
      <alignment vertical="center"/>
    </xf>
    <xf numFmtId="0" fontId="42" fillId="43" borderId="0" applyNumberFormat="0" applyBorder="0" applyAlignment="0" applyProtection="0">
      <alignment vertical="center"/>
    </xf>
    <xf numFmtId="0" fontId="42" fillId="6" borderId="0" applyNumberFormat="0" applyBorder="0" applyAlignment="0" applyProtection="0">
      <alignment vertical="center"/>
    </xf>
    <xf numFmtId="0" fontId="45" fillId="0" borderId="0" applyNumberFormat="0" applyFill="0" applyBorder="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2" fillId="43"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43"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0" fillId="0" borderId="0">
      <alignment vertical="center"/>
    </xf>
    <xf numFmtId="0" fontId="40" fillId="0" borderId="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43" borderId="0" applyNumberFormat="0" applyBorder="0" applyAlignment="0" applyProtection="0">
      <alignment vertical="center"/>
    </xf>
    <xf numFmtId="0" fontId="40" fillId="0" borderId="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43" borderId="0" applyNumberFormat="0" applyBorder="0" applyAlignment="0" applyProtection="0">
      <alignment vertical="center"/>
    </xf>
    <xf numFmtId="0" fontId="42" fillId="13" borderId="10" applyNumberFormat="0" applyFont="0" applyAlignment="0" applyProtection="0">
      <alignment vertical="center"/>
    </xf>
    <xf numFmtId="0" fontId="42" fillId="14" borderId="0" applyNumberFormat="0" applyBorder="0" applyAlignment="0" applyProtection="0">
      <alignment vertical="center"/>
    </xf>
    <xf numFmtId="0" fontId="40" fillId="0" borderId="0">
      <alignment vertical="center"/>
    </xf>
    <xf numFmtId="0" fontId="42" fillId="43" borderId="0" applyNumberFormat="0" applyBorder="0" applyAlignment="0" applyProtection="0">
      <alignment vertical="center"/>
    </xf>
    <xf numFmtId="0" fontId="43" fillId="19" borderId="0" applyNumberFormat="0" applyBorder="0" applyAlignment="0" applyProtection="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12" borderId="0" applyNumberFormat="0" applyBorder="0" applyAlignment="0" applyProtection="0">
      <alignment vertical="center"/>
    </xf>
    <xf numFmtId="0" fontId="43" fillId="19" borderId="0" applyNumberFormat="0" applyBorder="0" applyAlignment="0" applyProtection="0">
      <alignment vertical="center"/>
    </xf>
    <xf numFmtId="0" fontId="41" fillId="6" borderId="7" applyNumberFormat="0" applyAlignment="0" applyProtection="0">
      <alignment vertical="center"/>
    </xf>
    <xf numFmtId="0" fontId="42" fillId="12" borderId="0" applyNumberFormat="0" applyBorder="0" applyAlignment="0" applyProtection="0">
      <alignment vertical="center"/>
    </xf>
    <xf numFmtId="0" fontId="46" fillId="12" borderId="7" applyNumberFormat="0" applyAlignment="0" applyProtection="0">
      <alignment vertical="center"/>
    </xf>
    <xf numFmtId="0" fontId="41" fillId="6" borderId="7" applyNumberFormat="0" applyAlignment="0" applyProtection="0">
      <alignment vertical="center"/>
    </xf>
    <xf numFmtId="0" fontId="42" fillId="12" borderId="0" applyNumberFormat="0" applyBorder="0" applyAlignment="0" applyProtection="0">
      <alignment vertical="center"/>
    </xf>
    <xf numFmtId="0" fontId="41" fillId="6" borderId="7" applyNumberFormat="0" applyAlignment="0" applyProtection="0">
      <alignment vertical="center"/>
    </xf>
    <xf numFmtId="0" fontId="42" fillId="12" borderId="0" applyNumberFormat="0" applyBorder="0" applyAlignment="0" applyProtection="0">
      <alignment vertical="center"/>
    </xf>
    <xf numFmtId="0" fontId="42" fillId="14" borderId="0" applyNumberFormat="0" applyBorder="0" applyAlignment="0" applyProtection="0">
      <alignment vertical="center"/>
    </xf>
    <xf numFmtId="0" fontId="49" fillId="0" borderId="9" applyNumberFormat="0" applyFill="0" applyAlignment="0" applyProtection="0">
      <alignment vertical="center"/>
    </xf>
    <xf numFmtId="0" fontId="43" fillId="21" borderId="0" applyNumberFormat="0" applyBorder="0" applyAlignment="0" applyProtection="0">
      <alignment vertical="center"/>
    </xf>
    <xf numFmtId="0" fontId="42" fillId="12" borderId="0" applyNumberFormat="0" applyBorder="0" applyAlignment="0" applyProtection="0">
      <alignment vertical="center"/>
    </xf>
    <xf numFmtId="0" fontId="48" fillId="6" borderId="8" applyNumberFormat="0" applyAlignment="0" applyProtection="0">
      <alignment vertical="center"/>
    </xf>
    <xf numFmtId="0" fontId="52" fillId="0" borderId="12" applyNumberFormat="0" applyFill="0" applyAlignment="0" applyProtection="0">
      <alignment vertical="center"/>
    </xf>
    <xf numFmtId="0" fontId="48" fillId="6" borderId="8" applyNumberFormat="0" applyAlignment="0" applyProtection="0">
      <alignment vertical="center"/>
    </xf>
    <xf numFmtId="0" fontId="42" fillId="12" borderId="0" applyNumberFormat="0" applyBorder="0" applyAlignment="0" applyProtection="0">
      <alignment vertical="center"/>
    </xf>
    <xf numFmtId="0" fontId="42" fillId="6" borderId="0" applyNumberFormat="0" applyBorder="0" applyAlignment="0" applyProtection="0">
      <alignment vertical="center"/>
    </xf>
    <xf numFmtId="0" fontId="41" fillId="6" borderId="7" applyNumberFormat="0" applyAlignment="0" applyProtection="0">
      <alignment vertical="center"/>
    </xf>
    <xf numFmtId="0" fontId="42" fillId="14" borderId="0" applyNumberFormat="0" applyBorder="0" applyAlignment="0" applyProtection="0">
      <alignment vertical="center"/>
    </xf>
    <xf numFmtId="0" fontId="42" fillId="15" borderId="0" applyNumberFormat="0" applyBorder="0" applyAlignment="0" applyProtection="0">
      <alignment vertical="center"/>
    </xf>
    <xf numFmtId="0" fontId="43" fillId="21" borderId="0" applyNumberFormat="0" applyBorder="0" applyAlignment="0" applyProtection="0">
      <alignment vertical="center"/>
    </xf>
    <xf numFmtId="0" fontId="42" fillId="12" borderId="0" applyNumberFormat="0" applyBorder="0" applyAlignment="0" applyProtection="0">
      <alignment vertical="center"/>
    </xf>
    <xf numFmtId="0" fontId="42" fillId="14" borderId="0" applyNumberFormat="0" applyBorder="0" applyAlignment="0" applyProtection="0">
      <alignment vertical="center"/>
    </xf>
    <xf numFmtId="0" fontId="43" fillId="21" borderId="0" applyNumberFormat="0" applyBorder="0" applyAlignment="0" applyProtection="0">
      <alignment vertical="center"/>
    </xf>
    <xf numFmtId="0" fontId="42" fillId="12" borderId="0" applyNumberFormat="0" applyBorder="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2" fillId="14" borderId="0" applyNumberFormat="0" applyBorder="0" applyAlignment="0" applyProtection="0">
      <alignment vertical="center"/>
    </xf>
    <xf numFmtId="0" fontId="42" fillId="12" borderId="0" applyNumberFormat="0" applyBorder="0" applyAlignment="0" applyProtection="0">
      <alignment vertical="center"/>
    </xf>
    <xf numFmtId="0" fontId="43" fillId="21" borderId="0" applyNumberFormat="0" applyBorder="0" applyAlignment="0" applyProtection="0">
      <alignment vertical="center"/>
    </xf>
    <xf numFmtId="0" fontId="42" fillId="12" borderId="0" applyNumberFormat="0" applyBorder="0" applyAlignment="0" applyProtection="0">
      <alignment vertical="center"/>
    </xf>
    <xf numFmtId="0" fontId="42" fillId="14" borderId="0" applyNumberFormat="0" applyBorder="0" applyAlignment="0" applyProtection="0">
      <alignment vertical="center"/>
    </xf>
    <xf numFmtId="0" fontId="49" fillId="0" borderId="9" applyNumberFormat="0" applyFill="0" applyAlignment="0" applyProtection="0">
      <alignment vertical="center"/>
    </xf>
    <xf numFmtId="0" fontId="48" fillId="6" borderId="8" applyNumberFormat="0" applyAlignment="0" applyProtection="0">
      <alignment vertical="center"/>
    </xf>
    <xf numFmtId="0" fontId="52" fillId="0" borderId="12" applyNumberFormat="0" applyFill="0" applyAlignment="0" applyProtection="0">
      <alignment vertical="center"/>
    </xf>
    <xf numFmtId="0" fontId="42" fillId="12" borderId="0" applyNumberFormat="0" applyBorder="0" applyAlignment="0" applyProtection="0">
      <alignment vertical="center"/>
    </xf>
    <xf numFmtId="0" fontId="42" fillId="6" borderId="0" applyNumberFormat="0" applyBorder="0" applyAlignment="0" applyProtection="0">
      <alignment vertical="center"/>
    </xf>
    <xf numFmtId="0" fontId="41" fillId="6" borderId="7" applyNumberFormat="0" applyAlignment="0" applyProtection="0">
      <alignment vertical="center"/>
    </xf>
    <xf numFmtId="0" fontId="43" fillId="24" borderId="0" applyNumberFormat="0" applyBorder="0" applyAlignment="0" applyProtection="0">
      <alignment vertical="center"/>
    </xf>
    <xf numFmtId="0" fontId="42" fillId="12" borderId="0" applyNumberFormat="0" applyBorder="0" applyAlignment="0" applyProtection="0">
      <alignment vertical="center"/>
    </xf>
    <xf numFmtId="0" fontId="42" fillId="14" borderId="0" applyNumberFormat="0" applyBorder="0" applyAlignment="0" applyProtection="0">
      <alignment vertical="center"/>
    </xf>
    <xf numFmtId="0" fontId="43" fillId="21" borderId="0" applyNumberFormat="0" applyBorder="0" applyAlignment="0" applyProtection="0">
      <alignment vertical="center"/>
    </xf>
    <xf numFmtId="0" fontId="42" fillId="12" borderId="0" applyNumberFormat="0" applyBorder="0" applyAlignment="0" applyProtection="0">
      <alignment vertical="center"/>
    </xf>
    <xf numFmtId="0" fontId="42" fillId="10" borderId="0" applyNumberFormat="0" applyBorder="0" applyAlignment="0" applyProtection="0">
      <alignment vertical="center"/>
    </xf>
    <xf numFmtId="0" fontId="42" fillId="11" borderId="0" applyNumberFormat="0" applyBorder="0" applyAlignment="0" applyProtection="0">
      <alignment vertical="center"/>
    </xf>
    <xf numFmtId="0" fontId="43" fillId="21" borderId="0" applyNumberFormat="0" applyBorder="0" applyAlignment="0" applyProtection="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2" fillId="10" borderId="0" applyNumberFormat="0" applyBorder="0" applyAlignment="0" applyProtection="0">
      <alignment vertical="center"/>
    </xf>
    <xf numFmtId="0" fontId="42" fillId="12" borderId="0" applyNumberFormat="0" applyBorder="0" applyAlignment="0" applyProtection="0">
      <alignment vertical="center"/>
    </xf>
    <xf numFmtId="0" fontId="43" fillId="11" borderId="0" applyNumberFormat="0" applyBorder="0" applyAlignment="0" applyProtection="0">
      <alignment vertical="center"/>
    </xf>
    <xf numFmtId="0" fontId="43" fillId="21" borderId="0" applyNumberFormat="0" applyBorder="0" applyAlignment="0" applyProtection="0">
      <alignment vertical="center"/>
    </xf>
    <xf numFmtId="0" fontId="42" fillId="12" borderId="0" applyNumberFormat="0" applyBorder="0" applyAlignment="0" applyProtection="0">
      <alignment vertical="center"/>
    </xf>
    <xf numFmtId="0" fontId="42" fillId="11" borderId="0" applyNumberFormat="0" applyBorder="0" applyAlignment="0" applyProtection="0">
      <alignment vertical="center"/>
    </xf>
    <xf numFmtId="0" fontId="42" fillId="12"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12" borderId="0" applyNumberFormat="0" applyBorder="0" applyAlignment="0" applyProtection="0">
      <alignment vertical="center"/>
    </xf>
    <xf numFmtId="0" fontId="42" fillId="14" borderId="0" applyNumberFormat="0" applyBorder="0" applyAlignment="0" applyProtection="0">
      <alignment vertical="center"/>
    </xf>
    <xf numFmtId="0" fontId="43" fillId="21" borderId="0" applyNumberFormat="0" applyBorder="0" applyAlignment="0" applyProtection="0">
      <alignment vertical="center"/>
    </xf>
    <xf numFmtId="0" fontId="42" fillId="12" borderId="0" applyNumberFormat="0" applyBorder="0" applyAlignment="0" applyProtection="0">
      <alignment vertical="center"/>
    </xf>
    <xf numFmtId="0" fontId="49" fillId="0" borderId="9" applyNumberFormat="0" applyFill="0" applyAlignment="0" applyProtection="0">
      <alignment vertical="center"/>
    </xf>
    <xf numFmtId="0" fontId="42" fillId="14" borderId="0" applyNumberFormat="0" applyBorder="0" applyAlignment="0" applyProtection="0">
      <alignment vertical="center"/>
    </xf>
    <xf numFmtId="0" fontId="48" fillId="6" borderId="8" applyNumberFormat="0" applyAlignment="0" applyProtection="0">
      <alignment vertical="center"/>
    </xf>
    <xf numFmtId="0" fontId="42" fillId="12" borderId="0" applyNumberFormat="0" applyBorder="0" applyAlignment="0" applyProtection="0">
      <alignment vertical="center"/>
    </xf>
    <xf numFmtId="0" fontId="49" fillId="0" borderId="9" applyNumberFormat="0" applyFill="0" applyAlignment="0" applyProtection="0">
      <alignment vertical="center"/>
    </xf>
    <xf numFmtId="0" fontId="42" fillId="13" borderId="0" applyNumberFormat="0" applyBorder="0" applyAlignment="0" applyProtection="0">
      <alignment vertical="center"/>
    </xf>
    <xf numFmtId="0" fontId="42" fillId="6" borderId="0" applyNumberFormat="0" applyBorder="0" applyAlignment="0" applyProtection="0">
      <alignment vertical="center"/>
    </xf>
    <xf numFmtId="0" fontId="49" fillId="0" borderId="9" applyNumberFormat="0" applyFill="0" applyAlignment="0" applyProtection="0">
      <alignment vertical="center"/>
    </xf>
    <xf numFmtId="0" fontId="42" fillId="0" borderId="0">
      <alignment vertical="center"/>
    </xf>
    <xf numFmtId="0" fontId="43" fillId="21" borderId="0" applyNumberFormat="0" applyBorder="0" applyAlignment="0" applyProtection="0">
      <alignment vertical="center"/>
    </xf>
    <xf numFmtId="0" fontId="42" fillId="12" borderId="0" applyNumberFormat="0" applyBorder="0" applyAlignment="0" applyProtection="0">
      <alignment vertical="center"/>
    </xf>
    <xf numFmtId="0" fontId="42" fillId="14" borderId="0" applyNumberFormat="0" applyBorder="0" applyAlignment="0" applyProtection="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2" fillId="13" borderId="0" applyNumberFormat="0" applyBorder="0" applyAlignment="0" applyProtection="0">
      <alignment vertical="center"/>
    </xf>
    <xf numFmtId="0" fontId="40" fillId="0" borderId="0"/>
    <xf numFmtId="0" fontId="42" fillId="10" borderId="0" applyNumberFormat="0" applyBorder="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2" fillId="13" borderId="10" applyNumberFormat="0" applyFont="0" applyAlignment="0" applyProtection="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2" fillId="10" borderId="0" applyNumberFormat="0" applyBorder="0" applyAlignment="0" applyProtection="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6" fillId="12" borderId="7" applyNumberFormat="0" applyAlignment="0" applyProtection="0">
      <alignment vertical="center"/>
    </xf>
    <xf numFmtId="0" fontId="42" fillId="0" borderId="0">
      <alignment vertical="center"/>
    </xf>
    <xf numFmtId="0" fontId="42" fillId="12" borderId="0" applyNumberFormat="0" applyBorder="0" applyAlignment="0" applyProtection="0">
      <alignment vertical="center"/>
    </xf>
    <xf numFmtId="0" fontId="42" fillId="6" borderId="0" applyNumberFormat="0" applyBorder="0" applyAlignment="0" applyProtection="0">
      <alignment vertical="center"/>
    </xf>
    <xf numFmtId="0" fontId="43" fillId="11" borderId="0" applyNumberFormat="0" applyBorder="0" applyAlignment="0" applyProtection="0">
      <alignment vertical="center"/>
    </xf>
    <xf numFmtId="0" fontId="46" fillId="12" borderId="7" applyNumberFormat="0" applyAlignment="0" applyProtection="0">
      <alignment vertical="center"/>
    </xf>
    <xf numFmtId="0" fontId="42" fillId="0" borderId="0">
      <alignment vertical="center"/>
    </xf>
    <xf numFmtId="0" fontId="42" fillId="6" borderId="0" applyNumberFormat="0" applyBorder="0" applyAlignment="0" applyProtection="0">
      <alignment vertical="center"/>
    </xf>
    <xf numFmtId="0" fontId="40" fillId="0" borderId="0">
      <alignment vertical="center"/>
    </xf>
    <xf numFmtId="0" fontId="40" fillId="0" borderId="0">
      <alignment vertical="center"/>
    </xf>
    <xf numFmtId="0" fontId="42" fillId="6" borderId="0" applyNumberFormat="0" applyBorder="0" applyAlignment="0" applyProtection="0">
      <alignment vertical="center"/>
    </xf>
    <xf numFmtId="0" fontId="42" fillId="6" borderId="0" applyNumberFormat="0" applyBorder="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3" fillId="9" borderId="0" applyNumberFormat="0" applyBorder="0" applyAlignment="0" applyProtection="0">
      <alignment vertical="center"/>
    </xf>
    <xf numFmtId="0" fontId="42" fillId="6" borderId="0" applyNumberFormat="0" applyBorder="0" applyAlignment="0" applyProtection="0">
      <alignment vertical="center"/>
    </xf>
    <xf numFmtId="0" fontId="42" fillId="6" borderId="0" applyNumberFormat="0" applyBorder="0" applyAlignment="0" applyProtection="0">
      <alignment vertical="center"/>
    </xf>
    <xf numFmtId="0" fontId="42" fillId="6" borderId="0" applyNumberFormat="0" applyBorder="0" applyAlignment="0" applyProtection="0">
      <alignment vertical="center"/>
    </xf>
    <xf numFmtId="0" fontId="43" fillId="17"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11" borderId="0" applyNumberFormat="0" applyBorder="0" applyAlignment="0" applyProtection="0">
      <alignment vertical="center"/>
    </xf>
    <xf numFmtId="0" fontId="44" fillId="8" borderId="0" applyNumberFormat="0" applyBorder="0" applyAlignment="0" applyProtection="0">
      <alignment vertical="center"/>
    </xf>
    <xf numFmtId="0" fontId="42" fillId="6" borderId="0" applyNumberFormat="0" applyBorder="0" applyAlignment="0" applyProtection="0">
      <alignment vertical="center"/>
    </xf>
    <xf numFmtId="0" fontId="43" fillId="17" borderId="0" applyNumberFormat="0" applyBorder="0" applyAlignment="0" applyProtection="0">
      <alignment vertical="center"/>
    </xf>
    <xf numFmtId="0" fontId="42" fillId="6" borderId="0" applyNumberFormat="0" applyBorder="0" applyAlignment="0" applyProtection="0">
      <alignment vertical="center"/>
    </xf>
    <xf numFmtId="0" fontId="41" fillId="6" borderId="7" applyNumberFormat="0" applyAlignment="0" applyProtection="0">
      <alignment vertical="center"/>
    </xf>
    <xf numFmtId="0" fontId="42" fillId="14" borderId="0" applyNumberFormat="0" applyBorder="0" applyAlignment="0" applyProtection="0">
      <alignment vertical="center"/>
    </xf>
    <xf numFmtId="0" fontId="49" fillId="0" borderId="9" applyNumberFormat="0" applyFill="0" applyAlignment="0" applyProtection="0">
      <alignment vertical="center"/>
    </xf>
    <xf numFmtId="0" fontId="42" fillId="6" borderId="0" applyNumberFormat="0" applyBorder="0" applyAlignment="0" applyProtection="0">
      <alignment vertical="center"/>
    </xf>
    <xf numFmtId="0" fontId="41" fillId="6" borderId="7" applyNumberFormat="0" applyAlignment="0" applyProtection="0">
      <alignment vertical="center"/>
    </xf>
    <xf numFmtId="0" fontId="46" fillId="12" borderId="7" applyNumberFormat="0" applyAlignment="0" applyProtection="0">
      <alignment vertical="center"/>
    </xf>
    <xf numFmtId="0" fontId="42" fillId="0" borderId="0">
      <alignment vertical="center"/>
    </xf>
    <xf numFmtId="0" fontId="42" fillId="6" borderId="0" applyNumberFormat="0" applyBorder="0" applyAlignment="0" applyProtection="0">
      <alignment vertical="center"/>
    </xf>
    <xf numFmtId="0" fontId="43" fillId="7" borderId="0" applyNumberFormat="0" applyBorder="0" applyAlignment="0" applyProtection="0">
      <alignment vertical="center"/>
    </xf>
    <xf numFmtId="0" fontId="42" fillId="13" borderId="10" applyNumberFormat="0" applyFont="0" applyAlignment="0" applyProtection="0">
      <alignment vertical="center"/>
    </xf>
    <xf numFmtId="0" fontId="42" fillId="10" borderId="0" applyNumberFormat="0" applyBorder="0" applyAlignment="0" applyProtection="0">
      <alignment vertical="center"/>
    </xf>
    <xf numFmtId="0" fontId="49" fillId="0" borderId="9" applyNumberFormat="0" applyFill="0" applyAlignment="0" applyProtection="0">
      <alignment vertical="center"/>
    </xf>
    <xf numFmtId="0" fontId="42" fillId="6" borderId="0" applyNumberFormat="0" applyBorder="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0" borderId="0" applyNumberFormat="0" applyBorder="0" applyAlignment="0" applyProtection="0">
      <alignment vertical="center"/>
    </xf>
    <xf numFmtId="0" fontId="43" fillId="7" borderId="0" applyNumberFormat="0" applyBorder="0" applyAlignment="0" applyProtection="0">
      <alignment vertical="center"/>
    </xf>
    <xf numFmtId="0" fontId="52" fillId="0" borderId="12" applyNumberFormat="0" applyFill="0" applyAlignment="0" applyProtection="0">
      <alignment vertical="center"/>
    </xf>
    <xf numFmtId="0" fontId="40" fillId="0" borderId="0">
      <alignment vertical="center"/>
    </xf>
    <xf numFmtId="0" fontId="49" fillId="0" borderId="9" applyNumberFormat="0" applyFill="0" applyAlignment="0" applyProtection="0">
      <alignment vertical="center"/>
    </xf>
    <xf numFmtId="0" fontId="42" fillId="6" borderId="0" applyNumberFormat="0" applyBorder="0" applyAlignment="0" applyProtection="0">
      <alignment vertical="center"/>
    </xf>
    <xf numFmtId="0" fontId="49" fillId="0" borderId="9" applyNumberFormat="0" applyFill="0" applyAlignment="0" applyProtection="0">
      <alignment vertical="center"/>
    </xf>
    <xf numFmtId="0" fontId="42" fillId="13" borderId="0" applyNumberFormat="0" applyBorder="0" applyAlignment="0" applyProtection="0">
      <alignment vertical="center"/>
    </xf>
    <xf numFmtId="0" fontId="49" fillId="0" borderId="9" applyNumberFormat="0" applyFill="0" applyAlignment="0" applyProtection="0">
      <alignment vertical="center"/>
    </xf>
    <xf numFmtId="0" fontId="42" fillId="6" borderId="0" applyNumberFormat="0" applyBorder="0" applyAlignment="0" applyProtection="0">
      <alignment vertical="center"/>
    </xf>
    <xf numFmtId="0" fontId="49" fillId="0" borderId="9" applyNumberFormat="0" applyFill="0" applyAlignment="0" applyProtection="0">
      <alignment vertical="center"/>
    </xf>
    <xf numFmtId="0" fontId="42" fillId="10" borderId="0" applyNumberFormat="0" applyBorder="0" applyAlignment="0" applyProtection="0">
      <alignment vertical="center"/>
    </xf>
    <xf numFmtId="0" fontId="42" fillId="6" borderId="0" applyNumberFormat="0" applyBorder="0" applyAlignment="0" applyProtection="0">
      <alignment vertical="center"/>
    </xf>
    <xf numFmtId="0" fontId="49" fillId="0" borderId="9" applyNumberFormat="0" applyFill="0" applyAlignment="0" applyProtection="0">
      <alignment vertical="center"/>
    </xf>
    <xf numFmtId="0" fontId="42" fillId="6"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10" borderId="0" applyNumberFormat="0" applyBorder="0" applyAlignment="0" applyProtection="0">
      <alignment vertical="center"/>
    </xf>
    <xf numFmtId="0" fontId="49" fillId="0" borderId="9" applyNumberFormat="0" applyFill="0" applyAlignment="0" applyProtection="0">
      <alignment vertical="center"/>
    </xf>
    <xf numFmtId="0" fontId="42" fillId="6" borderId="0" applyNumberFormat="0" applyBorder="0" applyAlignment="0" applyProtection="0">
      <alignment vertical="center"/>
    </xf>
    <xf numFmtId="0" fontId="43" fillId="17"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13" borderId="10" applyNumberFormat="0" applyFont="0" applyAlignment="0" applyProtection="0">
      <alignment vertical="center"/>
    </xf>
    <xf numFmtId="0" fontId="42" fillId="10" borderId="0" applyNumberFormat="0" applyBorder="0" applyAlignment="0" applyProtection="0">
      <alignment vertical="center"/>
    </xf>
    <xf numFmtId="0" fontId="49" fillId="0" borderId="9" applyNumberFormat="0" applyFill="0" applyAlignment="0" applyProtection="0">
      <alignment vertical="center"/>
    </xf>
    <xf numFmtId="0" fontId="42" fillId="6"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10" borderId="0" applyNumberFormat="0" applyBorder="0" applyAlignment="0" applyProtection="0">
      <alignment vertical="center"/>
    </xf>
    <xf numFmtId="0" fontId="49" fillId="0" borderId="9" applyNumberFormat="0" applyFill="0" applyAlignment="0" applyProtection="0">
      <alignment vertical="center"/>
    </xf>
    <xf numFmtId="0" fontId="42" fillId="6" borderId="0" applyNumberFormat="0" applyBorder="0" applyAlignment="0" applyProtection="0">
      <alignment vertical="center"/>
    </xf>
    <xf numFmtId="0" fontId="42" fillId="6" borderId="0" applyNumberFormat="0" applyBorder="0" applyAlignment="0" applyProtection="0">
      <alignment vertical="center"/>
    </xf>
    <xf numFmtId="0" fontId="41" fillId="6" borderId="7" applyNumberFormat="0" applyAlignment="0" applyProtection="0">
      <alignment vertical="center"/>
    </xf>
    <xf numFmtId="0" fontId="40" fillId="0" borderId="0"/>
    <xf numFmtId="0" fontId="49" fillId="0" borderId="9" applyNumberFormat="0" applyFill="0" applyAlignment="0" applyProtection="0">
      <alignment vertical="center"/>
    </xf>
    <xf numFmtId="0" fontId="43" fillId="21" borderId="0" applyNumberFormat="0" applyBorder="0" applyAlignment="0" applyProtection="0">
      <alignment vertical="center"/>
    </xf>
    <xf numFmtId="0" fontId="40" fillId="0" borderId="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2" fillId="13" borderId="0" applyNumberFormat="0" applyBorder="0" applyAlignment="0" applyProtection="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40" fillId="0" borderId="0">
      <alignment vertical="center"/>
    </xf>
    <xf numFmtId="0" fontId="49" fillId="0" borderId="9" applyNumberFormat="0" applyFill="0" applyAlignment="0" applyProtection="0">
      <alignment vertical="center"/>
    </xf>
    <xf numFmtId="0" fontId="48" fillId="6" borderId="8" applyNumberFormat="0" applyAlignment="0" applyProtection="0">
      <alignment vertical="center"/>
    </xf>
    <xf numFmtId="0" fontId="42" fillId="6" borderId="0" applyNumberFormat="0" applyBorder="0" applyAlignment="0" applyProtection="0">
      <alignment vertical="center"/>
    </xf>
    <xf numFmtId="0" fontId="43" fillId="11" borderId="0" applyNumberFormat="0" applyBorder="0" applyAlignment="0" applyProtection="0">
      <alignment vertical="center"/>
    </xf>
    <xf numFmtId="0" fontId="43" fillId="17" borderId="0" applyNumberFormat="0" applyBorder="0" applyAlignment="0" applyProtection="0">
      <alignment vertical="center"/>
    </xf>
    <xf numFmtId="0" fontId="42" fillId="10" borderId="0" applyNumberFormat="0" applyBorder="0" applyAlignment="0" applyProtection="0">
      <alignment vertical="center"/>
    </xf>
    <xf numFmtId="0" fontId="43" fillId="9" borderId="0" applyNumberFormat="0" applyBorder="0" applyAlignment="0" applyProtection="0">
      <alignment vertical="center"/>
    </xf>
    <xf numFmtId="0" fontId="49" fillId="0" borderId="9" applyNumberFormat="0" applyFill="0" applyAlignment="0" applyProtection="0">
      <alignment vertical="center"/>
    </xf>
    <xf numFmtId="0" fontId="42" fillId="6" borderId="0" applyNumberFormat="0" applyBorder="0" applyAlignment="0" applyProtection="0">
      <alignment vertical="center"/>
    </xf>
    <xf numFmtId="0" fontId="42" fillId="6" borderId="0" applyNumberFormat="0" applyBorder="0" applyAlignment="0" applyProtection="0">
      <alignment vertical="center"/>
    </xf>
    <xf numFmtId="0" fontId="49" fillId="0" borderId="9" applyNumberFormat="0" applyFill="0" applyAlignment="0" applyProtection="0">
      <alignment vertical="center"/>
    </xf>
    <xf numFmtId="0" fontId="41" fillId="6" borderId="7" applyNumberFormat="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2" fillId="6" borderId="0" applyNumberFormat="0" applyBorder="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2" fillId="6" borderId="0" applyNumberFormat="0" applyBorder="0" applyAlignment="0" applyProtection="0">
      <alignment vertical="center"/>
    </xf>
    <xf numFmtId="0" fontId="49" fillId="0" borderId="9" applyNumberFormat="0" applyFill="0" applyAlignment="0" applyProtection="0">
      <alignment vertical="center"/>
    </xf>
    <xf numFmtId="0" fontId="42" fillId="6" borderId="0" applyNumberFormat="0" applyBorder="0" applyAlignment="0" applyProtection="0">
      <alignment vertical="center"/>
    </xf>
    <xf numFmtId="0" fontId="49" fillId="0" borderId="9" applyNumberFormat="0" applyFill="0" applyAlignment="0" applyProtection="0">
      <alignment vertical="center"/>
    </xf>
    <xf numFmtId="0" fontId="42" fillId="11" borderId="0" applyNumberFormat="0" applyBorder="0" applyAlignment="0" applyProtection="0">
      <alignment vertical="center"/>
    </xf>
    <xf numFmtId="0" fontId="43" fillId="11" borderId="0" applyNumberFormat="0" applyBorder="0" applyAlignment="0" applyProtection="0">
      <alignment vertical="center"/>
    </xf>
    <xf numFmtId="0" fontId="43" fillId="7" borderId="0" applyNumberFormat="0" applyBorder="0" applyAlignment="0" applyProtection="0">
      <alignment vertical="center"/>
    </xf>
    <xf numFmtId="0" fontId="42" fillId="10" borderId="0" applyNumberFormat="0" applyBorder="0" applyAlignment="0" applyProtection="0">
      <alignment vertical="center"/>
    </xf>
    <xf numFmtId="0" fontId="42" fillId="6" borderId="0" applyNumberFormat="0" applyBorder="0" applyAlignment="0" applyProtection="0">
      <alignment vertical="center"/>
    </xf>
    <xf numFmtId="0" fontId="49" fillId="0" borderId="9" applyNumberFormat="0" applyFill="0" applyAlignment="0" applyProtection="0">
      <alignment vertical="center"/>
    </xf>
    <xf numFmtId="0" fontId="48" fillId="6" borderId="8" applyNumberFormat="0" applyAlignment="0" applyProtection="0">
      <alignment vertical="center"/>
    </xf>
    <xf numFmtId="0" fontId="42" fillId="6" borderId="0" applyNumberFormat="0" applyBorder="0" applyAlignment="0" applyProtection="0">
      <alignment vertical="center"/>
    </xf>
    <xf numFmtId="0" fontId="49" fillId="0" borderId="9" applyNumberFormat="0" applyFill="0" applyAlignment="0" applyProtection="0">
      <alignment vertical="center"/>
    </xf>
    <xf numFmtId="0" fontId="40" fillId="0" borderId="0">
      <alignment vertical="center"/>
    </xf>
    <xf numFmtId="0" fontId="48" fillId="6" borderId="8" applyNumberFormat="0" applyAlignment="0" applyProtection="0">
      <alignment vertical="center"/>
    </xf>
    <xf numFmtId="0" fontId="42" fillId="6" borderId="0" applyNumberFormat="0" applyBorder="0" applyAlignment="0" applyProtection="0">
      <alignment vertical="center"/>
    </xf>
    <xf numFmtId="0" fontId="49" fillId="0" borderId="9" applyNumberFormat="0" applyFill="0" applyAlignment="0" applyProtection="0">
      <alignment vertical="center"/>
    </xf>
    <xf numFmtId="0" fontId="42" fillId="10" borderId="0" applyNumberFormat="0" applyBorder="0" applyAlignment="0" applyProtection="0">
      <alignment vertical="center"/>
    </xf>
    <xf numFmtId="0" fontId="48" fillId="6" borderId="8" applyNumberFormat="0" applyAlignment="0" applyProtection="0">
      <alignment vertical="center"/>
    </xf>
    <xf numFmtId="0" fontId="42" fillId="6" borderId="0" applyNumberFormat="0" applyBorder="0" applyAlignment="0" applyProtection="0">
      <alignment vertical="center"/>
    </xf>
    <xf numFmtId="0" fontId="49" fillId="0" borderId="9" applyNumberFormat="0" applyFill="0" applyAlignment="0" applyProtection="0">
      <alignment vertical="center"/>
    </xf>
    <xf numFmtId="0" fontId="42" fillId="6" borderId="0" applyNumberFormat="0" applyBorder="0" applyAlignment="0" applyProtection="0">
      <alignment vertical="center"/>
    </xf>
    <xf numFmtId="0" fontId="45" fillId="0" borderId="0" applyNumberFormat="0" applyFill="0" applyBorder="0" applyAlignment="0" applyProtection="0">
      <alignment vertical="center"/>
    </xf>
    <xf numFmtId="0" fontId="49" fillId="0" borderId="9" applyNumberFormat="0" applyFill="0" applyAlignment="0" applyProtection="0">
      <alignment vertical="center"/>
    </xf>
    <xf numFmtId="0" fontId="42" fillId="6" borderId="0" applyNumberFormat="0" applyBorder="0" applyAlignment="0" applyProtection="0">
      <alignment vertical="center"/>
    </xf>
    <xf numFmtId="0" fontId="49" fillId="0" borderId="9" applyNumberFormat="0" applyFill="0" applyAlignment="0" applyProtection="0">
      <alignment vertical="center"/>
    </xf>
    <xf numFmtId="0" fontId="42" fillId="6" borderId="0" applyNumberFormat="0" applyBorder="0" applyAlignment="0" applyProtection="0">
      <alignment vertical="center"/>
    </xf>
    <xf numFmtId="0" fontId="49" fillId="0" borderId="9" applyNumberFormat="0" applyFill="0" applyAlignment="0" applyProtection="0">
      <alignment vertical="center"/>
    </xf>
    <xf numFmtId="0" fontId="42" fillId="14" borderId="0" applyNumberFormat="0" applyBorder="0" applyAlignment="0" applyProtection="0">
      <alignment vertical="center"/>
    </xf>
    <xf numFmtId="0" fontId="42" fillId="6" borderId="0" applyNumberFormat="0" applyBorder="0" applyAlignment="0" applyProtection="0">
      <alignment vertical="center"/>
    </xf>
    <xf numFmtId="0" fontId="49" fillId="0" borderId="9" applyNumberFormat="0" applyFill="0" applyAlignment="0" applyProtection="0">
      <alignment vertical="center"/>
    </xf>
    <xf numFmtId="0" fontId="42" fillId="6" borderId="0" applyNumberFormat="0" applyBorder="0" applyAlignment="0" applyProtection="0">
      <alignment vertical="center"/>
    </xf>
    <xf numFmtId="0" fontId="45" fillId="0" borderId="0" applyNumberFormat="0" applyFill="0" applyBorder="0" applyAlignment="0" applyProtection="0">
      <alignment vertical="center"/>
    </xf>
    <xf numFmtId="0" fontId="49" fillId="0" borderId="9" applyNumberFormat="0" applyFill="0" applyAlignment="0" applyProtection="0">
      <alignment vertical="center"/>
    </xf>
    <xf numFmtId="0" fontId="41" fillId="6" borderId="7" applyNumberFormat="0" applyAlignment="0" applyProtection="0">
      <alignment vertical="center"/>
    </xf>
    <xf numFmtId="0" fontId="42" fillId="6" borderId="0" applyNumberFormat="0" applyBorder="0" applyAlignment="0" applyProtection="0">
      <alignment vertical="center"/>
    </xf>
    <xf numFmtId="0" fontId="40" fillId="0" borderId="0">
      <alignment vertical="center"/>
    </xf>
    <xf numFmtId="0" fontId="49" fillId="0" borderId="9" applyNumberFormat="0" applyFill="0" applyAlignment="0" applyProtection="0">
      <alignment vertical="center"/>
    </xf>
    <xf numFmtId="0" fontId="42" fillId="6" borderId="0" applyNumberFormat="0" applyBorder="0" applyAlignment="0" applyProtection="0">
      <alignment vertical="center"/>
    </xf>
    <xf numFmtId="0" fontId="49" fillId="0" borderId="9" applyNumberFormat="0" applyFill="0" applyAlignment="0" applyProtection="0">
      <alignment vertical="center"/>
    </xf>
    <xf numFmtId="0" fontId="47" fillId="10" borderId="0" applyNumberFormat="0" applyBorder="0" applyAlignment="0" applyProtection="0">
      <alignment vertical="center"/>
    </xf>
    <xf numFmtId="0" fontId="42" fillId="10" borderId="0" applyNumberFormat="0" applyBorder="0" applyAlignment="0" applyProtection="0">
      <alignment vertical="center"/>
    </xf>
    <xf numFmtId="0" fontId="43" fillId="21" borderId="0" applyNumberFormat="0" applyBorder="0" applyAlignment="0" applyProtection="0">
      <alignment vertical="center"/>
    </xf>
    <xf numFmtId="0" fontId="42" fillId="6" borderId="0" applyNumberFormat="0" applyBorder="0" applyAlignment="0" applyProtection="0">
      <alignment vertical="center"/>
    </xf>
    <xf numFmtId="0" fontId="47" fillId="10" borderId="0" applyNumberFormat="0" applyBorder="0" applyAlignment="0" applyProtection="0">
      <alignment vertical="center"/>
    </xf>
    <xf numFmtId="0" fontId="42" fillId="10" borderId="0" applyNumberFormat="0" applyBorder="0" applyAlignment="0" applyProtection="0">
      <alignment vertical="center"/>
    </xf>
    <xf numFmtId="0" fontId="42" fillId="6" borderId="0" applyNumberFormat="0" applyBorder="0" applyAlignment="0" applyProtection="0">
      <alignment vertical="center"/>
    </xf>
    <xf numFmtId="0" fontId="47" fillId="10" borderId="0" applyNumberFormat="0" applyBorder="0" applyAlignment="0" applyProtection="0">
      <alignment vertical="center"/>
    </xf>
    <xf numFmtId="0" fontId="48" fillId="6" borderId="8" applyNumberFormat="0" applyAlignment="0" applyProtection="0">
      <alignment vertical="center"/>
    </xf>
    <xf numFmtId="0" fontId="40" fillId="0" borderId="0">
      <alignment vertical="center"/>
    </xf>
    <xf numFmtId="0" fontId="40" fillId="0" borderId="0"/>
    <xf numFmtId="0" fontId="42" fillId="10" borderId="0" applyNumberFormat="0" applyBorder="0" applyAlignment="0" applyProtection="0">
      <alignment vertical="center"/>
    </xf>
    <xf numFmtId="0" fontId="42" fillId="6" borderId="0" applyNumberFormat="0" applyBorder="0" applyAlignment="0" applyProtection="0">
      <alignment vertical="center"/>
    </xf>
    <xf numFmtId="0" fontId="47" fillId="10" borderId="0" applyNumberFormat="0" applyBorder="0" applyAlignment="0" applyProtection="0">
      <alignment vertical="center"/>
    </xf>
    <xf numFmtId="0" fontId="42" fillId="10" borderId="0" applyNumberFormat="0" applyBorder="0" applyAlignment="0" applyProtection="0">
      <alignment vertical="center"/>
    </xf>
    <xf numFmtId="0" fontId="42" fillId="6" borderId="0" applyNumberFormat="0" applyBorder="0" applyAlignment="0" applyProtection="0">
      <alignment vertical="center"/>
    </xf>
    <xf numFmtId="0" fontId="42" fillId="13" borderId="10" applyNumberFormat="0" applyFont="0" applyAlignment="0" applyProtection="0">
      <alignment vertical="center"/>
    </xf>
    <xf numFmtId="0" fontId="49" fillId="0" borderId="9" applyNumberFormat="0" applyFill="0" applyAlignment="0" applyProtection="0">
      <alignment vertical="center"/>
    </xf>
    <xf numFmtId="0" fontId="47" fillId="10" borderId="0" applyNumberFormat="0" applyBorder="0" applyAlignment="0" applyProtection="0">
      <alignment vertical="center"/>
    </xf>
    <xf numFmtId="0" fontId="42" fillId="10" borderId="0" applyNumberFormat="0" applyBorder="0" applyAlignment="0" applyProtection="0">
      <alignment vertical="center"/>
    </xf>
    <xf numFmtId="0" fontId="42" fillId="6" borderId="0" applyNumberFormat="0" applyBorder="0" applyAlignment="0" applyProtection="0">
      <alignment vertical="center"/>
    </xf>
    <xf numFmtId="0" fontId="41" fillId="6" borderId="7" applyNumberFormat="0" applyAlignment="0" applyProtection="0">
      <alignment vertical="center"/>
    </xf>
    <xf numFmtId="0" fontId="42" fillId="13" borderId="10" applyNumberFormat="0" applyFont="0" applyAlignment="0" applyProtection="0">
      <alignment vertical="center"/>
    </xf>
    <xf numFmtId="0" fontId="47" fillId="10" borderId="0" applyNumberFormat="0" applyBorder="0" applyAlignment="0" applyProtection="0">
      <alignment vertical="center"/>
    </xf>
    <xf numFmtId="0" fontId="42" fillId="10" borderId="0" applyNumberFormat="0" applyBorder="0" applyAlignment="0" applyProtection="0">
      <alignment vertical="center"/>
    </xf>
    <xf numFmtId="0" fontId="42" fillId="6" borderId="0" applyNumberFormat="0" applyBorder="0" applyAlignment="0" applyProtection="0">
      <alignment vertical="center"/>
    </xf>
    <xf numFmtId="0" fontId="41" fillId="6" borderId="7" applyNumberFormat="0" applyAlignment="0" applyProtection="0">
      <alignment vertical="center"/>
    </xf>
    <xf numFmtId="0" fontId="42" fillId="6" borderId="0" applyNumberFormat="0" applyBorder="0" applyAlignment="0" applyProtection="0">
      <alignment vertical="center"/>
    </xf>
    <xf numFmtId="0" fontId="41" fillId="6" borderId="7" applyNumberFormat="0" applyAlignment="0" applyProtection="0">
      <alignment vertical="center"/>
    </xf>
    <xf numFmtId="0" fontId="43" fillId="21" borderId="0" applyNumberFormat="0" applyBorder="0" applyAlignment="0" applyProtection="0">
      <alignment vertical="center"/>
    </xf>
    <xf numFmtId="0" fontId="42" fillId="6" borderId="0" applyNumberFormat="0" applyBorder="0" applyAlignment="0" applyProtection="0">
      <alignment vertical="center"/>
    </xf>
    <xf numFmtId="0" fontId="43" fillId="7" borderId="0" applyNumberFormat="0" applyBorder="0" applyAlignment="0" applyProtection="0">
      <alignment vertical="center"/>
    </xf>
    <xf numFmtId="0" fontId="42" fillId="10" borderId="0" applyNumberFormat="0" applyBorder="0" applyAlignment="0" applyProtection="0">
      <alignment vertical="center"/>
    </xf>
    <xf numFmtId="0" fontId="40" fillId="0" borderId="0"/>
    <xf numFmtId="0" fontId="42" fillId="11" borderId="0" applyNumberFormat="0" applyBorder="0" applyAlignment="0" applyProtection="0">
      <alignment vertical="center"/>
    </xf>
    <xf numFmtId="0" fontId="49" fillId="0" borderId="9" applyNumberFormat="0" applyFill="0" applyAlignment="0" applyProtection="0">
      <alignment vertical="center"/>
    </xf>
    <xf numFmtId="0" fontId="42" fillId="6" borderId="0" applyNumberFormat="0" applyBorder="0" applyAlignment="0" applyProtection="0">
      <alignment vertical="center"/>
    </xf>
    <xf numFmtId="0" fontId="42" fillId="6" borderId="0" applyNumberFormat="0" applyBorder="0" applyAlignment="0" applyProtection="0">
      <alignment vertical="center"/>
    </xf>
    <xf numFmtId="0" fontId="42" fillId="13" borderId="10" applyNumberFormat="0" applyFont="0" applyAlignment="0" applyProtection="0">
      <alignment vertical="center"/>
    </xf>
    <xf numFmtId="0" fontId="40" fillId="0" borderId="0"/>
    <xf numFmtId="0" fontId="42" fillId="10" borderId="0" applyNumberFormat="0" applyBorder="0" applyAlignment="0" applyProtection="0">
      <alignment vertical="center"/>
    </xf>
    <xf numFmtId="0" fontId="42" fillId="6" borderId="0" applyNumberFormat="0" applyBorder="0" applyAlignment="0" applyProtection="0">
      <alignment vertical="center"/>
    </xf>
    <xf numFmtId="0" fontId="41" fillId="6" borderId="7" applyNumberFormat="0" applyAlignment="0" applyProtection="0">
      <alignment vertical="center"/>
    </xf>
    <xf numFmtId="0" fontId="42" fillId="6" borderId="0" applyNumberFormat="0" applyBorder="0" applyAlignment="0" applyProtection="0">
      <alignment vertical="center"/>
    </xf>
    <xf numFmtId="0" fontId="49" fillId="0" borderId="9" applyNumberFormat="0" applyFill="0" applyAlignment="0" applyProtection="0">
      <alignment vertical="center"/>
    </xf>
    <xf numFmtId="0" fontId="42" fillId="13" borderId="0" applyNumberFormat="0" applyBorder="0" applyAlignment="0" applyProtection="0">
      <alignment vertical="center"/>
    </xf>
    <xf numFmtId="0" fontId="45" fillId="0" borderId="0" applyNumberFormat="0" applyFill="0" applyBorder="0" applyAlignment="0" applyProtection="0">
      <alignment vertical="center"/>
    </xf>
    <xf numFmtId="0" fontId="42" fillId="6" borderId="0" applyNumberFormat="0" applyBorder="0" applyAlignment="0" applyProtection="0">
      <alignment vertical="center"/>
    </xf>
    <xf numFmtId="0" fontId="49" fillId="0" borderId="9" applyNumberFormat="0" applyFill="0" applyAlignment="0" applyProtection="0">
      <alignment vertical="center"/>
    </xf>
    <xf numFmtId="0" fontId="42" fillId="13" borderId="0" applyNumberFormat="0" applyBorder="0" applyAlignment="0" applyProtection="0">
      <alignment vertical="center"/>
    </xf>
    <xf numFmtId="0" fontId="42" fillId="6" borderId="0" applyNumberFormat="0" applyBorder="0" applyAlignment="0" applyProtection="0">
      <alignment vertical="center"/>
    </xf>
    <xf numFmtId="0" fontId="49" fillId="0" borderId="9" applyNumberFormat="0" applyFill="0" applyAlignment="0" applyProtection="0">
      <alignment vertical="center"/>
    </xf>
    <xf numFmtId="0" fontId="42" fillId="13" borderId="0" applyNumberFormat="0" applyBorder="0" applyAlignment="0" applyProtection="0">
      <alignment vertical="center"/>
    </xf>
    <xf numFmtId="0" fontId="42" fillId="14" borderId="0" applyNumberFormat="0" applyBorder="0" applyAlignment="0" applyProtection="0">
      <alignment vertical="center"/>
    </xf>
    <xf numFmtId="0" fontId="43" fillId="21" borderId="0" applyNumberFormat="0" applyBorder="0" applyAlignment="0" applyProtection="0">
      <alignment vertical="center"/>
    </xf>
    <xf numFmtId="0" fontId="42" fillId="6" borderId="0" applyNumberFormat="0" applyBorder="0" applyAlignment="0" applyProtection="0">
      <alignment vertical="center"/>
    </xf>
    <xf numFmtId="0" fontId="49" fillId="0" borderId="9" applyNumberFormat="0" applyFill="0" applyAlignment="0" applyProtection="0">
      <alignment vertical="center"/>
    </xf>
    <xf numFmtId="0" fontId="42" fillId="0" borderId="0">
      <alignment vertical="center"/>
    </xf>
    <xf numFmtId="0" fontId="42" fillId="14" borderId="0" applyNumberFormat="0" applyBorder="0" applyAlignment="0" applyProtection="0">
      <alignment vertical="center"/>
    </xf>
    <xf numFmtId="0" fontId="43" fillId="21" borderId="0" applyNumberFormat="0" applyBorder="0" applyAlignment="0" applyProtection="0">
      <alignment vertical="center"/>
    </xf>
    <xf numFmtId="0" fontId="42" fillId="6" borderId="0" applyNumberFormat="0" applyBorder="0" applyAlignment="0" applyProtection="0">
      <alignment vertical="center"/>
    </xf>
    <xf numFmtId="0" fontId="42" fillId="14" borderId="0" applyNumberFormat="0" applyBorder="0" applyAlignment="0" applyProtection="0">
      <alignment vertical="center"/>
    </xf>
    <xf numFmtId="0" fontId="42" fillId="11" borderId="0" applyNumberFormat="0" applyBorder="0" applyAlignment="0" applyProtection="0">
      <alignment vertical="center"/>
    </xf>
    <xf numFmtId="0" fontId="42" fillId="6" borderId="0" applyNumberFormat="0" applyBorder="0" applyAlignment="0" applyProtection="0">
      <alignment vertical="center"/>
    </xf>
    <xf numFmtId="0" fontId="41" fillId="6" borderId="7" applyNumberFormat="0" applyAlignment="0" applyProtection="0">
      <alignment vertical="center"/>
    </xf>
    <xf numFmtId="0" fontId="48" fillId="6" borderId="8" applyNumberFormat="0" applyAlignment="0" applyProtection="0">
      <alignment vertical="center"/>
    </xf>
    <xf numFmtId="0" fontId="42" fillId="15" borderId="0" applyNumberFormat="0" applyBorder="0" applyAlignment="0" applyProtection="0">
      <alignment vertical="center"/>
    </xf>
    <xf numFmtId="0" fontId="42" fillId="6" borderId="0" applyNumberFormat="0" applyBorder="0" applyAlignment="0" applyProtection="0">
      <alignment vertical="center"/>
    </xf>
    <xf numFmtId="0" fontId="49" fillId="0" borderId="9" applyNumberFormat="0" applyFill="0" applyAlignment="0" applyProtection="0">
      <alignment vertical="center"/>
    </xf>
    <xf numFmtId="0" fontId="42" fillId="13" borderId="0" applyNumberFormat="0" applyBorder="0" applyAlignment="0" applyProtection="0">
      <alignment vertical="center"/>
    </xf>
    <xf numFmtId="0" fontId="48" fillId="6" borderId="8" applyNumberFormat="0" applyAlignment="0" applyProtection="0">
      <alignment vertical="center"/>
    </xf>
    <xf numFmtId="0" fontId="40" fillId="0" borderId="0">
      <alignment vertical="center"/>
    </xf>
    <xf numFmtId="0" fontId="42" fillId="6" borderId="0" applyNumberFormat="0" applyBorder="0" applyAlignment="0" applyProtection="0">
      <alignment vertical="center"/>
    </xf>
    <xf numFmtId="0" fontId="42" fillId="6" borderId="0" applyNumberFormat="0" applyBorder="0" applyAlignment="0" applyProtection="0">
      <alignment vertical="center"/>
    </xf>
    <xf numFmtId="0" fontId="42" fillId="6" borderId="0" applyNumberFormat="0" applyBorder="0" applyAlignment="0" applyProtection="0">
      <alignment vertical="center"/>
    </xf>
    <xf numFmtId="0" fontId="48" fillId="6" borderId="8" applyNumberFormat="0" applyAlignment="0" applyProtection="0">
      <alignment vertical="center"/>
    </xf>
    <xf numFmtId="0" fontId="42" fillId="0" borderId="0">
      <alignment vertical="center"/>
    </xf>
    <xf numFmtId="0" fontId="42" fillId="6" borderId="0" applyNumberFormat="0" applyBorder="0" applyAlignment="0" applyProtection="0">
      <alignment vertical="center"/>
    </xf>
    <xf numFmtId="0" fontId="42" fillId="6" borderId="0" applyNumberFormat="0" applyBorder="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2" fillId="13" borderId="0" applyNumberFormat="0" applyBorder="0" applyAlignment="0" applyProtection="0">
      <alignment vertical="center"/>
    </xf>
    <xf numFmtId="0" fontId="42" fillId="6" borderId="0" applyNumberFormat="0" applyBorder="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8" fillId="6" borderId="8" applyNumberFormat="0" applyAlignment="0" applyProtection="0">
      <alignment vertical="center"/>
    </xf>
    <xf numFmtId="0" fontId="42" fillId="13" borderId="0" applyNumberFormat="0" applyBorder="0" applyAlignment="0" applyProtection="0">
      <alignment vertical="center"/>
    </xf>
    <xf numFmtId="0" fontId="42" fillId="6" borderId="0" applyNumberFormat="0" applyBorder="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2" fillId="13" borderId="0" applyNumberFormat="0" applyBorder="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2" fillId="13" borderId="0" applyNumberFormat="0" applyBorder="0" applyAlignment="0" applyProtection="0">
      <alignment vertical="center"/>
    </xf>
    <xf numFmtId="0" fontId="42" fillId="0" borderId="0">
      <protection locked="0"/>
    </xf>
    <xf numFmtId="0" fontId="47" fillId="10" borderId="0" applyNumberFormat="0" applyBorder="0" applyAlignment="0" applyProtection="0">
      <alignment vertical="center"/>
    </xf>
    <xf numFmtId="0" fontId="42" fillId="13" borderId="0" applyNumberFormat="0" applyBorder="0" applyAlignment="0" applyProtection="0">
      <alignment vertical="center"/>
    </xf>
    <xf numFmtId="0" fontId="45" fillId="0" borderId="0" applyNumberFormat="0" applyFill="0" applyBorder="0" applyAlignment="0" applyProtection="0">
      <alignment vertical="center"/>
    </xf>
    <xf numFmtId="0" fontId="49" fillId="0" borderId="9" applyNumberFormat="0" applyFill="0" applyAlignment="0" applyProtection="0">
      <alignment vertical="center"/>
    </xf>
    <xf numFmtId="0" fontId="42" fillId="13" borderId="0" applyNumberFormat="0" applyBorder="0" applyAlignment="0" applyProtection="0">
      <alignment vertical="center"/>
    </xf>
    <xf numFmtId="0" fontId="43" fillId="11" borderId="0" applyNumberFormat="0" applyBorder="0" applyAlignment="0" applyProtection="0">
      <alignment vertical="center"/>
    </xf>
    <xf numFmtId="0" fontId="42" fillId="11" borderId="0" applyNumberFormat="0" applyBorder="0" applyAlignment="0" applyProtection="0">
      <alignment vertical="center"/>
    </xf>
    <xf numFmtId="0" fontId="45" fillId="0" borderId="0" applyNumberFormat="0" applyFill="0" applyBorder="0" applyAlignment="0" applyProtection="0">
      <alignment vertical="center"/>
    </xf>
    <xf numFmtId="0" fontId="49" fillId="0" borderId="9" applyNumberFormat="0" applyFill="0" applyAlignment="0" applyProtection="0">
      <alignment vertical="center"/>
    </xf>
    <xf numFmtId="0" fontId="42" fillId="13" borderId="0" applyNumberFormat="0" applyBorder="0" applyAlignment="0" applyProtection="0">
      <alignment vertical="center"/>
    </xf>
    <xf numFmtId="0" fontId="42" fillId="13" borderId="10" applyNumberFormat="0" applyFont="0" applyAlignment="0" applyProtection="0">
      <alignment vertical="center"/>
    </xf>
    <xf numFmtId="0" fontId="42" fillId="14" borderId="0" applyNumberFormat="0" applyBorder="0" applyAlignment="0" applyProtection="0">
      <alignment vertical="center"/>
    </xf>
    <xf numFmtId="0" fontId="49" fillId="0" borderId="9" applyNumberFormat="0" applyFill="0" applyAlignment="0" applyProtection="0">
      <alignment vertical="center"/>
    </xf>
    <xf numFmtId="0" fontId="42" fillId="13" borderId="0" applyNumberFormat="0" applyBorder="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2" fillId="13" borderId="0" applyNumberFormat="0" applyBorder="0" applyAlignment="0" applyProtection="0">
      <alignment vertical="center"/>
    </xf>
    <xf numFmtId="0" fontId="49" fillId="0" borderId="9" applyNumberFormat="0" applyFill="0" applyAlignment="0" applyProtection="0">
      <alignment vertical="center"/>
    </xf>
    <xf numFmtId="0" fontId="42" fillId="13" borderId="0" applyNumberFormat="0" applyBorder="0" applyAlignment="0" applyProtection="0">
      <alignment vertical="center"/>
    </xf>
    <xf numFmtId="0" fontId="46" fillId="12" borderId="7" applyNumberFormat="0" applyAlignment="0" applyProtection="0">
      <alignment vertical="center"/>
    </xf>
    <xf numFmtId="0" fontId="49" fillId="0" borderId="9" applyNumberFormat="0" applyFill="0" applyAlignment="0" applyProtection="0">
      <alignment vertical="center"/>
    </xf>
    <xf numFmtId="0" fontId="48" fillId="6" borderId="8" applyNumberFormat="0" applyAlignment="0" applyProtection="0">
      <alignment vertical="center"/>
    </xf>
    <xf numFmtId="0" fontId="42" fillId="13" borderId="0" applyNumberFormat="0" applyBorder="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9" fillId="0" borderId="9" applyNumberFormat="0" applyFill="0" applyAlignment="0" applyProtection="0">
      <alignment vertical="center"/>
    </xf>
    <xf numFmtId="0" fontId="41" fillId="6" borderId="7" applyNumberFormat="0" applyAlignment="0" applyProtection="0">
      <alignment vertical="center"/>
    </xf>
    <xf numFmtId="0" fontId="42" fillId="13" borderId="0" applyNumberFormat="0" applyBorder="0" applyAlignment="0" applyProtection="0">
      <alignment vertical="center"/>
    </xf>
    <xf numFmtId="0" fontId="42" fillId="10" borderId="0" applyNumberFormat="0" applyBorder="0" applyAlignment="0" applyProtection="0">
      <alignment vertical="center"/>
    </xf>
    <xf numFmtId="0" fontId="49" fillId="0" borderId="9" applyNumberFormat="0" applyFill="0" applyAlignment="0" applyProtection="0">
      <alignment vertical="center"/>
    </xf>
    <xf numFmtId="0" fontId="42" fillId="13" borderId="0" applyNumberFormat="0" applyBorder="0" applyAlignment="0" applyProtection="0">
      <alignment vertical="center"/>
    </xf>
    <xf numFmtId="0" fontId="49" fillId="0" borderId="9" applyNumberFormat="0" applyFill="0" applyAlignment="0" applyProtection="0">
      <alignment vertical="center"/>
    </xf>
    <xf numFmtId="0" fontId="42" fillId="13" borderId="0" applyNumberFormat="0" applyBorder="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2" fillId="13" borderId="0" applyNumberFormat="0" applyBorder="0" applyAlignment="0" applyProtection="0">
      <alignment vertical="center"/>
    </xf>
    <xf numFmtId="0" fontId="45" fillId="0" borderId="0" applyNumberFormat="0" applyFill="0" applyBorder="0" applyAlignment="0" applyProtection="0">
      <alignment vertical="center"/>
    </xf>
    <xf numFmtId="0" fontId="43" fillId="7" borderId="0" applyNumberFormat="0" applyBorder="0" applyAlignment="0" applyProtection="0">
      <alignment vertical="center"/>
    </xf>
    <xf numFmtId="0" fontId="42" fillId="10" borderId="0" applyNumberFormat="0" applyBorder="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8" fillId="6" borderId="8" applyNumberFormat="0" applyAlignment="0" applyProtection="0">
      <alignment vertical="center"/>
    </xf>
    <xf numFmtId="0" fontId="42" fillId="13" borderId="0" applyNumberFormat="0" applyBorder="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1" fillId="6" borderId="7" applyNumberFormat="0" applyAlignment="0" applyProtection="0">
      <alignment vertical="center"/>
    </xf>
    <xf numFmtId="0" fontId="48" fillId="6" borderId="8" applyNumberFormat="0" applyAlignment="0" applyProtection="0">
      <alignment vertical="center"/>
    </xf>
    <xf numFmtId="0" fontId="42" fillId="13" borderId="0" applyNumberFormat="0" applyBorder="0" applyAlignment="0" applyProtection="0">
      <alignment vertical="center"/>
    </xf>
    <xf numFmtId="0" fontId="42" fillId="11" borderId="0" applyNumberFormat="0" applyBorder="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8" fillId="6" borderId="8" applyNumberFormat="0" applyAlignment="0" applyProtection="0">
      <alignment vertical="center"/>
    </xf>
    <xf numFmtId="0" fontId="42" fillId="13" borderId="0" applyNumberFormat="0" applyBorder="0" applyAlignment="0" applyProtection="0">
      <alignment vertical="center"/>
    </xf>
    <xf numFmtId="0" fontId="40" fillId="0" borderId="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2" fillId="13" borderId="0" applyNumberFormat="0" applyBorder="0" applyAlignment="0" applyProtection="0">
      <alignment vertical="center"/>
    </xf>
    <xf numFmtId="0" fontId="48" fillId="6" borderId="8" applyNumberFormat="0" applyAlignment="0" applyProtection="0">
      <alignment vertical="center"/>
    </xf>
    <xf numFmtId="0" fontId="40" fillId="0" borderId="0">
      <alignment vertical="center"/>
    </xf>
    <xf numFmtId="0" fontId="40" fillId="0" borderId="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2" fillId="13" borderId="0" applyNumberFormat="0" applyBorder="0" applyAlignment="0" applyProtection="0">
      <alignment vertical="center"/>
    </xf>
    <xf numFmtId="0" fontId="48" fillId="6" borderId="8" applyNumberFormat="0" applyAlignment="0" applyProtection="0">
      <alignment vertical="center"/>
    </xf>
    <xf numFmtId="0" fontId="40" fillId="0" borderId="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8" fillId="6" borderId="8" applyNumberFormat="0" applyAlignment="0" applyProtection="0">
      <alignment vertical="center"/>
    </xf>
    <xf numFmtId="0" fontId="42" fillId="13" borderId="0" applyNumberFormat="0" applyBorder="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2" fillId="13" borderId="0" applyNumberFormat="0" applyBorder="0" applyAlignment="0" applyProtection="0">
      <alignment vertical="center"/>
    </xf>
    <xf numFmtId="0" fontId="42" fillId="13" borderId="10" applyNumberFormat="0" applyFont="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2" fillId="13" borderId="0" applyNumberFormat="0" applyBorder="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2" fillId="13" borderId="0" applyNumberFormat="0" applyBorder="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2" fillId="13" borderId="0" applyNumberFormat="0" applyBorder="0" applyAlignment="0" applyProtection="0">
      <alignment vertical="center"/>
    </xf>
    <xf numFmtId="0" fontId="42" fillId="12" borderId="0" applyNumberFormat="0" applyBorder="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2" fillId="13" borderId="0" applyNumberFormat="0" applyBorder="0" applyAlignment="0" applyProtection="0">
      <alignment vertical="center"/>
    </xf>
    <xf numFmtId="0" fontId="41" fillId="6" borderId="7" applyNumberFormat="0" applyAlignment="0" applyProtection="0">
      <alignment vertical="center"/>
    </xf>
    <xf numFmtId="0" fontId="42" fillId="12" borderId="0" applyNumberFormat="0" applyBorder="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2" fillId="13" borderId="0" applyNumberFormat="0" applyBorder="0" applyAlignment="0" applyProtection="0">
      <alignment vertical="center"/>
    </xf>
    <xf numFmtId="0" fontId="42" fillId="12" borderId="0" applyNumberFormat="0" applyBorder="0" applyAlignment="0" applyProtection="0">
      <alignment vertical="center"/>
    </xf>
    <xf numFmtId="0" fontId="40" fillId="0" borderId="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2" fillId="13" borderId="0" applyNumberFormat="0" applyBorder="0" applyAlignment="0" applyProtection="0">
      <alignment vertical="center"/>
    </xf>
    <xf numFmtId="0" fontId="42" fillId="0" borderId="0">
      <protection locked="0"/>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2" fillId="13" borderId="0" applyNumberFormat="0" applyBorder="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2" fillId="13" borderId="0" applyNumberFormat="0" applyBorder="0" applyAlignment="0" applyProtection="0">
      <alignment vertical="center"/>
    </xf>
    <xf numFmtId="0" fontId="42" fillId="12" borderId="0" applyNumberFormat="0" applyBorder="0" applyAlignment="0" applyProtection="0">
      <alignment vertical="center"/>
    </xf>
    <xf numFmtId="0" fontId="43" fillId="11" borderId="0" applyNumberFormat="0" applyBorder="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1" borderId="0" applyNumberFormat="0" applyBorder="0" applyAlignment="0" applyProtection="0">
      <alignment vertical="center"/>
    </xf>
    <xf numFmtId="0" fontId="42" fillId="13" borderId="0" applyNumberFormat="0" applyBorder="0" applyAlignment="0" applyProtection="0">
      <alignment vertical="center"/>
    </xf>
    <xf numFmtId="0" fontId="42" fillId="0" borderId="0">
      <alignment vertical="center"/>
    </xf>
    <xf numFmtId="0" fontId="43" fillId="11" borderId="0" applyNumberFormat="0" applyBorder="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2" fillId="13" borderId="0" applyNumberFormat="0" applyBorder="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2" fillId="13" borderId="0" applyNumberFormat="0" applyBorder="0" applyAlignment="0" applyProtection="0">
      <alignment vertical="center"/>
    </xf>
    <xf numFmtId="0" fontId="40" fillId="0" borderId="0">
      <alignment vertical="center"/>
    </xf>
    <xf numFmtId="0" fontId="43" fillId="11" borderId="0" applyNumberFormat="0" applyBorder="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2" fillId="13" borderId="0" applyNumberFormat="0" applyBorder="0" applyAlignment="0" applyProtection="0">
      <alignment vertical="center"/>
    </xf>
    <xf numFmtId="0" fontId="42" fillId="13" borderId="0" applyNumberFormat="0" applyBorder="0" applyAlignment="0" applyProtection="0">
      <alignment vertical="center"/>
    </xf>
    <xf numFmtId="0" fontId="46" fillId="12" borderId="7" applyNumberFormat="0" applyAlignment="0" applyProtection="0">
      <alignment vertical="center"/>
    </xf>
    <xf numFmtId="0" fontId="42" fillId="14" borderId="0" applyNumberFormat="0" applyBorder="0" applyAlignment="0" applyProtection="0">
      <alignment vertical="center"/>
    </xf>
    <xf numFmtId="0" fontId="43" fillId="21" borderId="0" applyNumberFormat="0" applyBorder="0" applyAlignment="0" applyProtection="0">
      <alignment vertical="center"/>
    </xf>
    <xf numFmtId="0" fontId="42" fillId="13" borderId="0" applyNumberFormat="0" applyBorder="0" applyAlignment="0" applyProtection="0">
      <alignment vertical="center"/>
    </xf>
    <xf numFmtId="0" fontId="45" fillId="0" borderId="0" applyNumberFormat="0" applyFill="0" applyBorder="0" applyAlignment="0" applyProtection="0">
      <alignment vertical="center"/>
    </xf>
    <xf numFmtId="0" fontId="43" fillId="21" borderId="0" applyNumberFormat="0" applyBorder="0" applyAlignment="0" applyProtection="0">
      <alignment vertical="center"/>
    </xf>
    <xf numFmtId="0" fontId="42" fillId="13" borderId="0" applyNumberFormat="0" applyBorder="0" applyAlignment="0" applyProtection="0">
      <alignment vertical="center"/>
    </xf>
    <xf numFmtId="0" fontId="45" fillId="0" borderId="0" applyNumberFormat="0" applyFill="0" applyBorder="0" applyAlignment="0" applyProtection="0">
      <alignment vertical="center"/>
    </xf>
    <xf numFmtId="0" fontId="46" fillId="12" borderId="7" applyNumberFormat="0" applyAlignment="0" applyProtection="0">
      <alignment vertical="center"/>
    </xf>
    <xf numFmtId="0" fontId="42" fillId="13" borderId="0" applyNumberFormat="0" applyBorder="0" applyAlignment="0" applyProtection="0">
      <alignment vertical="center"/>
    </xf>
    <xf numFmtId="0" fontId="42" fillId="13" borderId="0" applyNumberFormat="0" applyBorder="0" applyAlignment="0" applyProtection="0">
      <alignment vertical="center"/>
    </xf>
    <xf numFmtId="0" fontId="46" fillId="12" borderId="7" applyNumberFormat="0" applyAlignment="0" applyProtection="0">
      <alignment vertical="center"/>
    </xf>
    <xf numFmtId="0" fontId="42" fillId="13" borderId="0" applyNumberFormat="0" applyBorder="0" applyAlignment="0" applyProtection="0">
      <alignment vertical="center"/>
    </xf>
    <xf numFmtId="0" fontId="46" fillId="12" borderId="7" applyNumberFormat="0" applyAlignment="0" applyProtection="0">
      <alignment vertical="center"/>
    </xf>
    <xf numFmtId="0" fontId="42" fillId="13" borderId="0" applyNumberFormat="0" applyBorder="0" applyAlignment="0" applyProtection="0">
      <alignment vertical="center"/>
    </xf>
    <xf numFmtId="0" fontId="43" fillId="24" borderId="0" applyNumberFormat="0" applyBorder="0" applyAlignment="0" applyProtection="0">
      <alignment vertical="center"/>
    </xf>
    <xf numFmtId="0" fontId="47" fillId="10" borderId="0" applyNumberFormat="0" applyBorder="0" applyAlignment="0" applyProtection="0">
      <alignment vertical="center"/>
    </xf>
    <xf numFmtId="0" fontId="50" fillId="0" borderId="0" applyNumberFormat="0" applyFill="0" applyBorder="0" applyAlignment="0" applyProtection="0">
      <alignment vertical="center"/>
    </xf>
    <xf numFmtId="0" fontId="42" fillId="11" borderId="0" applyNumberFormat="0" applyBorder="0" applyAlignment="0" applyProtection="0">
      <alignment vertical="center"/>
    </xf>
    <xf numFmtId="0" fontId="46" fillId="12" borderId="7" applyNumberFormat="0" applyAlignment="0" applyProtection="0">
      <alignment vertical="center"/>
    </xf>
    <xf numFmtId="0" fontId="42" fillId="13" borderId="0" applyNumberFormat="0" applyBorder="0" applyAlignment="0" applyProtection="0">
      <alignment vertical="center"/>
    </xf>
    <xf numFmtId="0" fontId="46" fillId="12" borderId="7" applyNumberFormat="0" applyAlignment="0" applyProtection="0">
      <alignment vertical="center"/>
    </xf>
    <xf numFmtId="0" fontId="42" fillId="13" borderId="0" applyNumberFormat="0" applyBorder="0" applyAlignment="0" applyProtection="0">
      <alignment vertical="center"/>
    </xf>
    <xf numFmtId="0" fontId="42" fillId="13" borderId="0" applyNumberFormat="0" applyBorder="0" applyAlignment="0" applyProtection="0">
      <alignment vertical="center"/>
    </xf>
    <xf numFmtId="0" fontId="46" fillId="12" borderId="7" applyNumberFormat="0" applyAlignment="0" applyProtection="0">
      <alignment vertical="center"/>
    </xf>
    <xf numFmtId="0" fontId="42" fillId="13" borderId="0" applyNumberFormat="0" applyBorder="0" applyAlignment="0" applyProtection="0">
      <alignment vertical="center"/>
    </xf>
    <xf numFmtId="0" fontId="42" fillId="13" borderId="0" applyNumberFormat="0" applyBorder="0" applyAlignment="0" applyProtection="0">
      <alignment vertical="center"/>
    </xf>
    <xf numFmtId="0" fontId="46" fillId="12" borderId="7" applyNumberFormat="0" applyAlignment="0" applyProtection="0">
      <alignment vertical="center"/>
    </xf>
    <xf numFmtId="0" fontId="42" fillId="13" borderId="0" applyNumberFormat="0" applyBorder="0" applyAlignment="0" applyProtection="0">
      <alignment vertical="center"/>
    </xf>
    <xf numFmtId="0" fontId="46" fillId="12" borderId="7" applyNumberFormat="0" applyAlignment="0" applyProtection="0">
      <alignment vertical="center"/>
    </xf>
    <xf numFmtId="0" fontId="42" fillId="13" borderId="0" applyNumberFormat="0" applyBorder="0" applyAlignment="0" applyProtection="0">
      <alignment vertical="center"/>
    </xf>
    <xf numFmtId="0" fontId="46" fillId="12" borderId="7" applyNumberFormat="0" applyAlignment="0" applyProtection="0">
      <alignment vertical="center"/>
    </xf>
    <xf numFmtId="0" fontId="42" fillId="13" borderId="0" applyNumberFormat="0" applyBorder="0" applyAlignment="0" applyProtection="0">
      <alignment vertical="center"/>
    </xf>
    <xf numFmtId="0" fontId="46" fillId="12" borderId="7" applyNumberFormat="0" applyAlignment="0" applyProtection="0">
      <alignment vertical="center"/>
    </xf>
    <xf numFmtId="0" fontId="42" fillId="13" borderId="0" applyNumberFormat="0" applyBorder="0" applyAlignment="0" applyProtection="0">
      <alignment vertical="center"/>
    </xf>
    <xf numFmtId="0" fontId="46" fillId="12" borderId="7" applyNumberFormat="0" applyAlignment="0" applyProtection="0">
      <alignment vertical="center"/>
    </xf>
    <xf numFmtId="0" fontId="42" fillId="13" borderId="0" applyNumberFormat="0" applyBorder="0" applyAlignment="0" applyProtection="0">
      <alignment vertical="center"/>
    </xf>
    <xf numFmtId="0" fontId="46" fillId="12" borderId="7" applyNumberFormat="0" applyAlignment="0" applyProtection="0">
      <alignment vertical="center"/>
    </xf>
    <xf numFmtId="0" fontId="42" fillId="13" borderId="0" applyNumberFormat="0" applyBorder="0" applyAlignment="0" applyProtection="0">
      <alignment vertical="center"/>
    </xf>
    <xf numFmtId="0" fontId="43" fillId="21" borderId="0" applyNumberFormat="0" applyBorder="0" applyAlignment="0" applyProtection="0">
      <alignment vertical="center"/>
    </xf>
    <xf numFmtId="0" fontId="42" fillId="13" borderId="0" applyNumberFormat="0" applyBorder="0" applyAlignment="0" applyProtection="0">
      <alignment vertical="center"/>
    </xf>
    <xf numFmtId="0" fontId="45" fillId="0" borderId="0" applyNumberFormat="0" applyFill="0" applyBorder="0" applyAlignment="0" applyProtection="0">
      <alignment vertical="center"/>
    </xf>
    <xf numFmtId="0" fontId="42" fillId="14" borderId="0" applyNumberFormat="0" applyBorder="0" applyAlignment="0" applyProtection="0">
      <alignment vertical="center"/>
    </xf>
    <xf numFmtId="0" fontId="42" fillId="11" borderId="0" applyNumberFormat="0" applyBorder="0" applyAlignment="0" applyProtection="0">
      <alignment vertical="center"/>
    </xf>
    <xf numFmtId="0" fontId="42" fillId="13" borderId="0" applyNumberFormat="0" applyBorder="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2" fillId="14" borderId="0" applyNumberFormat="0" applyBorder="0" applyAlignment="0" applyProtection="0">
      <alignment vertical="center"/>
    </xf>
    <xf numFmtId="0" fontId="42" fillId="13" borderId="0" applyNumberFormat="0" applyBorder="0" applyAlignment="0" applyProtection="0">
      <alignment vertical="center"/>
    </xf>
    <xf numFmtId="0" fontId="42" fillId="13" borderId="0" applyNumberFormat="0" applyBorder="0" applyAlignment="0" applyProtection="0">
      <alignment vertical="center"/>
    </xf>
    <xf numFmtId="0" fontId="42" fillId="14" borderId="0" applyNumberFormat="0" applyBorder="0" applyAlignment="0" applyProtection="0">
      <alignment vertical="center"/>
    </xf>
    <xf numFmtId="0" fontId="53" fillId="0" borderId="12" applyNumberFormat="0" applyFill="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13" borderId="0" applyNumberFormat="0" applyBorder="0" applyAlignment="0" applyProtection="0">
      <alignment vertical="center"/>
    </xf>
    <xf numFmtId="0" fontId="43" fillId="9" borderId="0" applyNumberFormat="0" applyBorder="0" applyAlignment="0" applyProtection="0">
      <alignment vertical="center"/>
    </xf>
    <xf numFmtId="0" fontId="42" fillId="11" borderId="0" applyNumberFormat="0" applyBorder="0" applyAlignment="0" applyProtection="0">
      <alignment vertical="center"/>
    </xf>
    <xf numFmtId="0" fontId="49" fillId="0" borderId="9" applyNumberFormat="0" applyFill="0" applyAlignment="0" applyProtection="0">
      <alignment vertical="center"/>
    </xf>
    <xf numFmtId="0" fontId="42" fillId="13" borderId="0" applyNumberFormat="0" applyBorder="0" applyAlignment="0" applyProtection="0">
      <alignment vertical="center"/>
    </xf>
    <xf numFmtId="0" fontId="42" fillId="13" borderId="0" applyNumberFormat="0" applyBorder="0" applyAlignment="0" applyProtection="0">
      <alignment vertical="center"/>
    </xf>
    <xf numFmtId="0" fontId="46" fillId="12" borderId="7" applyNumberFormat="0" applyAlignment="0" applyProtection="0">
      <alignment vertical="center"/>
    </xf>
    <xf numFmtId="0" fontId="42" fillId="14" borderId="0" applyNumberFormat="0" applyBorder="0" applyAlignment="0" applyProtection="0">
      <alignment vertical="center"/>
    </xf>
    <xf numFmtId="0" fontId="42" fillId="13" borderId="0" applyNumberFormat="0" applyBorder="0" applyAlignment="0" applyProtection="0">
      <alignment vertical="center"/>
    </xf>
    <xf numFmtId="0" fontId="46" fillId="12" borderId="7" applyNumberFormat="0" applyAlignment="0" applyProtection="0">
      <alignment vertical="center"/>
    </xf>
    <xf numFmtId="0" fontId="42" fillId="14" borderId="0" applyNumberFormat="0" applyBorder="0" applyAlignment="0" applyProtection="0">
      <alignment vertical="center"/>
    </xf>
    <xf numFmtId="0" fontId="42" fillId="0" borderId="0">
      <protection locked="0"/>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4" borderId="0" applyNumberFormat="0" applyBorder="0" applyAlignment="0" applyProtection="0">
      <alignment vertical="center"/>
    </xf>
    <xf numFmtId="0" fontId="42" fillId="12" borderId="0" applyNumberFormat="0" applyBorder="0" applyAlignment="0" applyProtection="0">
      <alignment vertical="center"/>
    </xf>
    <xf numFmtId="0" fontId="45" fillId="0" borderId="0" applyNumberFormat="0" applyFill="0" applyBorder="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4" borderId="0" applyNumberFormat="0" applyBorder="0" applyAlignment="0" applyProtection="0">
      <alignment vertical="center"/>
    </xf>
    <xf numFmtId="0" fontId="42" fillId="10" borderId="0" applyNumberFormat="0" applyBorder="0" applyAlignment="0" applyProtection="0">
      <alignment vertical="center"/>
    </xf>
    <xf numFmtId="0" fontId="45" fillId="0" borderId="0" applyNumberFormat="0" applyFill="0" applyBorder="0" applyAlignment="0" applyProtection="0">
      <alignment vertical="center"/>
    </xf>
    <xf numFmtId="0" fontId="49" fillId="0" borderId="9" applyNumberFormat="0" applyFill="0" applyAlignment="0" applyProtection="0">
      <alignment vertical="center"/>
    </xf>
    <xf numFmtId="0" fontId="42" fillId="14" borderId="0" applyNumberFormat="0" applyBorder="0" applyAlignment="0" applyProtection="0">
      <alignment vertical="center"/>
    </xf>
    <xf numFmtId="0" fontId="49" fillId="0" borderId="9" applyNumberFormat="0" applyFill="0" applyAlignment="0" applyProtection="0">
      <alignment vertical="center"/>
    </xf>
    <xf numFmtId="0" fontId="42" fillId="14" borderId="0" applyNumberFormat="0" applyBorder="0" applyAlignment="0" applyProtection="0">
      <alignment vertical="center"/>
    </xf>
    <xf numFmtId="0" fontId="42" fillId="11"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2" fillId="14" borderId="0" applyNumberFormat="0" applyBorder="0" applyAlignment="0" applyProtection="0">
      <alignment vertical="center"/>
    </xf>
    <xf numFmtId="0" fontId="42" fillId="10" borderId="0" applyNumberFormat="0" applyBorder="0" applyAlignment="0" applyProtection="0">
      <alignment vertical="center"/>
    </xf>
    <xf numFmtId="0" fontId="42" fillId="14" borderId="0" applyNumberFormat="0" applyBorder="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2" fillId="14" borderId="0" applyNumberFormat="0" applyBorder="0" applyAlignment="0" applyProtection="0">
      <alignment vertical="center"/>
    </xf>
    <xf numFmtId="0" fontId="42" fillId="14" borderId="0" applyNumberFormat="0" applyBorder="0" applyAlignment="0" applyProtection="0">
      <alignment vertical="center"/>
    </xf>
    <xf numFmtId="0" fontId="42" fillId="14" borderId="0" applyNumberFormat="0" applyBorder="0" applyAlignment="0" applyProtection="0">
      <alignment vertical="center"/>
    </xf>
    <xf numFmtId="0" fontId="42" fillId="14" borderId="0" applyNumberFormat="0" applyBorder="0" applyAlignment="0" applyProtection="0">
      <alignment vertical="center"/>
    </xf>
    <xf numFmtId="0" fontId="42" fillId="14" borderId="0" applyNumberFormat="0" applyBorder="0" applyAlignment="0" applyProtection="0">
      <alignment vertical="center"/>
    </xf>
    <xf numFmtId="0" fontId="42" fillId="14" borderId="0" applyNumberFormat="0" applyBorder="0" applyAlignment="0" applyProtection="0">
      <alignment vertical="center"/>
    </xf>
    <xf numFmtId="0" fontId="42" fillId="14" borderId="0" applyNumberFormat="0" applyBorder="0" applyAlignment="0" applyProtection="0">
      <alignment vertical="center"/>
    </xf>
    <xf numFmtId="0" fontId="42" fillId="14" borderId="0" applyNumberFormat="0" applyBorder="0" applyAlignment="0" applyProtection="0">
      <alignment vertical="center"/>
    </xf>
    <xf numFmtId="0" fontId="52" fillId="0" borderId="12" applyNumberFormat="0" applyFill="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9" fillId="0" borderId="9" applyNumberFormat="0" applyFill="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2" fillId="14" borderId="0" applyNumberFormat="0" applyBorder="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2" fillId="10" borderId="0" applyNumberFormat="0" applyBorder="0" applyAlignment="0" applyProtection="0">
      <alignment vertical="center"/>
    </xf>
    <xf numFmtId="0" fontId="42" fillId="14" borderId="0" applyNumberFormat="0" applyBorder="0" applyAlignment="0" applyProtection="0">
      <alignment vertical="center"/>
    </xf>
    <xf numFmtId="0" fontId="52" fillId="0" borderId="12" applyNumberFormat="0" applyFill="0" applyAlignment="0" applyProtection="0">
      <alignment vertical="center"/>
    </xf>
    <xf numFmtId="0" fontId="42" fillId="14" borderId="0" applyNumberFormat="0" applyBorder="0" applyAlignment="0" applyProtection="0">
      <alignment vertical="center"/>
    </xf>
    <xf numFmtId="0" fontId="42" fillId="14" borderId="0" applyNumberFormat="0" applyBorder="0" applyAlignment="0" applyProtection="0">
      <alignment vertical="center"/>
    </xf>
    <xf numFmtId="0" fontId="42" fillId="14" borderId="0" applyNumberFormat="0" applyBorder="0" applyAlignment="0" applyProtection="0">
      <alignment vertical="center"/>
    </xf>
    <xf numFmtId="0" fontId="49" fillId="0" borderId="9" applyNumberFormat="0" applyFill="0" applyAlignment="0" applyProtection="0">
      <alignment vertical="center"/>
    </xf>
    <xf numFmtId="0" fontId="42" fillId="14" borderId="0" applyNumberFormat="0" applyBorder="0" applyAlignment="0" applyProtection="0">
      <alignment vertical="center"/>
    </xf>
    <xf numFmtId="0" fontId="40" fillId="0" borderId="0">
      <alignment vertical="center"/>
    </xf>
    <xf numFmtId="0" fontId="42" fillId="14" borderId="0" applyNumberFormat="0" applyBorder="0" applyAlignment="0" applyProtection="0">
      <alignment vertical="center"/>
    </xf>
    <xf numFmtId="0" fontId="42" fillId="13" borderId="10" applyNumberFormat="0" applyFont="0" applyAlignment="0" applyProtection="0">
      <alignment vertical="center"/>
    </xf>
    <xf numFmtId="0" fontId="42" fillId="14" borderId="0" applyNumberFormat="0" applyBorder="0" applyAlignment="0" applyProtection="0">
      <alignment vertical="center"/>
    </xf>
    <xf numFmtId="0" fontId="42" fillId="12" borderId="0" applyNumberFormat="0" applyBorder="0" applyAlignment="0" applyProtection="0">
      <alignment vertical="center"/>
    </xf>
    <xf numFmtId="0" fontId="42" fillId="14" borderId="0" applyNumberFormat="0" applyBorder="0" applyAlignment="0" applyProtection="0">
      <alignment vertical="center"/>
    </xf>
    <xf numFmtId="0" fontId="43" fillId="24" borderId="0" applyNumberFormat="0" applyBorder="0" applyAlignment="0" applyProtection="0">
      <alignment vertical="center"/>
    </xf>
    <xf numFmtId="0" fontId="42" fillId="0" borderId="0">
      <alignment vertical="center"/>
    </xf>
    <xf numFmtId="0" fontId="42" fillId="14" borderId="0" applyNumberFormat="0" applyBorder="0" applyAlignment="0" applyProtection="0">
      <alignment vertical="center"/>
    </xf>
    <xf numFmtId="0" fontId="43" fillId="9" borderId="0" applyNumberFormat="0" applyBorder="0" applyAlignment="0" applyProtection="0">
      <alignment vertical="center"/>
    </xf>
    <xf numFmtId="0" fontId="42" fillId="12" borderId="0" applyNumberFormat="0" applyBorder="0" applyAlignment="0" applyProtection="0">
      <alignment vertical="center"/>
    </xf>
    <xf numFmtId="0" fontId="42" fillId="14" borderId="0" applyNumberFormat="0" applyBorder="0" applyAlignment="0" applyProtection="0">
      <alignment vertical="center"/>
    </xf>
    <xf numFmtId="0" fontId="43" fillId="17" borderId="0" applyNumberFormat="0" applyBorder="0" applyAlignment="0" applyProtection="0">
      <alignment vertical="center"/>
    </xf>
    <xf numFmtId="0" fontId="42" fillId="10" borderId="0" applyNumberFormat="0" applyBorder="0" applyAlignment="0" applyProtection="0">
      <alignment vertical="center"/>
    </xf>
    <xf numFmtId="0" fontId="42" fillId="14" borderId="0" applyNumberFormat="0" applyBorder="0" applyAlignment="0" applyProtection="0">
      <alignment vertical="center"/>
    </xf>
    <xf numFmtId="0" fontId="41" fillId="6" borderId="7" applyNumberFormat="0" applyAlignment="0" applyProtection="0">
      <alignment vertical="center"/>
    </xf>
    <xf numFmtId="0" fontId="43" fillId="15" borderId="0" applyNumberFormat="0" applyBorder="0" applyAlignment="0" applyProtection="0">
      <alignment vertical="center"/>
    </xf>
    <xf numFmtId="0" fontId="42" fillId="10" borderId="0" applyNumberFormat="0" applyBorder="0" applyAlignment="0" applyProtection="0">
      <alignment vertical="center"/>
    </xf>
    <xf numFmtId="0" fontId="42" fillId="14" borderId="0" applyNumberFormat="0" applyBorder="0" applyAlignment="0" applyProtection="0">
      <alignment vertical="center"/>
    </xf>
    <xf numFmtId="0" fontId="41" fillId="6" borderId="7" applyNumberFormat="0" applyAlignment="0" applyProtection="0">
      <alignment vertical="center"/>
    </xf>
    <xf numFmtId="0" fontId="43" fillId="15" borderId="0" applyNumberFormat="0" applyBorder="0" applyAlignment="0" applyProtection="0">
      <alignment vertical="center"/>
    </xf>
    <xf numFmtId="0" fontId="42" fillId="10" borderId="0" applyNumberFormat="0" applyBorder="0" applyAlignment="0" applyProtection="0">
      <alignment vertical="center"/>
    </xf>
    <xf numFmtId="0" fontId="42" fillId="14" borderId="0" applyNumberFormat="0" applyBorder="0" applyAlignment="0" applyProtection="0">
      <alignment vertical="center"/>
    </xf>
    <xf numFmtId="0" fontId="41" fillId="6" borderId="7" applyNumberFormat="0" applyAlignment="0" applyProtection="0">
      <alignment vertical="center"/>
    </xf>
    <xf numFmtId="0" fontId="43" fillId="15" borderId="0" applyNumberFormat="0" applyBorder="0" applyAlignment="0" applyProtection="0">
      <alignment vertical="center"/>
    </xf>
    <xf numFmtId="0" fontId="42" fillId="13" borderId="10" applyNumberFormat="0" applyFont="0" applyAlignment="0" applyProtection="0">
      <alignment vertical="center"/>
    </xf>
    <xf numFmtId="0" fontId="42" fillId="10" borderId="0" applyNumberFormat="0" applyBorder="0" applyAlignment="0" applyProtection="0">
      <alignment vertical="center"/>
    </xf>
    <xf numFmtId="0" fontId="44" fillId="19" borderId="0" applyNumberFormat="0" applyBorder="0" applyAlignment="0" applyProtection="0">
      <alignment vertical="center"/>
    </xf>
    <xf numFmtId="0" fontId="42" fillId="14" borderId="0" applyNumberFormat="0" applyBorder="0" applyAlignment="0" applyProtection="0">
      <alignment vertical="center"/>
    </xf>
    <xf numFmtId="0" fontId="42" fillId="12" borderId="0" applyNumberFormat="0" applyBorder="0" applyAlignment="0" applyProtection="0">
      <alignment vertical="center"/>
    </xf>
    <xf numFmtId="0" fontId="42" fillId="10" borderId="0" applyNumberFormat="0" applyBorder="0" applyAlignment="0" applyProtection="0">
      <alignment vertical="center"/>
    </xf>
    <xf numFmtId="0" fontId="42" fillId="14" borderId="0" applyNumberFormat="0" applyBorder="0" applyAlignment="0" applyProtection="0">
      <alignment vertical="center"/>
    </xf>
    <xf numFmtId="0" fontId="41" fillId="6" borderId="7" applyNumberFormat="0" applyAlignment="0" applyProtection="0">
      <alignment vertical="center"/>
    </xf>
    <xf numFmtId="0" fontId="43" fillId="15" borderId="0" applyNumberFormat="0" applyBorder="0" applyAlignment="0" applyProtection="0">
      <alignment vertical="center"/>
    </xf>
    <xf numFmtId="0" fontId="42" fillId="10" borderId="0" applyNumberFormat="0" applyBorder="0" applyAlignment="0" applyProtection="0">
      <alignment vertical="center"/>
    </xf>
    <xf numFmtId="0" fontId="42" fillId="14" borderId="0" applyNumberFormat="0" applyBorder="0" applyAlignment="0" applyProtection="0">
      <alignment vertical="center"/>
    </xf>
    <xf numFmtId="0" fontId="42" fillId="10" borderId="0" applyNumberFormat="0" applyBorder="0" applyAlignment="0" applyProtection="0">
      <alignment vertical="center"/>
    </xf>
    <xf numFmtId="0" fontId="42" fillId="14" borderId="0" applyNumberFormat="0" applyBorder="0" applyAlignment="0" applyProtection="0">
      <alignment vertical="center"/>
    </xf>
    <xf numFmtId="0" fontId="42" fillId="11" borderId="0" applyNumberFormat="0" applyBorder="0" applyAlignment="0" applyProtection="0">
      <alignment vertical="center"/>
    </xf>
    <xf numFmtId="0" fontId="42" fillId="14" borderId="0" applyNumberFormat="0" applyBorder="0" applyAlignment="0" applyProtection="0">
      <alignment vertical="center"/>
    </xf>
    <xf numFmtId="0" fontId="43" fillId="19" borderId="0" applyNumberFormat="0" applyBorder="0" applyAlignment="0" applyProtection="0">
      <alignment vertical="center"/>
    </xf>
    <xf numFmtId="0" fontId="42" fillId="13" borderId="10" applyNumberFormat="0" applyFont="0" applyAlignment="0" applyProtection="0">
      <alignment vertical="center"/>
    </xf>
    <xf numFmtId="0" fontId="42" fillId="14" borderId="0" applyNumberFormat="0" applyBorder="0" applyAlignment="0" applyProtection="0">
      <alignment vertical="center"/>
    </xf>
    <xf numFmtId="0" fontId="42" fillId="12" borderId="0" applyNumberFormat="0" applyBorder="0" applyAlignment="0" applyProtection="0">
      <alignment vertical="center"/>
    </xf>
    <xf numFmtId="0" fontId="43" fillId="19" borderId="0" applyNumberFormat="0" applyBorder="0" applyAlignment="0" applyProtection="0">
      <alignment vertical="center"/>
    </xf>
    <xf numFmtId="0" fontId="43" fillId="12" borderId="0" applyNumberFormat="0" applyBorder="0" applyAlignment="0" applyProtection="0">
      <alignment vertical="center"/>
    </xf>
    <xf numFmtId="0" fontId="42" fillId="13" borderId="10" applyNumberFormat="0" applyFont="0" applyAlignment="0" applyProtection="0">
      <alignment vertical="center"/>
    </xf>
    <xf numFmtId="0" fontId="46" fillId="12" borderId="7" applyNumberFormat="0" applyAlignment="0" applyProtection="0">
      <alignment vertical="center"/>
    </xf>
    <xf numFmtId="0" fontId="42" fillId="14" borderId="0" applyNumberFormat="0" applyBorder="0" applyAlignment="0" applyProtection="0">
      <alignment vertical="center"/>
    </xf>
    <xf numFmtId="0" fontId="42" fillId="12" borderId="0" applyNumberFormat="0" applyBorder="0" applyAlignment="0" applyProtection="0">
      <alignment vertical="center"/>
    </xf>
    <xf numFmtId="0" fontId="42" fillId="14" borderId="0" applyNumberFormat="0" applyBorder="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3" fillId="21" borderId="0" applyNumberFormat="0" applyBorder="0" applyAlignment="0" applyProtection="0">
      <alignment vertical="center"/>
    </xf>
    <xf numFmtId="0" fontId="42" fillId="14" borderId="0" applyNumberFormat="0" applyBorder="0" applyAlignment="0" applyProtection="0">
      <alignment vertical="center"/>
    </xf>
    <xf numFmtId="0" fontId="45" fillId="0" borderId="0" applyNumberFormat="0" applyFill="0" applyBorder="0" applyAlignment="0" applyProtection="0">
      <alignment vertical="center"/>
    </xf>
    <xf numFmtId="0" fontId="42" fillId="14" borderId="0" applyNumberFormat="0" applyBorder="0" applyAlignment="0" applyProtection="0">
      <alignment vertical="center"/>
    </xf>
    <xf numFmtId="0" fontId="49" fillId="0" borderId="9" applyNumberFormat="0" applyFill="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2" fillId="14" borderId="0" applyNumberFormat="0" applyBorder="0" applyAlignment="0" applyProtection="0">
      <alignment vertical="center"/>
    </xf>
    <xf numFmtId="0" fontId="49" fillId="0" borderId="9" applyNumberFormat="0" applyFill="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2" fillId="14" borderId="0" applyNumberFormat="0" applyBorder="0" applyAlignment="0" applyProtection="0">
      <alignment vertical="center"/>
    </xf>
    <xf numFmtId="0" fontId="42" fillId="12"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11" borderId="0" applyNumberFormat="0" applyBorder="0" applyAlignment="0" applyProtection="0">
      <alignment vertical="center"/>
    </xf>
    <xf numFmtId="0" fontId="42" fillId="10" borderId="0" applyNumberFormat="0" applyBorder="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2" fillId="14" borderId="0" applyNumberFormat="0" applyBorder="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2" fillId="0" borderId="0">
      <protection locked="0"/>
    </xf>
    <xf numFmtId="0" fontId="42" fillId="10" borderId="0" applyNumberFormat="0" applyBorder="0" applyAlignment="0" applyProtection="0">
      <alignment vertical="center"/>
    </xf>
    <xf numFmtId="0" fontId="42" fillId="13" borderId="10" applyNumberFormat="0" applyFon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2" fillId="14" borderId="0" applyNumberFormat="0" applyBorder="0" applyAlignment="0" applyProtection="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2" fillId="14" borderId="0" applyNumberFormat="0" applyBorder="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2" fillId="14" borderId="0" applyNumberFormat="0" applyBorder="0" applyAlignment="0" applyProtection="0">
      <alignment vertical="center"/>
    </xf>
    <xf numFmtId="0" fontId="45" fillId="0" borderId="0" applyNumberFormat="0" applyFill="0" applyBorder="0" applyAlignment="0" applyProtection="0">
      <alignment vertical="center"/>
    </xf>
    <xf numFmtId="0" fontId="42" fillId="10" borderId="0" applyNumberFormat="0" applyBorder="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55" fillId="0" borderId="13" applyNumberFormat="0" applyFill="0" applyAlignment="0" applyProtection="0">
      <alignment vertical="center"/>
    </xf>
    <xf numFmtId="0" fontId="42" fillId="0" borderId="0">
      <protection locked="0"/>
    </xf>
    <xf numFmtId="0" fontId="42" fillId="10"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10" borderId="0" applyNumberFormat="0" applyBorder="0" applyAlignment="0" applyProtection="0">
      <alignment vertical="center"/>
    </xf>
    <xf numFmtId="0" fontId="42" fillId="13" borderId="10" applyNumberFormat="0" applyFon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0" fillId="0" borderId="0">
      <alignment vertical="center"/>
    </xf>
    <xf numFmtId="0" fontId="42" fillId="10" borderId="0" applyNumberFormat="0" applyBorder="0" applyAlignment="0" applyProtection="0">
      <alignment vertical="center"/>
    </xf>
    <xf numFmtId="0" fontId="42" fillId="13" borderId="10" applyNumberFormat="0" applyFont="0" applyAlignment="0" applyProtection="0">
      <alignment vertical="center"/>
    </xf>
    <xf numFmtId="0" fontId="64" fillId="24" borderId="16" applyNumberFormat="0" applyAlignment="0" applyProtection="0">
      <alignment vertical="center"/>
    </xf>
    <xf numFmtId="0" fontId="43" fillId="12" borderId="0" applyNumberFormat="0" applyBorder="0" applyAlignment="0" applyProtection="0">
      <alignment vertical="center"/>
    </xf>
    <xf numFmtId="0" fontId="42" fillId="13" borderId="10" applyNumberFormat="0" applyFont="0" applyAlignment="0" applyProtection="0">
      <alignment vertical="center"/>
    </xf>
    <xf numFmtId="0" fontId="46" fillId="12" borderId="7" applyNumberFormat="0" applyAlignment="0" applyProtection="0">
      <alignment vertical="center"/>
    </xf>
    <xf numFmtId="0" fontId="40" fillId="0" borderId="0"/>
    <xf numFmtId="0" fontId="40" fillId="0" borderId="0"/>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2" fillId="13" borderId="10" applyNumberFormat="0" applyFont="0" applyAlignment="0" applyProtection="0">
      <alignment vertical="center"/>
    </xf>
    <xf numFmtId="0" fontId="42" fillId="0" borderId="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9" fillId="0" borderId="9" applyNumberFormat="0" applyFill="0" applyAlignment="0" applyProtection="0">
      <alignment vertical="center"/>
    </xf>
    <xf numFmtId="0" fontId="42" fillId="11" borderId="0" applyNumberFormat="0" applyBorder="0" applyAlignment="0" applyProtection="0">
      <alignment vertical="center"/>
    </xf>
    <xf numFmtId="0" fontId="43" fillId="17" borderId="0" applyNumberFormat="0" applyBorder="0" applyAlignment="0" applyProtection="0">
      <alignment vertical="center"/>
    </xf>
    <xf numFmtId="0" fontId="42" fillId="10"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2" fillId="13" borderId="10" applyNumberFormat="0" applyFont="0" applyAlignment="0" applyProtection="0">
      <alignment vertical="center"/>
    </xf>
    <xf numFmtId="0" fontId="42" fillId="10" borderId="0" applyNumberFormat="0" applyBorder="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0" borderId="0" applyNumberFormat="0" applyBorder="0" applyAlignment="0" applyProtection="0">
      <alignment vertical="center"/>
    </xf>
    <xf numFmtId="0" fontId="42" fillId="13" borderId="10" applyNumberFormat="0" applyFont="0" applyAlignment="0" applyProtection="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42" fillId="10" borderId="0" applyNumberFormat="0" applyBorder="0" applyAlignment="0" applyProtection="0">
      <alignment vertical="center"/>
    </xf>
    <xf numFmtId="0" fontId="64" fillId="24" borderId="16" applyNumberFormat="0" applyAlignment="0" applyProtection="0">
      <alignment vertical="center"/>
    </xf>
    <xf numFmtId="0" fontId="43" fillId="11" borderId="0" applyNumberFormat="0" applyBorder="0" applyAlignment="0" applyProtection="0">
      <alignment vertical="center"/>
    </xf>
    <xf numFmtId="0" fontId="41" fillId="6" borderId="7" applyNumberFormat="0" applyAlignment="0" applyProtection="0">
      <alignment vertical="center"/>
    </xf>
    <xf numFmtId="0" fontId="42" fillId="10" borderId="0" applyNumberFormat="0" applyBorder="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0" borderId="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3" fillId="17" borderId="0" applyNumberFormat="0" applyBorder="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2" fillId="12" borderId="0" applyNumberFormat="0" applyBorder="0" applyAlignment="0" applyProtection="0">
      <alignment vertical="center"/>
    </xf>
    <xf numFmtId="0" fontId="42" fillId="13" borderId="10" applyNumberFormat="0" applyFont="0" applyAlignment="0" applyProtection="0">
      <alignment vertical="center"/>
    </xf>
    <xf numFmtId="0" fontId="49" fillId="0" borderId="9" applyNumberFormat="0" applyFill="0" applyAlignment="0" applyProtection="0">
      <alignment vertical="center"/>
    </xf>
    <xf numFmtId="0" fontId="42" fillId="0" borderId="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55" fillId="0" borderId="13" applyNumberFormat="0" applyFill="0" applyAlignment="0" applyProtection="0">
      <alignment vertical="center"/>
    </xf>
    <xf numFmtId="0" fontId="42" fillId="10" borderId="0" applyNumberFormat="0" applyBorder="0" applyAlignment="0" applyProtection="0">
      <alignment vertical="center"/>
    </xf>
    <xf numFmtId="0" fontId="43" fillId="11" borderId="0" applyNumberFormat="0" applyBorder="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3" fillId="17" borderId="0" applyNumberFormat="0" applyBorder="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4" fillId="8" borderId="0" applyNumberFormat="0" applyBorder="0" applyAlignment="0" applyProtection="0">
      <alignment vertical="center"/>
    </xf>
    <xf numFmtId="0" fontId="40" fillId="0" borderId="0">
      <alignment vertical="center"/>
    </xf>
    <xf numFmtId="0" fontId="42" fillId="13" borderId="10" applyNumberFormat="0" applyFont="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2" fillId="10" borderId="0" applyNumberFormat="0" applyBorder="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2" fillId="10" borderId="0" applyNumberFormat="0" applyBorder="0" applyAlignment="0" applyProtection="0">
      <alignment vertical="center"/>
    </xf>
    <xf numFmtId="0" fontId="46" fillId="12" borderId="7" applyNumberFormat="0" applyAlignment="0" applyProtection="0">
      <alignment vertical="center"/>
    </xf>
    <xf numFmtId="0" fontId="42" fillId="10" borderId="0" applyNumberFormat="0" applyBorder="0" applyAlignment="0" applyProtection="0">
      <alignment vertical="center"/>
    </xf>
    <xf numFmtId="0" fontId="46" fillId="12" borderId="7" applyNumberFormat="0" applyAlignment="0" applyProtection="0">
      <alignment vertical="center"/>
    </xf>
    <xf numFmtId="0" fontId="42" fillId="10" borderId="0" applyNumberFormat="0" applyBorder="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9" fillId="0" borderId="9" applyNumberFormat="0" applyFill="0" applyAlignment="0" applyProtection="0">
      <alignment vertical="center"/>
    </xf>
    <xf numFmtId="0" fontId="51" fillId="0" borderId="0" applyNumberFormat="0" applyFill="0" applyBorder="0" applyAlignment="0" applyProtection="0">
      <alignment vertical="center"/>
    </xf>
    <xf numFmtId="0" fontId="42" fillId="12" borderId="0" applyNumberFormat="0" applyBorder="0" applyAlignment="0" applyProtection="0">
      <alignment vertical="center"/>
    </xf>
    <xf numFmtId="0" fontId="42" fillId="11" borderId="0" applyNumberFormat="0" applyBorder="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2" borderId="0" applyNumberFormat="0" applyBorder="0" applyAlignment="0" applyProtection="0">
      <alignment vertical="center"/>
    </xf>
    <xf numFmtId="0" fontId="48" fillId="6" borderId="8"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3" fillId="19" borderId="0" applyNumberFormat="0" applyBorder="0" applyAlignment="0" applyProtection="0">
      <alignment vertical="center"/>
    </xf>
    <xf numFmtId="0" fontId="42" fillId="11" borderId="0" applyNumberFormat="0" applyBorder="0" applyAlignment="0" applyProtection="0">
      <alignment vertical="center"/>
    </xf>
    <xf numFmtId="0" fontId="53" fillId="0" borderId="12" applyNumberFormat="0" applyFill="0" applyAlignment="0" applyProtection="0">
      <alignment vertical="center"/>
    </xf>
    <xf numFmtId="0" fontId="42" fillId="11" borderId="0" applyNumberFormat="0" applyBorder="0" applyAlignment="0" applyProtection="0">
      <alignment vertical="center"/>
    </xf>
    <xf numFmtId="0" fontId="42" fillId="11" borderId="0" applyNumberFormat="0" applyBorder="0" applyAlignment="0" applyProtection="0">
      <alignment vertical="center"/>
    </xf>
    <xf numFmtId="0" fontId="49" fillId="0" borderId="9" applyNumberFormat="0" applyFill="0" applyAlignment="0" applyProtection="0">
      <alignment vertical="center"/>
    </xf>
    <xf numFmtId="0" fontId="42" fillId="11" borderId="0" applyNumberFormat="0" applyBorder="0" applyAlignment="0" applyProtection="0">
      <alignment vertical="center"/>
    </xf>
    <xf numFmtId="0" fontId="43" fillId="17" borderId="0" applyNumberFormat="0" applyBorder="0" applyAlignment="0" applyProtection="0">
      <alignment vertical="center"/>
    </xf>
    <xf numFmtId="0" fontId="42" fillId="11" borderId="0" applyNumberFormat="0" applyBorder="0" applyAlignment="0" applyProtection="0">
      <alignment vertical="center"/>
    </xf>
    <xf numFmtId="0" fontId="42" fillId="12" borderId="0" applyNumberFormat="0" applyBorder="0" applyAlignment="0" applyProtection="0">
      <alignment vertical="center"/>
    </xf>
    <xf numFmtId="0" fontId="43" fillId="9" borderId="0" applyNumberFormat="0" applyBorder="0" applyAlignment="0" applyProtection="0">
      <alignment vertical="center"/>
    </xf>
    <xf numFmtId="0" fontId="49" fillId="0" borderId="9" applyNumberFormat="0" applyFill="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11"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9" fillId="0" borderId="9" applyNumberFormat="0" applyFill="0" applyAlignment="0" applyProtection="0">
      <alignment vertical="center"/>
    </xf>
    <xf numFmtId="0" fontId="42" fillId="11"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9" fillId="0" borderId="9" applyNumberFormat="0" applyFill="0" applyAlignment="0" applyProtection="0">
      <alignment vertical="center"/>
    </xf>
    <xf numFmtId="0" fontId="42" fillId="11"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9" fillId="0" borderId="9" applyNumberFormat="0" applyFill="0" applyAlignment="0" applyProtection="0">
      <alignment vertical="center"/>
    </xf>
    <xf numFmtId="0" fontId="42" fillId="0" borderId="0">
      <alignment vertical="center"/>
    </xf>
    <xf numFmtId="0" fontId="42" fillId="11"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9" fillId="0" borderId="9" applyNumberFormat="0" applyFill="0" applyAlignment="0" applyProtection="0">
      <alignment vertical="center"/>
    </xf>
    <xf numFmtId="0" fontId="42" fillId="11"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9" fillId="0" borderId="9" applyNumberFormat="0" applyFill="0" applyAlignment="0" applyProtection="0">
      <alignment vertical="center"/>
    </xf>
    <xf numFmtId="0" fontId="42" fillId="11"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9" fillId="0" borderId="9" applyNumberFormat="0" applyFill="0" applyAlignment="0" applyProtection="0">
      <alignment vertical="center"/>
    </xf>
    <xf numFmtId="0" fontId="42" fillId="11"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9" fillId="0" borderId="9" applyNumberFormat="0" applyFill="0" applyAlignment="0" applyProtection="0">
      <alignment vertical="center"/>
    </xf>
    <xf numFmtId="0" fontId="42" fillId="11"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11"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9" fillId="0" borderId="9" applyNumberFormat="0" applyFill="0" applyAlignment="0" applyProtection="0">
      <alignment vertical="center"/>
    </xf>
    <xf numFmtId="0" fontId="42" fillId="11"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9" fillId="0" borderId="9" applyNumberFormat="0" applyFill="0" applyAlignment="0" applyProtection="0">
      <alignment vertical="center"/>
    </xf>
    <xf numFmtId="0" fontId="42" fillId="11"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9" fillId="0" borderId="9" applyNumberFormat="0" applyFill="0" applyAlignment="0" applyProtection="0">
      <alignment vertical="center"/>
    </xf>
    <xf numFmtId="0" fontId="42" fillId="11"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11" borderId="0" applyNumberFormat="0" applyBorder="0" applyAlignment="0" applyProtection="0">
      <alignment vertical="center"/>
    </xf>
    <xf numFmtId="0" fontId="46" fillId="12"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11" borderId="0" applyNumberFormat="0" applyBorder="0" applyAlignment="0" applyProtection="0">
      <alignment vertical="center"/>
    </xf>
    <xf numFmtId="0" fontId="42" fillId="12"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11" borderId="0" applyNumberFormat="0" applyBorder="0" applyAlignment="0" applyProtection="0">
      <alignment vertical="center"/>
    </xf>
    <xf numFmtId="0" fontId="43" fillId="9" borderId="0" applyNumberFormat="0" applyBorder="0" applyAlignment="0" applyProtection="0">
      <alignment vertical="center"/>
    </xf>
    <xf numFmtId="0" fontId="49" fillId="0" borderId="9" applyNumberFormat="0" applyFill="0" applyAlignment="0" applyProtection="0">
      <alignment vertical="center"/>
    </xf>
    <xf numFmtId="0" fontId="42" fillId="11"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11"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11" borderId="0" applyNumberFormat="0" applyBorder="0" applyAlignment="0" applyProtection="0">
      <alignment vertical="center"/>
    </xf>
    <xf numFmtId="0" fontId="46" fillId="12"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11" borderId="0" applyNumberFormat="0" applyBorder="0" applyAlignment="0" applyProtection="0">
      <alignment vertical="center"/>
    </xf>
    <xf numFmtId="0" fontId="46" fillId="12"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11" borderId="0" applyNumberFormat="0" applyBorder="0" applyAlignment="0" applyProtection="0">
      <alignment vertical="center"/>
    </xf>
    <xf numFmtId="0" fontId="46" fillId="12"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11"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11" borderId="0" applyNumberFormat="0" applyBorder="0" applyAlignment="0" applyProtection="0">
      <alignment vertical="center"/>
    </xf>
    <xf numFmtId="0" fontId="46" fillId="12"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11"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11"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11" borderId="0" applyNumberFormat="0" applyBorder="0" applyAlignment="0" applyProtection="0">
      <alignment vertical="center"/>
    </xf>
    <xf numFmtId="0" fontId="42" fillId="13" borderId="10" applyNumberFormat="0" applyFont="0" applyAlignment="0" applyProtection="0">
      <alignment vertical="center"/>
    </xf>
    <xf numFmtId="0" fontId="42" fillId="0" borderId="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11"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11" borderId="0" applyNumberFormat="0" applyBorder="0" applyAlignment="0" applyProtection="0">
      <alignment vertical="center"/>
    </xf>
    <xf numFmtId="0" fontId="49" fillId="0" borderId="9" applyNumberFormat="0" applyFill="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11"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0" borderId="0">
      <alignment vertical="center"/>
    </xf>
    <xf numFmtId="0" fontId="42" fillId="11" borderId="0" applyNumberFormat="0" applyBorder="0" applyAlignment="0" applyProtection="0">
      <alignment vertical="center"/>
    </xf>
    <xf numFmtId="0" fontId="40" fillId="0" borderId="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0" borderId="0">
      <alignment vertical="center"/>
    </xf>
    <xf numFmtId="0" fontId="42" fillId="11"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0" borderId="0">
      <alignment vertical="center"/>
    </xf>
    <xf numFmtId="0" fontId="42" fillId="11"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11"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11"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11"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11"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52" fillId="0" borderId="12" applyNumberFormat="0" applyFill="0" applyAlignment="0" applyProtection="0">
      <alignment vertical="center"/>
    </xf>
    <xf numFmtId="0" fontId="42" fillId="11" borderId="0" applyNumberFormat="0" applyBorder="0" applyAlignment="0" applyProtection="0">
      <alignment vertical="center"/>
    </xf>
    <xf numFmtId="0" fontId="49" fillId="0" borderId="9" applyNumberFormat="0" applyFill="0" applyAlignment="0" applyProtection="0">
      <alignment vertical="center"/>
    </xf>
    <xf numFmtId="0" fontId="48" fillId="6" borderId="8" applyNumberFormat="0" applyAlignment="0" applyProtection="0">
      <alignment vertical="center"/>
    </xf>
    <xf numFmtId="0" fontId="42" fillId="11" borderId="0" applyNumberFormat="0" applyBorder="0" applyAlignment="0" applyProtection="0">
      <alignment vertical="center"/>
    </xf>
    <xf numFmtId="0" fontId="53" fillId="0" borderId="12" applyNumberFormat="0" applyFill="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0" borderId="0">
      <alignment vertical="center"/>
    </xf>
    <xf numFmtId="0" fontId="42" fillId="11"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11"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11"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11" borderId="0" applyNumberFormat="0" applyBorder="0" applyAlignment="0" applyProtection="0">
      <alignment vertical="center"/>
    </xf>
    <xf numFmtId="0" fontId="51" fillId="0" borderId="0" applyNumberFormat="0" applyFill="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11" borderId="0" applyNumberFormat="0" applyBorder="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2" fillId="10" borderId="0" applyNumberFormat="0" applyBorder="0" applyAlignment="0" applyProtection="0">
      <alignment vertical="center"/>
    </xf>
    <xf numFmtId="0" fontId="53" fillId="0" borderId="12" applyNumberFormat="0" applyFill="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11" borderId="0" applyNumberFormat="0" applyBorder="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2" borderId="0" applyNumberFormat="0" applyBorder="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0" borderId="0">
      <alignment vertical="center"/>
    </xf>
    <xf numFmtId="0" fontId="42" fillId="11" borderId="0" applyNumberFormat="0" applyBorder="0" applyAlignment="0" applyProtection="0">
      <alignment vertical="center"/>
    </xf>
    <xf numFmtId="0" fontId="42" fillId="12" borderId="0" applyNumberFormat="0" applyBorder="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0" borderId="0">
      <alignment vertical="center"/>
    </xf>
    <xf numFmtId="0" fontId="42" fillId="11" borderId="0" applyNumberFormat="0" applyBorder="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0" borderId="0">
      <alignment vertical="center"/>
    </xf>
    <xf numFmtId="0" fontId="64" fillId="24" borderId="16" applyNumberFormat="0" applyAlignment="0" applyProtection="0">
      <alignment vertical="center"/>
    </xf>
    <xf numFmtId="0" fontId="42" fillId="11" borderId="0" applyNumberFormat="0" applyBorder="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0" borderId="0">
      <alignment vertical="center"/>
    </xf>
    <xf numFmtId="0" fontId="42" fillId="11" borderId="0" applyNumberFormat="0" applyBorder="0" applyAlignment="0" applyProtection="0">
      <alignment vertical="center"/>
    </xf>
    <xf numFmtId="0" fontId="41" fillId="6" borderId="7" applyNumberFormat="0" applyAlignment="0" applyProtection="0">
      <alignment vertical="center"/>
    </xf>
    <xf numFmtId="0" fontId="42" fillId="11"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11" borderId="0" applyNumberFormat="0" applyBorder="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0" borderId="0">
      <alignment vertical="center"/>
    </xf>
    <xf numFmtId="0" fontId="42" fillId="11" borderId="0" applyNumberFormat="0" applyBorder="0" applyAlignment="0" applyProtection="0">
      <alignment vertical="center"/>
    </xf>
    <xf numFmtId="0" fontId="42" fillId="11" borderId="0" applyNumberFormat="0" applyBorder="0" applyAlignment="0" applyProtection="0">
      <alignment vertical="center"/>
    </xf>
    <xf numFmtId="0" fontId="42" fillId="11" borderId="0" applyNumberFormat="0" applyBorder="0" applyAlignment="0" applyProtection="0">
      <alignment vertical="center"/>
    </xf>
    <xf numFmtId="0" fontId="46" fillId="12" borderId="7" applyNumberForma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0" borderId="0">
      <alignment vertical="center"/>
    </xf>
    <xf numFmtId="0" fontId="42" fillId="11" borderId="0" applyNumberFormat="0" applyBorder="0" applyAlignment="0" applyProtection="0">
      <alignment vertical="center"/>
    </xf>
    <xf numFmtId="0" fontId="42" fillId="0" borderId="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0" borderId="0">
      <alignment vertical="center"/>
    </xf>
    <xf numFmtId="0" fontId="42" fillId="11" borderId="0" applyNumberFormat="0" applyBorder="0" applyAlignment="0" applyProtection="0">
      <alignment vertical="center"/>
    </xf>
    <xf numFmtId="0" fontId="42" fillId="11" borderId="0" applyNumberFormat="0" applyBorder="0" applyAlignment="0" applyProtection="0">
      <alignment vertical="center"/>
    </xf>
    <xf numFmtId="0" fontId="48" fillId="6" borderId="8" applyNumberFormat="0" applyAlignment="0" applyProtection="0">
      <alignment vertical="center"/>
    </xf>
    <xf numFmtId="0" fontId="42" fillId="11" borderId="0" applyNumberFormat="0" applyBorder="0" applyAlignment="0" applyProtection="0">
      <alignment vertical="center"/>
    </xf>
    <xf numFmtId="0" fontId="41" fillId="6" borderId="7" applyNumberForma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0" borderId="0">
      <alignment vertical="center"/>
    </xf>
    <xf numFmtId="0" fontId="42" fillId="0" borderId="0">
      <alignment vertical="center"/>
    </xf>
    <xf numFmtId="0" fontId="42" fillId="11" borderId="0" applyNumberFormat="0" applyBorder="0" applyAlignment="0" applyProtection="0">
      <alignment vertical="center"/>
    </xf>
    <xf numFmtId="0" fontId="42" fillId="11" borderId="0" applyNumberFormat="0" applyBorder="0" applyAlignment="0" applyProtection="0">
      <alignment vertical="center"/>
    </xf>
    <xf numFmtId="0" fontId="41" fillId="6" borderId="7" applyNumberFormat="0" applyAlignment="0" applyProtection="0">
      <alignment vertical="center"/>
    </xf>
    <xf numFmtId="0" fontId="42" fillId="11" borderId="0" applyNumberFormat="0" applyBorder="0" applyAlignment="0" applyProtection="0">
      <alignment vertical="center"/>
    </xf>
    <xf numFmtId="0" fontId="42" fillId="0" borderId="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0" borderId="0">
      <alignment vertical="center"/>
    </xf>
    <xf numFmtId="0" fontId="42" fillId="11" borderId="0" applyNumberFormat="0" applyBorder="0" applyAlignment="0" applyProtection="0">
      <alignment vertical="center"/>
    </xf>
    <xf numFmtId="0" fontId="46" fillId="12" borderId="7" applyNumberFormat="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8" fillId="6" borderId="8" applyNumberFormat="0" applyAlignment="0" applyProtection="0">
      <alignment vertical="center"/>
    </xf>
    <xf numFmtId="0" fontId="42" fillId="0" borderId="0">
      <alignment vertical="center"/>
    </xf>
    <xf numFmtId="0" fontId="42" fillId="11" borderId="0" applyNumberFormat="0" applyBorder="0" applyAlignment="0" applyProtection="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2" fillId="11" borderId="0" applyNumberFormat="0" applyBorder="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50" fillId="0" borderId="14" applyNumberFormat="0" applyFill="0" applyAlignment="0" applyProtection="0">
      <alignment vertical="center"/>
    </xf>
    <xf numFmtId="0" fontId="48" fillId="6" borderId="8" applyNumberFormat="0" applyAlignment="0" applyProtection="0">
      <alignment vertical="center"/>
    </xf>
    <xf numFmtId="0" fontId="41" fillId="6" borderId="7" applyNumberFormat="0" applyAlignment="0" applyProtection="0">
      <alignment vertical="center"/>
    </xf>
    <xf numFmtId="0" fontId="42" fillId="11" borderId="0" applyNumberFormat="0" applyBorder="0" applyAlignment="0" applyProtection="0">
      <alignment vertical="center"/>
    </xf>
    <xf numFmtId="0" fontId="42" fillId="11" borderId="0" applyNumberFormat="0" applyBorder="0" applyAlignment="0" applyProtection="0">
      <alignment vertical="center"/>
    </xf>
    <xf numFmtId="0" fontId="51" fillId="0" borderId="0" applyNumberFormat="0" applyFill="0" applyBorder="0" applyAlignment="0" applyProtection="0">
      <alignment vertical="center"/>
    </xf>
    <xf numFmtId="0" fontId="42" fillId="11" borderId="0" applyNumberFormat="0" applyBorder="0" applyAlignment="0" applyProtection="0">
      <alignment vertical="center"/>
    </xf>
    <xf numFmtId="0" fontId="42" fillId="11" borderId="0" applyNumberFormat="0" applyBorder="0" applyAlignment="0" applyProtection="0">
      <alignment vertical="center"/>
    </xf>
    <xf numFmtId="0" fontId="42" fillId="11" borderId="0" applyNumberFormat="0" applyBorder="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0" borderId="0">
      <alignment vertical="center"/>
    </xf>
    <xf numFmtId="0" fontId="42" fillId="11" borderId="0" applyNumberFormat="0" applyBorder="0" applyAlignment="0" applyProtection="0">
      <alignment vertical="center"/>
    </xf>
    <xf numFmtId="0" fontId="46" fillId="12" borderId="7" applyNumberFormat="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4" fillId="8" borderId="0" applyNumberFormat="0" applyBorder="0" applyAlignment="0" applyProtection="0">
      <alignment vertical="center"/>
    </xf>
    <xf numFmtId="0" fontId="42" fillId="11" borderId="0" applyNumberFormat="0" applyBorder="0" applyAlignment="0" applyProtection="0">
      <alignment vertical="center"/>
    </xf>
    <xf numFmtId="0" fontId="42" fillId="11" borderId="0" applyNumberFormat="0" applyBorder="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50" fillId="0" borderId="0" applyNumberFormat="0" applyFill="0" applyBorder="0" applyAlignment="0" applyProtection="0">
      <alignment vertical="center"/>
    </xf>
    <xf numFmtId="0" fontId="48" fillId="6" borderId="8" applyNumberFormat="0" applyAlignment="0" applyProtection="0">
      <alignment vertical="center"/>
    </xf>
    <xf numFmtId="0" fontId="42" fillId="11" borderId="0" applyNumberFormat="0" applyBorder="0" applyAlignment="0" applyProtection="0">
      <alignment vertical="center"/>
    </xf>
    <xf numFmtId="0" fontId="46" fillId="12" borderId="7" applyNumberFormat="0" applyAlignment="0" applyProtection="0">
      <alignment vertical="center"/>
    </xf>
    <xf numFmtId="0" fontId="42" fillId="13" borderId="10" applyNumberFormat="0" applyFont="0" applyAlignment="0" applyProtection="0">
      <alignment vertical="center"/>
    </xf>
    <xf numFmtId="0" fontId="42" fillId="11" borderId="0" applyNumberFormat="0" applyBorder="0" applyAlignment="0" applyProtection="0">
      <alignment vertical="center"/>
    </xf>
    <xf numFmtId="0" fontId="43" fillId="12" borderId="0" applyNumberFormat="0" applyBorder="0" applyAlignment="0" applyProtection="0">
      <alignment vertical="center"/>
    </xf>
    <xf numFmtId="0" fontId="42" fillId="11" borderId="0" applyNumberFormat="0" applyBorder="0" applyAlignment="0" applyProtection="0">
      <alignment vertical="center"/>
    </xf>
    <xf numFmtId="0" fontId="42" fillId="11" borderId="0" applyNumberFormat="0" applyBorder="0" applyAlignment="0" applyProtection="0">
      <alignment vertical="center"/>
    </xf>
    <xf numFmtId="0" fontId="40" fillId="0" borderId="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6" fillId="12" borderId="7" applyNumberFormat="0" applyAlignment="0" applyProtection="0">
      <alignment vertical="center"/>
    </xf>
    <xf numFmtId="0" fontId="40" fillId="0" borderId="0">
      <alignment vertical="center"/>
    </xf>
    <xf numFmtId="0" fontId="42" fillId="12" borderId="0" applyNumberFormat="0" applyBorder="0" applyAlignment="0" applyProtection="0">
      <alignment vertical="center"/>
    </xf>
    <xf numFmtId="0" fontId="41" fillId="6" borderId="7" applyNumberFormat="0" applyAlignment="0" applyProtection="0">
      <alignment vertical="center"/>
    </xf>
    <xf numFmtId="0" fontId="43" fillId="15" borderId="0" applyNumberFormat="0" applyBorder="0" applyAlignment="0" applyProtection="0">
      <alignment vertical="center"/>
    </xf>
    <xf numFmtId="0" fontId="43" fillId="19" borderId="0" applyNumberFormat="0" applyBorder="0" applyAlignment="0" applyProtection="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2" fillId="0" borderId="0">
      <alignment vertical="center"/>
    </xf>
    <xf numFmtId="0" fontId="48" fillId="6" borderId="8" applyNumberFormat="0" applyAlignment="0" applyProtection="0">
      <alignment vertical="center"/>
    </xf>
    <xf numFmtId="0" fontId="42" fillId="12" borderId="0" applyNumberFormat="0" applyBorder="0" applyAlignment="0" applyProtection="0">
      <alignment vertical="center"/>
    </xf>
    <xf numFmtId="0" fontId="42" fillId="13" borderId="10" applyNumberFormat="0" applyFont="0" applyAlignment="0" applyProtection="0">
      <alignment vertical="center"/>
    </xf>
    <xf numFmtId="0" fontId="42" fillId="0" borderId="0">
      <alignment vertical="center"/>
    </xf>
    <xf numFmtId="0" fontId="42" fillId="12" borderId="0" applyNumberFormat="0" applyBorder="0" applyAlignment="0" applyProtection="0">
      <alignment vertical="center"/>
    </xf>
    <xf numFmtId="0" fontId="48" fillId="6" borderId="8" applyNumberFormat="0" applyAlignment="0" applyProtection="0">
      <alignment vertical="center"/>
    </xf>
    <xf numFmtId="0" fontId="42" fillId="13" borderId="10" applyNumberFormat="0" applyFont="0" applyAlignment="0" applyProtection="0">
      <alignment vertical="center"/>
    </xf>
    <xf numFmtId="0" fontId="42" fillId="0" borderId="0">
      <alignment vertical="center"/>
    </xf>
    <xf numFmtId="0" fontId="42" fillId="12" borderId="0" applyNumberFormat="0" applyBorder="0" applyAlignment="0" applyProtection="0">
      <alignment vertical="center"/>
    </xf>
    <xf numFmtId="0" fontId="42" fillId="0" borderId="0">
      <alignment vertical="center"/>
    </xf>
    <xf numFmtId="0" fontId="42" fillId="12" borderId="0" applyNumberFormat="0" applyBorder="0" applyAlignment="0" applyProtection="0">
      <alignment vertical="center"/>
    </xf>
    <xf numFmtId="0" fontId="42" fillId="13" borderId="10" applyNumberFormat="0" applyFont="0" applyAlignment="0" applyProtection="0">
      <alignment vertical="center"/>
    </xf>
    <xf numFmtId="0" fontId="42" fillId="0" borderId="0">
      <alignment vertical="center"/>
    </xf>
    <xf numFmtId="0" fontId="45" fillId="0" borderId="0" applyNumberFormat="0" applyFill="0" applyBorder="0" applyAlignment="0" applyProtection="0">
      <alignment vertical="center"/>
    </xf>
    <xf numFmtId="0" fontId="42" fillId="12" borderId="0" applyNumberFormat="0" applyBorder="0" applyAlignment="0" applyProtection="0">
      <alignment vertical="center"/>
    </xf>
    <xf numFmtId="0" fontId="42" fillId="0" borderId="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0" fillId="0" borderId="0">
      <alignment vertical="center"/>
    </xf>
    <xf numFmtId="0" fontId="55" fillId="0" borderId="13" applyNumberFormat="0" applyFill="0" applyAlignment="0" applyProtection="0">
      <alignment vertical="center"/>
    </xf>
    <xf numFmtId="0" fontId="42" fillId="12" borderId="0" applyNumberFormat="0" applyBorder="0" applyAlignment="0" applyProtection="0">
      <alignment vertical="center"/>
    </xf>
    <xf numFmtId="0" fontId="40" fillId="0" borderId="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1" fillId="6" borderId="7" applyNumberFormat="0" applyAlignment="0" applyProtection="0">
      <alignment vertical="center"/>
    </xf>
    <xf numFmtId="0" fontId="42" fillId="0" borderId="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58" fillId="0" borderId="0" applyNumberFormat="0" applyFill="0" applyBorder="0" applyAlignment="0" applyProtection="0">
      <alignment vertical="center"/>
    </xf>
    <xf numFmtId="0" fontId="42" fillId="0" borderId="0">
      <protection locked="0"/>
    </xf>
    <xf numFmtId="0" fontId="55" fillId="0" borderId="13" applyNumberFormat="0" applyFill="0" applyAlignment="0" applyProtection="0">
      <alignment vertical="center"/>
    </xf>
    <xf numFmtId="0" fontId="49" fillId="0" borderId="9" applyNumberFormat="0" applyFill="0" applyAlignment="0" applyProtection="0">
      <alignment vertical="center"/>
    </xf>
    <xf numFmtId="0" fontId="42" fillId="12" borderId="0" applyNumberFormat="0" applyBorder="0" applyAlignment="0" applyProtection="0">
      <alignment vertical="center"/>
    </xf>
    <xf numFmtId="0" fontId="49" fillId="0" borderId="9" applyNumberFormat="0" applyFill="0" applyAlignment="0" applyProtection="0">
      <alignment vertical="center"/>
    </xf>
    <xf numFmtId="0" fontId="42" fillId="12" borderId="0" applyNumberFormat="0" applyBorder="0" applyAlignment="0" applyProtection="0">
      <alignment vertical="center"/>
    </xf>
    <xf numFmtId="0" fontId="40" fillId="0" borderId="0">
      <alignment vertical="center"/>
    </xf>
    <xf numFmtId="0" fontId="46" fillId="12" borderId="7" applyNumberFormat="0" applyAlignment="0" applyProtection="0">
      <alignment vertical="center"/>
    </xf>
    <xf numFmtId="0" fontId="42" fillId="13" borderId="10" applyNumberFormat="0" applyFont="0" applyAlignment="0" applyProtection="0">
      <alignment vertical="center"/>
    </xf>
    <xf numFmtId="0" fontId="58" fillId="0" borderId="0" applyNumberFormat="0" applyFill="0" applyBorder="0" applyAlignment="0" applyProtection="0">
      <alignment vertical="center"/>
    </xf>
    <xf numFmtId="0" fontId="42" fillId="0" borderId="0">
      <protection locked="0"/>
    </xf>
    <xf numFmtId="0" fontId="58" fillId="0" borderId="0" applyNumberFormat="0" applyFill="0" applyBorder="0" applyAlignment="0" applyProtection="0">
      <alignment vertical="center"/>
    </xf>
    <xf numFmtId="0" fontId="42" fillId="0" borderId="0">
      <protection locked="0"/>
    </xf>
    <xf numFmtId="0" fontId="49" fillId="0" borderId="9" applyNumberFormat="0" applyFill="0" applyAlignment="0" applyProtection="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7" fillId="10" borderId="0" applyNumberFormat="0" applyBorder="0" applyAlignment="0" applyProtection="0">
      <alignment vertical="center"/>
    </xf>
    <xf numFmtId="0" fontId="42" fillId="0" borderId="0">
      <protection locked="0"/>
    </xf>
    <xf numFmtId="0" fontId="49" fillId="0" borderId="9" applyNumberFormat="0" applyFill="0" applyAlignment="0" applyProtection="0">
      <alignment vertical="center"/>
    </xf>
    <xf numFmtId="0" fontId="42" fillId="12" borderId="0" applyNumberFormat="0" applyBorder="0" applyAlignment="0" applyProtection="0">
      <alignment vertical="center"/>
    </xf>
    <xf numFmtId="0" fontId="43" fillId="11" borderId="0" applyNumberFormat="0" applyBorder="0" applyAlignment="0" applyProtection="0">
      <alignment vertical="center"/>
    </xf>
    <xf numFmtId="0" fontId="58" fillId="0" borderId="0" applyNumberFormat="0" applyFill="0" applyBorder="0" applyAlignment="0" applyProtection="0">
      <alignment vertical="center"/>
    </xf>
    <xf numFmtId="0" fontId="42" fillId="0" borderId="0">
      <protection locked="0"/>
    </xf>
    <xf numFmtId="0" fontId="55" fillId="0" borderId="13" applyNumberFormat="0" applyFill="0" applyAlignment="0" applyProtection="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2" fillId="0" borderId="0">
      <protection locked="0"/>
    </xf>
    <xf numFmtId="0" fontId="42" fillId="12" borderId="0" applyNumberFormat="0" applyBorder="0" applyAlignment="0" applyProtection="0">
      <alignment vertical="center"/>
    </xf>
    <xf numFmtId="0" fontId="42" fillId="0" borderId="0">
      <protection locked="0"/>
    </xf>
    <xf numFmtId="0" fontId="55" fillId="0" borderId="13" applyNumberFormat="0" applyFill="0" applyAlignment="0" applyProtection="0">
      <alignment vertical="center"/>
    </xf>
    <xf numFmtId="0" fontId="42" fillId="12" borderId="0" applyNumberFormat="0" applyBorder="0" applyAlignment="0" applyProtection="0">
      <alignment vertical="center"/>
    </xf>
    <xf numFmtId="0" fontId="42" fillId="0" borderId="0">
      <protection locked="0"/>
    </xf>
    <xf numFmtId="0" fontId="46" fillId="12" borderId="7" applyNumberFormat="0" applyAlignment="0" applyProtection="0">
      <alignment vertical="center"/>
    </xf>
    <xf numFmtId="0" fontId="46" fillId="12" borderId="7" applyNumberFormat="0" applyAlignment="0" applyProtection="0">
      <alignment vertical="center"/>
    </xf>
    <xf numFmtId="0" fontId="42" fillId="12" borderId="0" applyNumberFormat="0" applyBorder="0" applyAlignment="0" applyProtection="0">
      <alignment vertical="center"/>
    </xf>
    <xf numFmtId="0" fontId="40" fillId="0" borderId="0">
      <alignment vertical="center"/>
    </xf>
    <xf numFmtId="0" fontId="41" fillId="6"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2" fillId="12" borderId="0" applyNumberFormat="0" applyBorder="0" applyAlignment="0" applyProtection="0">
      <alignment vertical="center"/>
    </xf>
    <xf numFmtId="0" fontId="42" fillId="0" borderId="0">
      <protection locked="0"/>
    </xf>
    <xf numFmtId="0" fontId="42" fillId="0" borderId="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6" fillId="12" borderId="7" applyNumberFormat="0" applyAlignment="0" applyProtection="0">
      <alignment vertical="center"/>
    </xf>
    <xf numFmtId="0" fontId="58" fillId="0" borderId="0" applyNumberFormat="0" applyFill="0" applyBorder="0" applyAlignment="0" applyProtection="0">
      <alignment vertical="center"/>
    </xf>
    <xf numFmtId="0" fontId="40" fillId="0" borderId="0"/>
    <xf numFmtId="0" fontId="42" fillId="0" borderId="0">
      <alignment vertical="center"/>
    </xf>
    <xf numFmtId="0" fontId="42" fillId="12" borderId="0" applyNumberFormat="0" applyBorder="0" applyAlignment="0" applyProtection="0">
      <alignment vertical="center"/>
    </xf>
    <xf numFmtId="0" fontId="40" fillId="0" borderId="0">
      <alignment vertical="center"/>
    </xf>
    <xf numFmtId="0" fontId="40" fillId="0" borderId="0"/>
    <xf numFmtId="0" fontId="42" fillId="10" borderId="0" applyNumberFormat="0" applyBorder="0" applyAlignment="0" applyProtection="0">
      <alignment vertical="center"/>
    </xf>
    <xf numFmtId="0" fontId="42" fillId="0" borderId="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2" fillId="13" borderId="10" applyNumberFormat="0" applyFont="0" applyAlignment="0" applyProtection="0">
      <alignment vertical="center"/>
    </xf>
    <xf numFmtId="0" fontId="40" fillId="0" borderId="0">
      <alignment vertical="center"/>
    </xf>
    <xf numFmtId="0" fontId="40" fillId="0" borderId="0"/>
    <xf numFmtId="0" fontId="42" fillId="0" borderId="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8" fillId="6" borderId="8" applyNumberFormat="0" applyAlignment="0" applyProtection="0">
      <alignment vertical="center"/>
    </xf>
    <xf numFmtId="0" fontId="40" fillId="0" borderId="0"/>
    <xf numFmtId="0" fontId="42" fillId="12" borderId="0" applyNumberFormat="0" applyBorder="0" applyAlignment="0" applyProtection="0">
      <alignment vertical="center"/>
    </xf>
    <xf numFmtId="0" fontId="51" fillId="0" borderId="0" applyNumberFormat="0" applyFill="0" applyBorder="0" applyAlignment="0" applyProtection="0">
      <alignment vertical="center"/>
    </xf>
    <xf numFmtId="0" fontId="42" fillId="12" borderId="0" applyNumberFormat="0" applyBorder="0" applyAlignment="0" applyProtection="0">
      <alignment vertical="center"/>
    </xf>
    <xf numFmtId="0" fontId="48" fillId="6" borderId="8" applyNumberFormat="0" applyAlignment="0" applyProtection="0">
      <alignment vertical="center"/>
    </xf>
    <xf numFmtId="0" fontId="40" fillId="0" borderId="0">
      <alignment vertical="center"/>
    </xf>
    <xf numFmtId="0" fontId="42" fillId="12" borderId="0" applyNumberFormat="0" applyBorder="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2" borderId="0" applyNumberFormat="0" applyBorder="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1" fillId="6" borderId="7" applyNumberFormat="0" applyAlignment="0" applyProtection="0">
      <alignment vertical="center"/>
    </xf>
    <xf numFmtId="0" fontId="42" fillId="12" borderId="0" applyNumberFormat="0" applyBorder="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2" borderId="0" applyNumberFormat="0" applyBorder="0" applyAlignment="0" applyProtection="0">
      <alignment vertical="center"/>
    </xf>
    <xf numFmtId="0" fontId="40" fillId="0" borderId="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2" borderId="0" applyNumberFormat="0" applyBorder="0" applyAlignment="0" applyProtection="0">
      <alignment vertical="center"/>
    </xf>
    <xf numFmtId="0" fontId="51" fillId="0" borderId="0" applyNumberFormat="0" applyFill="0" applyBorder="0" applyAlignment="0" applyProtection="0">
      <alignment vertical="center"/>
    </xf>
    <xf numFmtId="0" fontId="40" fillId="0" borderId="0">
      <alignment vertical="center"/>
    </xf>
    <xf numFmtId="0" fontId="42" fillId="13" borderId="10" applyNumberFormat="0" applyFont="0" applyAlignment="0" applyProtection="0">
      <alignment vertical="center"/>
    </xf>
    <xf numFmtId="0" fontId="42" fillId="12" borderId="0" applyNumberFormat="0" applyBorder="0" applyAlignment="0" applyProtection="0">
      <alignment vertical="center"/>
    </xf>
    <xf numFmtId="0" fontId="51" fillId="0" borderId="0" applyNumberFormat="0" applyFill="0" applyBorder="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2" borderId="0" applyNumberFormat="0" applyBorder="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2" borderId="0" applyNumberFormat="0" applyBorder="0" applyAlignment="0" applyProtection="0">
      <alignment vertical="center"/>
    </xf>
    <xf numFmtId="0" fontId="40" fillId="0" borderId="0">
      <alignment vertical="center"/>
    </xf>
    <xf numFmtId="0" fontId="42" fillId="13" borderId="10" applyNumberFormat="0" applyFont="0" applyAlignment="0" applyProtection="0">
      <alignment vertical="center"/>
    </xf>
    <xf numFmtId="0" fontId="48" fillId="6" borderId="8" applyNumberFormat="0" applyAlignment="0" applyProtection="0">
      <alignment vertical="center"/>
    </xf>
    <xf numFmtId="0" fontId="42" fillId="12" borderId="0" applyNumberFormat="0" applyBorder="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2" borderId="0" applyNumberFormat="0" applyBorder="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1" fillId="6" borderId="7" applyNumberFormat="0" applyAlignment="0" applyProtection="0">
      <alignment vertical="center"/>
    </xf>
    <xf numFmtId="0" fontId="42" fillId="12" borderId="0" applyNumberFormat="0" applyBorder="0" applyAlignment="0" applyProtection="0">
      <alignment vertical="center"/>
    </xf>
    <xf numFmtId="0" fontId="46" fillId="12" borderId="7" applyNumberFormat="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8" fillId="6" borderId="8" applyNumberFormat="0" applyAlignment="0" applyProtection="0">
      <alignment vertical="center"/>
    </xf>
    <xf numFmtId="0" fontId="42" fillId="12" borderId="0" applyNumberFormat="0" applyBorder="0" applyAlignment="0" applyProtection="0">
      <alignment vertical="center"/>
    </xf>
    <xf numFmtId="0" fontId="46" fillId="12" borderId="7" applyNumberFormat="0" applyAlignment="0" applyProtection="0">
      <alignment vertical="center"/>
    </xf>
    <xf numFmtId="0" fontId="43" fillId="17" borderId="0" applyNumberFormat="0" applyBorder="0" applyAlignment="0" applyProtection="0">
      <alignment vertical="center"/>
    </xf>
    <xf numFmtId="0" fontId="48" fillId="6" borderId="8" applyNumberFormat="0" applyAlignment="0" applyProtection="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2" fillId="13" borderId="10" applyNumberFormat="0" applyFont="0" applyAlignment="0" applyProtection="0">
      <alignment vertical="center"/>
    </xf>
    <xf numFmtId="0" fontId="42" fillId="12" borderId="0" applyNumberFormat="0" applyBorder="0" applyAlignment="0" applyProtection="0">
      <alignment vertical="center"/>
    </xf>
    <xf numFmtId="0" fontId="42" fillId="13" borderId="10" applyNumberFormat="0" applyFont="0" applyAlignment="0" applyProtection="0">
      <alignment vertical="center"/>
    </xf>
    <xf numFmtId="0" fontId="42" fillId="12" borderId="0" applyNumberFormat="0" applyBorder="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2" borderId="0" applyNumberFormat="0" applyBorder="0" applyAlignment="0" applyProtection="0">
      <alignment vertical="center"/>
    </xf>
    <xf numFmtId="0" fontId="46" fillId="12" borderId="7" applyNumberFormat="0" applyAlignment="0" applyProtection="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2" fillId="13" borderId="10" applyNumberFormat="0" applyFont="0" applyAlignment="0" applyProtection="0">
      <alignment vertical="center"/>
    </xf>
    <xf numFmtId="0" fontId="48" fillId="6" borderId="8" applyNumberFormat="0" applyAlignment="0" applyProtection="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2" fillId="0" borderId="0">
      <alignment vertical="center"/>
    </xf>
    <xf numFmtId="0" fontId="42" fillId="12" borderId="0" applyNumberFormat="0" applyBorder="0" applyAlignment="0" applyProtection="0">
      <alignment vertical="center"/>
    </xf>
    <xf numFmtId="0" fontId="42" fillId="15" borderId="0" applyNumberFormat="0" applyBorder="0" applyAlignment="0" applyProtection="0">
      <alignment vertical="center"/>
    </xf>
    <xf numFmtId="0" fontId="42" fillId="15" borderId="0" applyNumberFormat="0" applyBorder="0" applyAlignment="0" applyProtection="0">
      <alignment vertical="center"/>
    </xf>
    <xf numFmtId="0" fontId="43" fillId="12" borderId="0" applyNumberFormat="0" applyBorder="0" applyAlignment="0" applyProtection="0">
      <alignment vertical="center"/>
    </xf>
    <xf numFmtId="0" fontId="42" fillId="15" borderId="0" applyNumberFormat="0" applyBorder="0" applyAlignment="0" applyProtection="0">
      <alignment vertical="center"/>
    </xf>
    <xf numFmtId="0" fontId="42" fillId="15" borderId="0" applyNumberFormat="0" applyBorder="0" applyAlignment="0" applyProtection="0">
      <alignment vertical="center"/>
    </xf>
    <xf numFmtId="0" fontId="42" fillId="15" borderId="0" applyNumberFormat="0" applyBorder="0" applyAlignment="0" applyProtection="0">
      <alignment vertical="center"/>
    </xf>
    <xf numFmtId="0" fontId="42" fillId="15" borderId="0" applyNumberFormat="0" applyBorder="0" applyAlignment="0" applyProtection="0">
      <alignment vertical="center"/>
    </xf>
    <xf numFmtId="0" fontId="42" fillId="15" borderId="0" applyNumberFormat="0" applyBorder="0" applyAlignment="0" applyProtection="0">
      <alignment vertical="center"/>
    </xf>
    <xf numFmtId="0" fontId="41" fillId="6" borderId="7" applyNumberFormat="0" applyAlignment="0" applyProtection="0">
      <alignment vertical="center"/>
    </xf>
    <xf numFmtId="0" fontId="42" fillId="15" borderId="0" applyNumberFormat="0" applyBorder="0" applyAlignment="0" applyProtection="0">
      <alignment vertical="center"/>
    </xf>
    <xf numFmtId="0" fontId="42" fillId="11" borderId="0" applyNumberFormat="0" applyBorder="0" applyAlignment="0" applyProtection="0">
      <alignment vertical="center"/>
    </xf>
    <xf numFmtId="0" fontId="41" fillId="6" borderId="7" applyNumberFormat="0" applyAlignment="0" applyProtection="0">
      <alignment vertical="center"/>
    </xf>
    <xf numFmtId="0" fontId="42" fillId="15" borderId="0" applyNumberFormat="0" applyBorder="0" applyAlignment="0" applyProtection="0">
      <alignment vertical="center"/>
    </xf>
    <xf numFmtId="0" fontId="42" fillId="15" borderId="0" applyNumberFormat="0" applyBorder="0" applyAlignment="0" applyProtection="0">
      <alignment vertical="center"/>
    </xf>
    <xf numFmtId="0" fontId="41" fillId="6" borderId="7" applyNumberFormat="0" applyAlignment="0" applyProtection="0">
      <alignment vertical="center"/>
    </xf>
    <xf numFmtId="0" fontId="42" fillId="15" borderId="0" applyNumberFormat="0" applyBorder="0" applyAlignment="0" applyProtection="0">
      <alignment vertical="center"/>
    </xf>
    <xf numFmtId="0" fontId="42" fillId="11" borderId="0" applyNumberFormat="0" applyBorder="0" applyAlignment="0" applyProtection="0">
      <alignment vertical="center"/>
    </xf>
    <xf numFmtId="0" fontId="41" fillId="6" borderId="7" applyNumberFormat="0" applyAlignment="0" applyProtection="0">
      <alignment vertical="center"/>
    </xf>
    <xf numFmtId="0" fontId="42" fillId="15" borderId="0" applyNumberFormat="0" applyBorder="0" applyAlignment="0" applyProtection="0">
      <alignment vertical="center"/>
    </xf>
    <xf numFmtId="0" fontId="48" fillId="6" borderId="8" applyNumberFormat="0" applyAlignment="0" applyProtection="0">
      <alignment vertical="center"/>
    </xf>
    <xf numFmtId="0" fontId="42" fillId="15" borderId="0" applyNumberFormat="0" applyBorder="0" applyAlignment="0" applyProtection="0">
      <alignment vertical="center"/>
    </xf>
    <xf numFmtId="0" fontId="42" fillId="11" borderId="0" applyNumberFormat="0" applyBorder="0" applyAlignment="0" applyProtection="0">
      <alignment vertical="center"/>
    </xf>
    <xf numFmtId="0" fontId="41" fillId="6" borderId="7" applyNumberFormat="0" applyAlignment="0" applyProtection="0">
      <alignment vertical="center"/>
    </xf>
    <xf numFmtId="0" fontId="42" fillId="15" borderId="0" applyNumberFormat="0" applyBorder="0" applyAlignment="0" applyProtection="0">
      <alignment vertical="center"/>
    </xf>
    <xf numFmtId="0" fontId="42" fillId="15" borderId="0" applyNumberFormat="0" applyBorder="0" applyAlignment="0" applyProtection="0">
      <alignment vertical="center"/>
    </xf>
    <xf numFmtId="0" fontId="42" fillId="15" borderId="0" applyNumberFormat="0" applyBorder="0" applyAlignment="0" applyProtection="0">
      <alignment vertical="center"/>
    </xf>
    <xf numFmtId="0" fontId="42" fillId="15" borderId="0" applyNumberFormat="0" applyBorder="0" applyAlignment="0" applyProtection="0">
      <alignment vertical="center"/>
    </xf>
    <xf numFmtId="0" fontId="41" fillId="6" borderId="7" applyNumberFormat="0" applyAlignment="0" applyProtection="0">
      <alignment vertical="center"/>
    </xf>
    <xf numFmtId="0" fontId="42" fillId="15" borderId="0" applyNumberFormat="0" applyBorder="0" applyAlignment="0" applyProtection="0">
      <alignment vertical="center"/>
    </xf>
    <xf numFmtId="0" fontId="41" fillId="6" borderId="7" applyNumberFormat="0" applyAlignment="0" applyProtection="0">
      <alignment vertical="center"/>
    </xf>
    <xf numFmtId="0" fontId="42" fillId="15" borderId="0" applyNumberFormat="0" applyBorder="0" applyAlignment="0" applyProtection="0">
      <alignment vertical="center"/>
    </xf>
    <xf numFmtId="0" fontId="42" fillId="15" borderId="0" applyNumberFormat="0" applyBorder="0" applyAlignment="0" applyProtection="0">
      <alignment vertical="center"/>
    </xf>
    <xf numFmtId="0" fontId="42" fillId="15" borderId="0" applyNumberFormat="0" applyBorder="0" applyAlignment="0" applyProtection="0">
      <alignment vertical="center"/>
    </xf>
    <xf numFmtId="0" fontId="40" fillId="0" borderId="0">
      <alignment vertical="center"/>
    </xf>
    <xf numFmtId="0" fontId="42" fillId="15" borderId="0" applyNumberFormat="0" applyBorder="0" applyAlignment="0" applyProtection="0">
      <alignment vertical="center"/>
    </xf>
    <xf numFmtId="0" fontId="42" fillId="15" borderId="0" applyNumberFormat="0" applyBorder="0" applyAlignment="0" applyProtection="0">
      <alignment vertical="center"/>
    </xf>
    <xf numFmtId="0" fontId="42" fillId="15" borderId="0" applyNumberFormat="0" applyBorder="0" applyAlignment="0" applyProtection="0">
      <alignment vertical="center"/>
    </xf>
    <xf numFmtId="0" fontId="55" fillId="0" borderId="13" applyNumberFormat="0" applyFill="0" applyAlignment="0" applyProtection="0">
      <alignment vertical="center"/>
    </xf>
    <xf numFmtId="0" fontId="42" fillId="15" borderId="0" applyNumberFormat="0" applyBorder="0" applyAlignment="0" applyProtection="0">
      <alignment vertical="center"/>
    </xf>
    <xf numFmtId="0" fontId="41" fillId="6" borderId="7" applyNumberFormat="0" applyAlignment="0" applyProtection="0">
      <alignment vertical="center"/>
    </xf>
    <xf numFmtId="0" fontId="42" fillId="15" borderId="0" applyNumberFormat="0" applyBorder="0" applyAlignment="0" applyProtection="0">
      <alignment vertical="center"/>
    </xf>
    <xf numFmtId="0" fontId="42" fillId="10" borderId="0" applyNumberFormat="0" applyBorder="0" applyAlignment="0" applyProtection="0">
      <alignment vertical="center"/>
    </xf>
    <xf numFmtId="0" fontId="41" fillId="6" borderId="7" applyNumberFormat="0" applyAlignment="0" applyProtection="0">
      <alignment vertical="center"/>
    </xf>
    <xf numFmtId="0" fontId="42" fillId="15" borderId="0" applyNumberFormat="0" applyBorder="0" applyAlignment="0" applyProtection="0">
      <alignment vertical="center"/>
    </xf>
    <xf numFmtId="0" fontId="43" fillId="12" borderId="0" applyNumberFormat="0" applyBorder="0" applyAlignment="0" applyProtection="0">
      <alignment vertical="center"/>
    </xf>
    <xf numFmtId="0" fontId="55" fillId="0" borderId="13" applyNumberFormat="0" applyFill="0" applyAlignment="0" applyProtection="0">
      <alignment vertical="center"/>
    </xf>
    <xf numFmtId="0" fontId="42" fillId="15" borderId="0" applyNumberFormat="0" applyBorder="0" applyAlignment="0" applyProtection="0">
      <alignment vertical="center"/>
    </xf>
    <xf numFmtId="0" fontId="55" fillId="0" borderId="13" applyNumberFormat="0" applyFill="0" applyAlignment="0" applyProtection="0">
      <alignment vertical="center"/>
    </xf>
    <xf numFmtId="0" fontId="42" fillId="15" borderId="0" applyNumberFormat="0" applyBorder="0" applyAlignment="0" applyProtection="0">
      <alignment vertical="center"/>
    </xf>
    <xf numFmtId="0" fontId="42" fillId="15" borderId="0" applyNumberFormat="0" applyBorder="0" applyAlignment="0" applyProtection="0">
      <alignment vertical="center"/>
    </xf>
    <xf numFmtId="0" fontId="42" fillId="15" borderId="0" applyNumberFormat="0" applyBorder="0" applyAlignment="0" applyProtection="0">
      <alignment vertical="center"/>
    </xf>
    <xf numFmtId="0" fontId="42" fillId="15" borderId="0" applyNumberFormat="0" applyBorder="0" applyAlignment="0" applyProtection="0">
      <alignment vertical="center"/>
    </xf>
    <xf numFmtId="0" fontId="42" fillId="15" borderId="0" applyNumberFormat="0" applyBorder="0" applyAlignment="0" applyProtection="0">
      <alignment vertical="center"/>
    </xf>
    <xf numFmtId="0" fontId="42" fillId="15" borderId="0" applyNumberFormat="0" applyBorder="0" applyAlignment="0" applyProtection="0">
      <alignment vertical="center"/>
    </xf>
    <xf numFmtId="0" fontId="42" fillId="15" borderId="0" applyNumberFormat="0" applyBorder="0" applyAlignment="0" applyProtection="0">
      <alignment vertical="center"/>
    </xf>
    <xf numFmtId="0" fontId="44" fillId="8" borderId="0" applyNumberFormat="0" applyBorder="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5" borderId="0" applyNumberFormat="0" applyBorder="0" applyAlignment="0" applyProtection="0">
      <alignment vertical="center"/>
    </xf>
    <xf numFmtId="0" fontId="42" fillId="15" borderId="0" applyNumberFormat="0" applyBorder="0" applyAlignment="0" applyProtection="0">
      <alignment vertical="center"/>
    </xf>
    <xf numFmtId="0" fontId="42" fillId="15" borderId="0" applyNumberFormat="0" applyBorder="0" applyAlignment="0" applyProtection="0">
      <alignment vertical="center"/>
    </xf>
    <xf numFmtId="0" fontId="42" fillId="12" borderId="0" applyNumberFormat="0" applyBorder="0" applyAlignment="0" applyProtection="0">
      <alignment vertical="center"/>
    </xf>
    <xf numFmtId="0" fontId="41" fillId="6" borderId="7" applyNumberFormat="0" applyAlignment="0" applyProtection="0">
      <alignment vertical="center"/>
    </xf>
    <xf numFmtId="0" fontId="42" fillId="15" borderId="0" applyNumberFormat="0" applyBorder="0" applyAlignment="0" applyProtection="0">
      <alignment vertical="center"/>
    </xf>
    <xf numFmtId="0" fontId="42" fillId="0" borderId="0">
      <alignment vertical="center"/>
    </xf>
    <xf numFmtId="0" fontId="42" fillId="12" borderId="0" applyNumberFormat="0" applyBorder="0" applyAlignment="0" applyProtection="0">
      <alignment vertical="center"/>
    </xf>
    <xf numFmtId="0" fontId="42" fillId="13" borderId="10" applyNumberFormat="0" applyFont="0" applyAlignment="0" applyProtection="0">
      <alignment vertical="center"/>
    </xf>
    <xf numFmtId="0" fontId="48" fillId="6" borderId="8" applyNumberFormat="0" applyAlignment="0" applyProtection="0">
      <alignment vertical="center"/>
    </xf>
    <xf numFmtId="0" fontId="41" fillId="6" borderId="7" applyNumberFormat="0" applyAlignment="0" applyProtection="0">
      <alignment vertical="center"/>
    </xf>
    <xf numFmtId="0" fontId="42" fillId="15" borderId="0" applyNumberFormat="0" applyBorder="0" applyAlignment="0" applyProtection="0">
      <alignment vertical="center"/>
    </xf>
    <xf numFmtId="0" fontId="48" fillId="6" borderId="8" applyNumberFormat="0" applyAlignment="0" applyProtection="0">
      <alignment vertical="center"/>
    </xf>
    <xf numFmtId="0" fontId="42" fillId="15" borderId="0" applyNumberFormat="0" applyBorder="0" applyAlignment="0" applyProtection="0">
      <alignment vertical="center"/>
    </xf>
    <xf numFmtId="0" fontId="49" fillId="0" borderId="9" applyNumberFormat="0" applyFill="0" applyAlignment="0" applyProtection="0">
      <alignment vertical="center"/>
    </xf>
    <xf numFmtId="0" fontId="42" fillId="0" borderId="0">
      <alignment vertical="center"/>
    </xf>
    <xf numFmtId="0" fontId="40" fillId="0" borderId="0">
      <alignment vertical="center"/>
    </xf>
    <xf numFmtId="0" fontId="48" fillId="6" borderId="8" applyNumberFormat="0" applyAlignment="0" applyProtection="0">
      <alignment vertical="center"/>
    </xf>
    <xf numFmtId="0" fontId="42" fillId="15" borderId="0" applyNumberFormat="0" applyBorder="0" applyAlignment="0" applyProtection="0">
      <alignment vertical="center"/>
    </xf>
    <xf numFmtId="0" fontId="42" fillId="0" borderId="0">
      <alignment vertical="center"/>
    </xf>
    <xf numFmtId="0" fontId="42" fillId="12" borderId="0" applyNumberFormat="0" applyBorder="0" applyAlignment="0" applyProtection="0">
      <alignment vertical="center"/>
    </xf>
    <xf numFmtId="0" fontId="41" fillId="6" borderId="7" applyNumberFormat="0" applyAlignment="0" applyProtection="0">
      <alignment vertical="center"/>
    </xf>
    <xf numFmtId="0" fontId="42" fillId="15" borderId="0" applyNumberFormat="0" applyBorder="0" applyAlignment="0" applyProtection="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42" fillId="15" borderId="0" applyNumberFormat="0" applyBorder="0" applyAlignment="0" applyProtection="0">
      <alignment vertical="center"/>
    </xf>
    <xf numFmtId="0" fontId="46" fillId="12" borderId="7" applyNumberFormat="0" applyAlignment="0" applyProtection="0">
      <alignment vertical="center"/>
    </xf>
    <xf numFmtId="0" fontId="42" fillId="13" borderId="10" applyNumberFormat="0" applyFont="0" applyAlignment="0" applyProtection="0">
      <alignment vertical="center"/>
    </xf>
    <xf numFmtId="0" fontId="41" fillId="6" borderId="7" applyNumberFormat="0" applyAlignment="0" applyProtection="0">
      <alignment vertical="center"/>
    </xf>
    <xf numFmtId="0" fontId="42" fillId="0" borderId="0">
      <alignment vertical="center"/>
    </xf>
    <xf numFmtId="0" fontId="42" fillId="15" borderId="0" applyNumberFormat="0" applyBorder="0" applyAlignment="0" applyProtection="0">
      <alignment vertical="center"/>
    </xf>
    <xf numFmtId="0" fontId="46" fillId="12" borderId="7" applyNumberFormat="0" applyAlignment="0" applyProtection="0">
      <alignment vertical="center"/>
    </xf>
    <xf numFmtId="0" fontId="42" fillId="15" borderId="0" applyNumberFormat="0" applyBorder="0" applyAlignment="0" applyProtection="0">
      <alignment vertical="center"/>
    </xf>
    <xf numFmtId="0" fontId="42" fillId="15" borderId="0" applyNumberFormat="0" applyBorder="0" applyAlignment="0" applyProtection="0">
      <alignment vertical="center"/>
    </xf>
    <xf numFmtId="0" fontId="41" fillId="6" borderId="7" applyNumberFormat="0" applyAlignment="0" applyProtection="0">
      <alignment vertical="center"/>
    </xf>
    <xf numFmtId="0" fontId="42" fillId="15" borderId="0" applyNumberFormat="0" applyBorder="0" applyAlignment="0" applyProtection="0">
      <alignment vertical="center"/>
    </xf>
    <xf numFmtId="0" fontId="48" fillId="6" borderId="8" applyNumberFormat="0" applyAlignment="0" applyProtection="0">
      <alignment vertical="center"/>
    </xf>
    <xf numFmtId="0" fontId="42" fillId="15" borderId="0" applyNumberFormat="0" applyBorder="0" applyAlignment="0" applyProtection="0">
      <alignment vertical="center"/>
    </xf>
    <xf numFmtId="0" fontId="42" fillId="15" borderId="0" applyNumberFormat="0" applyBorder="0" applyAlignment="0" applyProtection="0">
      <alignment vertical="center"/>
    </xf>
    <xf numFmtId="0" fontId="46" fillId="12" borderId="7" applyNumberFormat="0" applyAlignment="0" applyProtection="0">
      <alignment vertical="center"/>
    </xf>
    <xf numFmtId="0" fontId="44" fillId="19" borderId="0" applyNumberFormat="0" applyBorder="0" applyAlignment="0" applyProtection="0">
      <alignment vertical="center"/>
    </xf>
    <xf numFmtId="0" fontId="42" fillId="15" borderId="0" applyNumberFormat="0" applyBorder="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5" borderId="0" applyNumberFormat="0" applyBorder="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5" borderId="0" applyNumberFormat="0" applyBorder="0" applyAlignment="0" applyProtection="0">
      <alignment vertical="center"/>
    </xf>
    <xf numFmtId="0" fontId="42" fillId="13" borderId="10" applyNumberFormat="0" applyFont="0" applyAlignment="0" applyProtection="0">
      <alignment vertical="center"/>
    </xf>
    <xf numFmtId="0" fontId="40" fillId="0" borderId="0"/>
    <xf numFmtId="0" fontId="42" fillId="12" borderId="0" applyNumberFormat="0" applyBorder="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5" borderId="0" applyNumberFormat="0" applyBorder="0" applyAlignment="0" applyProtection="0">
      <alignment vertical="center"/>
    </xf>
    <xf numFmtId="0" fontId="40" fillId="0" borderId="0"/>
    <xf numFmtId="0" fontId="40" fillId="0" borderId="0">
      <alignment vertical="center"/>
    </xf>
    <xf numFmtId="0" fontId="52" fillId="0" borderId="12" applyNumberFormat="0" applyFill="0" applyAlignment="0" applyProtection="0">
      <alignment vertical="center"/>
    </xf>
    <xf numFmtId="0" fontId="42" fillId="12" borderId="0" applyNumberFormat="0" applyBorder="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5" borderId="0" applyNumberFormat="0" applyBorder="0" applyAlignment="0" applyProtection="0">
      <alignment vertical="center"/>
    </xf>
    <xf numFmtId="0" fontId="40" fillId="0" borderId="0">
      <alignment vertical="center"/>
    </xf>
    <xf numFmtId="0" fontId="42" fillId="12" borderId="0" applyNumberFormat="0" applyBorder="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2" fillId="15" borderId="0" applyNumberFormat="0" applyBorder="0" applyAlignment="0" applyProtection="0">
      <alignment vertical="center"/>
    </xf>
    <xf numFmtId="0" fontId="40" fillId="0" borderId="0">
      <alignment vertical="center"/>
    </xf>
    <xf numFmtId="0" fontId="42" fillId="12" borderId="0" applyNumberFormat="0" applyBorder="0" applyAlignment="0" applyProtection="0">
      <alignment vertical="center"/>
    </xf>
    <xf numFmtId="0" fontId="42" fillId="15" borderId="0" applyNumberFormat="0" applyBorder="0" applyAlignment="0" applyProtection="0">
      <alignment vertical="center"/>
    </xf>
    <xf numFmtId="0" fontId="42" fillId="12" borderId="0" applyNumberFormat="0" applyBorder="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5" borderId="0" applyNumberFormat="0" applyBorder="0" applyAlignment="0" applyProtection="0">
      <alignment vertical="center"/>
    </xf>
    <xf numFmtId="0" fontId="41" fillId="6" borderId="7" applyNumberFormat="0" applyAlignment="0" applyProtection="0">
      <alignment vertical="center"/>
    </xf>
    <xf numFmtId="0" fontId="40" fillId="0" borderId="0">
      <alignment vertical="center"/>
    </xf>
    <xf numFmtId="0" fontId="42" fillId="12" borderId="0" applyNumberFormat="0" applyBorder="0" applyAlignment="0" applyProtection="0">
      <alignment vertical="center"/>
    </xf>
    <xf numFmtId="0" fontId="42" fillId="15" borderId="0" applyNumberFormat="0" applyBorder="0" applyAlignment="0" applyProtection="0">
      <alignment vertical="center"/>
    </xf>
    <xf numFmtId="0" fontId="43" fillId="11" borderId="0" applyNumberFormat="0" applyBorder="0" applyAlignment="0" applyProtection="0">
      <alignment vertical="center"/>
    </xf>
    <xf numFmtId="0" fontId="42" fillId="12" borderId="0" applyNumberFormat="0" applyBorder="0" applyAlignment="0" applyProtection="0">
      <alignment vertical="center"/>
    </xf>
    <xf numFmtId="0" fontId="42" fillId="15" borderId="0" applyNumberFormat="0" applyBorder="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5" borderId="0" applyNumberFormat="0" applyBorder="0" applyAlignment="0" applyProtection="0">
      <alignment vertical="center"/>
    </xf>
    <xf numFmtId="0" fontId="42" fillId="13" borderId="10" applyNumberFormat="0" applyFont="0" applyAlignment="0" applyProtection="0">
      <alignment vertical="center"/>
    </xf>
    <xf numFmtId="0" fontId="40" fillId="0" borderId="0">
      <alignment vertical="top"/>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5" borderId="0" applyNumberFormat="0" applyBorder="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5" borderId="0" applyNumberFormat="0" applyBorder="0" applyAlignment="0" applyProtection="0">
      <alignment vertical="center"/>
    </xf>
    <xf numFmtId="0" fontId="46" fillId="12" borderId="7" applyNumberFormat="0" applyAlignment="0" applyProtection="0">
      <alignment vertical="center"/>
    </xf>
    <xf numFmtId="0" fontId="47" fillId="10" borderId="0" applyNumberFormat="0" applyBorder="0" applyAlignment="0" applyProtection="0">
      <alignment vertical="center"/>
    </xf>
    <xf numFmtId="0" fontId="42" fillId="11" borderId="0" applyNumberFormat="0" applyBorder="0" applyAlignment="0" applyProtection="0">
      <alignment vertical="center"/>
    </xf>
    <xf numFmtId="0" fontId="49" fillId="0" borderId="9" applyNumberFormat="0" applyFill="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5" borderId="0" applyNumberFormat="0" applyBorder="0" applyAlignment="0" applyProtection="0">
      <alignment vertical="center"/>
    </xf>
    <xf numFmtId="0" fontId="46" fillId="12" borderId="7" applyNumberFormat="0" applyAlignment="0" applyProtection="0">
      <alignment vertical="center"/>
    </xf>
    <xf numFmtId="0" fontId="47" fillId="10" borderId="0" applyNumberFormat="0" applyBorder="0" applyAlignment="0" applyProtection="0">
      <alignment vertical="center"/>
    </xf>
    <xf numFmtId="0" fontId="42" fillId="0" borderId="0">
      <alignment vertical="center"/>
    </xf>
    <xf numFmtId="0" fontId="42" fillId="11" borderId="0" applyNumberFormat="0" applyBorder="0" applyAlignment="0" applyProtection="0">
      <alignment vertical="center"/>
    </xf>
    <xf numFmtId="0" fontId="49" fillId="0" borderId="9" applyNumberFormat="0" applyFill="0" applyAlignment="0" applyProtection="0">
      <alignment vertical="center"/>
    </xf>
    <xf numFmtId="0" fontId="42" fillId="15" borderId="0" applyNumberFormat="0" applyBorder="0" applyAlignment="0" applyProtection="0">
      <alignment vertical="center"/>
    </xf>
    <xf numFmtId="0" fontId="42" fillId="0" borderId="0">
      <alignment vertical="center"/>
    </xf>
    <xf numFmtId="0" fontId="42" fillId="11" borderId="0" applyNumberFormat="0" applyBorder="0" applyAlignment="0" applyProtection="0">
      <alignment vertical="center"/>
    </xf>
    <xf numFmtId="0" fontId="49" fillId="0" borderId="9" applyNumberFormat="0" applyFill="0" applyAlignment="0" applyProtection="0">
      <alignment vertical="center"/>
    </xf>
    <xf numFmtId="0" fontId="42" fillId="15" borderId="0" applyNumberFormat="0" applyBorder="0" applyAlignment="0" applyProtection="0">
      <alignment vertical="center"/>
    </xf>
    <xf numFmtId="0" fontId="42" fillId="0" borderId="0">
      <alignment vertical="center"/>
    </xf>
    <xf numFmtId="0" fontId="42" fillId="11" borderId="0" applyNumberFormat="0" applyBorder="0" applyAlignment="0" applyProtection="0">
      <alignment vertical="center"/>
    </xf>
    <xf numFmtId="0" fontId="49" fillId="0" borderId="9" applyNumberFormat="0" applyFill="0" applyAlignment="0" applyProtection="0">
      <alignment vertical="center"/>
    </xf>
    <xf numFmtId="0" fontId="42" fillId="15" borderId="0" applyNumberFormat="0" applyBorder="0" applyAlignment="0" applyProtection="0">
      <alignment vertical="center"/>
    </xf>
    <xf numFmtId="0" fontId="47" fillId="10" borderId="0" applyNumberFormat="0" applyBorder="0" applyAlignment="0" applyProtection="0">
      <alignment vertical="center"/>
    </xf>
    <xf numFmtId="0" fontId="42" fillId="11" borderId="0" applyNumberFormat="0" applyBorder="0" applyAlignment="0" applyProtection="0">
      <alignment vertical="center"/>
    </xf>
    <xf numFmtId="0" fontId="49" fillId="0" borderId="9" applyNumberFormat="0" applyFill="0" applyAlignment="0" applyProtection="0">
      <alignment vertical="center"/>
    </xf>
    <xf numFmtId="0" fontId="42" fillId="15" borderId="0" applyNumberFormat="0" applyBorder="0" applyAlignment="0" applyProtection="0">
      <alignment vertical="center"/>
    </xf>
    <xf numFmtId="0" fontId="42" fillId="0" borderId="0">
      <alignment vertical="center"/>
    </xf>
    <xf numFmtId="0" fontId="42" fillId="11" borderId="0" applyNumberFormat="0" applyBorder="0" applyAlignment="0" applyProtection="0">
      <alignment vertical="center"/>
    </xf>
    <xf numFmtId="0" fontId="49" fillId="0" borderId="9" applyNumberFormat="0" applyFill="0" applyAlignment="0" applyProtection="0">
      <alignment vertical="center"/>
    </xf>
    <xf numFmtId="0" fontId="42" fillId="15" borderId="0" applyNumberFormat="0" applyBorder="0" applyAlignment="0" applyProtection="0">
      <alignment vertical="center"/>
    </xf>
    <xf numFmtId="0" fontId="43" fillId="11" borderId="0" applyNumberFormat="0" applyBorder="0" applyAlignment="0" applyProtection="0">
      <alignment vertical="center"/>
    </xf>
    <xf numFmtId="0" fontId="42" fillId="11" borderId="0" applyNumberFormat="0" applyBorder="0" applyAlignment="0" applyProtection="0">
      <alignment vertical="center"/>
    </xf>
    <xf numFmtId="0" fontId="49" fillId="0" borderId="9" applyNumberFormat="0" applyFill="0" applyAlignment="0" applyProtection="0">
      <alignment vertical="center"/>
    </xf>
    <xf numFmtId="0" fontId="42" fillId="15" borderId="0" applyNumberFormat="0" applyBorder="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5" borderId="0" applyNumberFormat="0" applyBorder="0" applyAlignment="0" applyProtection="0">
      <alignment vertical="center"/>
    </xf>
    <xf numFmtId="0" fontId="46" fillId="12" borderId="7" applyNumberFormat="0" applyAlignment="0" applyProtection="0">
      <alignment vertical="center"/>
    </xf>
    <xf numFmtId="0" fontId="41" fillId="6" borderId="7" applyNumberForma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7" fillId="10" borderId="0" applyNumberFormat="0" applyBorder="0" applyAlignment="0" applyProtection="0">
      <alignment vertical="center"/>
    </xf>
    <xf numFmtId="0" fontId="42" fillId="11" borderId="0" applyNumberFormat="0" applyBorder="0" applyAlignment="0" applyProtection="0">
      <alignment vertical="center"/>
    </xf>
    <xf numFmtId="0" fontId="42" fillId="15" borderId="0" applyNumberFormat="0" applyBorder="0" applyAlignment="0" applyProtection="0">
      <alignment vertical="center"/>
    </xf>
    <xf numFmtId="0" fontId="41" fillId="6" borderId="7" applyNumberFormat="0" applyAlignment="0" applyProtection="0">
      <alignment vertical="center"/>
    </xf>
    <xf numFmtId="0" fontId="42" fillId="11" borderId="0" applyNumberFormat="0" applyBorder="0" applyAlignment="0" applyProtection="0">
      <alignment vertical="center"/>
    </xf>
    <xf numFmtId="0" fontId="42" fillId="15" borderId="0" applyNumberFormat="0" applyBorder="0" applyAlignment="0" applyProtection="0">
      <alignment vertical="center"/>
    </xf>
    <xf numFmtId="0" fontId="48" fillId="6" borderId="8" applyNumberFormat="0" applyAlignment="0" applyProtection="0">
      <alignment vertical="center"/>
    </xf>
    <xf numFmtId="0" fontId="41" fillId="6" borderId="7" applyNumberFormat="0" applyAlignment="0" applyProtection="0">
      <alignment vertical="center"/>
    </xf>
    <xf numFmtId="0" fontId="48" fillId="6" borderId="8" applyNumberFormat="0" applyAlignment="0" applyProtection="0">
      <alignment vertical="center"/>
    </xf>
    <xf numFmtId="0" fontId="42" fillId="12" borderId="0" applyNumberFormat="0" applyBorder="0" applyAlignment="0" applyProtection="0">
      <alignment vertical="center"/>
    </xf>
    <xf numFmtId="0" fontId="51" fillId="0" borderId="0" applyNumberFormat="0" applyFill="0" applyBorder="0" applyAlignment="0" applyProtection="0">
      <alignment vertical="center"/>
    </xf>
    <xf numFmtId="0" fontId="43" fillId="11" borderId="0" applyNumberFormat="0" applyBorder="0" applyAlignment="0" applyProtection="0">
      <alignment vertical="center"/>
    </xf>
    <xf numFmtId="0" fontId="42" fillId="12" borderId="0" applyNumberFormat="0" applyBorder="0" applyAlignment="0" applyProtection="0">
      <alignment vertical="center"/>
    </xf>
    <xf numFmtId="0" fontId="51" fillId="0" borderId="0" applyNumberFormat="0" applyFill="0" applyBorder="0" applyAlignment="0" applyProtection="0">
      <alignment vertical="center"/>
    </xf>
    <xf numFmtId="0" fontId="42" fillId="12" borderId="0" applyNumberFormat="0" applyBorder="0" applyAlignment="0" applyProtection="0">
      <alignment vertical="center"/>
    </xf>
    <xf numFmtId="0" fontId="41" fillId="6" borderId="7" applyNumberFormat="0" applyAlignment="0" applyProtection="0">
      <alignment vertical="center"/>
    </xf>
    <xf numFmtId="0" fontId="42" fillId="12" borderId="0" applyNumberFormat="0" applyBorder="0" applyAlignment="0" applyProtection="0">
      <alignment vertical="center"/>
    </xf>
    <xf numFmtId="0" fontId="48" fillId="6" borderId="8" applyNumberFormat="0" applyAlignment="0" applyProtection="0">
      <alignment vertical="center"/>
    </xf>
    <xf numFmtId="0" fontId="40" fillId="0" borderId="0"/>
    <xf numFmtId="0" fontId="42" fillId="12" borderId="0" applyNumberFormat="0" applyBorder="0" applyAlignment="0" applyProtection="0">
      <alignment vertical="center"/>
    </xf>
    <xf numFmtId="0" fontId="40" fillId="0" borderId="0"/>
    <xf numFmtId="0" fontId="42" fillId="12" borderId="0" applyNumberFormat="0" applyBorder="0" applyAlignment="0" applyProtection="0">
      <alignment vertical="center"/>
    </xf>
    <xf numFmtId="0" fontId="40" fillId="0" borderId="0"/>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8" fillId="6" borderId="8" applyNumberFormat="0" applyAlignment="0" applyProtection="0">
      <alignment vertical="center"/>
    </xf>
    <xf numFmtId="0" fontId="42" fillId="12" borderId="0" applyNumberFormat="0" applyBorder="0" applyAlignment="0" applyProtection="0">
      <alignment vertical="center"/>
    </xf>
    <xf numFmtId="0" fontId="46" fillId="12" borderId="7" applyNumberFormat="0" applyAlignment="0" applyProtection="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12" borderId="0" applyNumberFormat="0" applyBorder="0" applyAlignment="0" applyProtection="0">
      <alignment vertical="center"/>
    </xf>
    <xf numFmtId="0" fontId="48" fillId="6" borderId="8" applyNumberFormat="0" applyAlignment="0" applyProtection="0">
      <alignment vertical="center"/>
    </xf>
    <xf numFmtId="0" fontId="42" fillId="12" borderId="0" applyNumberFormat="0" applyBorder="0" applyAlignment="0" applyProtection="0">
      <alignment vertical="center"/>
    </xf>
    <xf numFmtId="0" fontId="46" fillId="12" borderId="7" applyNumberFormat="0" applyAlignment="0" applyProtection="0">
      <alignment vertical="center"/>
    </xf>
    <xf numFmtId="0" fontId="42" fillId="0" borderId="0">
      <alignment vertical="center"/>
    </xf>
    <xf numFmtId="0" fontId="42" fillId="12" borderId="0" applyNumberFormat="0" applyBorder="0" applyAlignment="0" applyProtection="0">
      <alignment vertical="center"/>
    </xf>
    <xf numFmtId="0" fontId="51" fillId="0" borderId="0" applyNumberFormat="0" applyFill="0" applyBorder="0" applyAlignment="0" applyProtection="0">
      <alignment vertical="center"/>
    </xf>
    <xf numFmtId="0" fontId="42" fillId="12" borderId="0" applyNumberFormat="0" applyBorder="0" applyAlignment="0" applyProtection="0">
      <alignment vertical="center"/>
    </xf>
    <xf numFmtId="0" fontId="46" fillId="12" borderId="7" applyNumberFormat="0" applyAlignment="0" applyProtection="0">
      <alignment vertical="center"/>
    </xf>
    <xf numFmtId="0" fontId="43" fillId="9" borderId="0" applyNumberFormat="0" applyBorder="0" applyAlignment="0" applyProtection="0">
      <alignment vertical="center"/>
    </xf>
    <xf numFmtId="0" fontId="40" fillId="0" borderId="0">
      <alignment vertical="center"/>
    </xf>
    <xf numFmtId="0" fontId="42" fillId="12" borderId="0" applyNumberFormat="0" applyBorder="0" applyAlignment="0" applyProtection="0">
      <alignment vertical="center"/>
    </xf>
    <xf numFmtId="0" fontId="43" fillId="9" borderId="0" applyNumberFormat="0" applyBorder="0" applyAlignment="0" applyProtection="0">
      <alignment vertical="center"/>
    </xf>
    <xf numFmtId="0" fontId="42" fillId="12" borderId="0" applyNumberFormat="0" applyBorder="0" applyAlignment="0" applyProtection="0">
      <alignment vertical="center"/>
    </xf>
    <xf numFmtId="0" fontId="43" fillId="9" borderId="0" applyNumberFormat="0" applyBorder="0" applyAlignment="0" applyProtection="0">
      <alignment vertical="center"/>
    </xf>
    <xf numFmtId="0" fontId="42" fillId="12" borderId="0" applyNumberFormat="0" applyBorder="0" applyAlignment="0" applyProtection="0">
      <alignment vertical="center"/>
    </xf>
    <xf numFmtId="0" fontId="43" fillId="9" borderId="0" applyNumberFormat="0" applyBorder="0" applyAlignment="0" applyProtection="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3" fillId="21" borderId="0" applyNumberFormat="0" applyBorder="0" applyAlignment="0" applyProtection="0">
      <alignment vertical="center"/>
    </xf>
    <xf numFmtId="0" fontId="41" fillId="6" borderId="7" applyNumberFormat="0" applyAlignment="0" applyProtection="0">
      <alignment vertical="center"/>
    </xf>
    <xf numFmtId="0" fontId="42" fillId="12" borderId="0" applyNumberFormat="0" applyBorder="0" applyAlignment="0" applyProtection="0">
      <alignment vertical="center"/>
    </xf>
    <xf numFmtId="0" fontId="48" fillId="6" borderId="8" applyNumberFormat="0" applyAlignment="0" applyProtection="0">
      <alignment vertical="center"/>
    </xf>
    <xf numFmtId="0" fontId="43" fillId="21" borderId="0" applyNumberFormat="0" applyBorder="0" applyAlignment="0" applyProtection="0">
      <alignment vertical="center"/>
    </xf>
    <xf numFmtId="0" fontId="42" fillId="12" borderId="0" applyNumberFormat="0" applyBorder="0" applyAlignment="0" applyProtection="0">
      <alignment vertical="center"/>
    </xf>
    <xf numFmtId="0" fontId="43" fillId="21" borderId="0" applyNumberFormat="0" applyBorder="0" applyAlignment="0" applyProtection="0">
      <alignment vertical="center"/>
    </xf>
    <xf numFmtId="0" fontId="42" fillId="12" borderId="0" applyNumberFormat="0" applyBorder="0" applyAlignment="0" applyProtection="0">
      <alignment vertical="center"/>
    </xf>
    <xf numFmtId="0" fontId="43" fillId="24" borderId="0" applyNumberFormat="0" applyBorder="0" applyAlignment="0" applyProtection="0">
      <alignment vertical="center"/>
    </xf>
    <xf numFmtId="0" fontId="42" fillId="12" borderId="0" applyNumberFormat="0" applyBorder="0" applyAlignment="0" applyProtection="0">
      <alignment vertical="center"/>
    </xf>
    <xf numFmtId="0" fontId="40" fillId="0" borderId="0">
      <alignment vertical="center"/>
    </xf>
    <xf numFmtId="0" fontId="42" fillId="12" borderId="0" applyNumberFormat="0" applyBorder="0" applyAlignment="0" applyProtection="0">
      <alignment vertical="center"/>
    </xf>
    <xf numFmtId="0" fontId="48" fillId="6" borderId="8" applyNumberFormat="0" applyAlignment="0" applyProtection="0">
      <alignment vertical="center"/>
    </xf>
    <xf numFmtId="0" fontId="42" fillId="12" borderId="0" applyNumberFormat="0" applyBorder="0" applyAlignment="0" applyProtection="0">
      <alignment vertical="center"/>
    </xf>
    <xf numFmtId="0" fontId="41" fillId="6" borderId="7" applyNumberFormat="0" applyAlignment="0" applyProtection="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0" fillId="0" borderId="0">
      <alignment vertical="center"/>
    </xf>
    <xf numFmtId="0" fontId="41" fillId="6" borderId="7" applyNumberFormat="0" applyAlignment="0" applyProtection="0">
      <alignment vertical="center"/>
    </xf>
    <xf numFmtId="0" fontId="40" fillId="0" borderId="0">
      <alignment vertical="center"/>
    </xf>
    <xf numFmtId="0" fontId="42" fillId="12" borderId="0" applyNumberFormat="0" applyBorder="0" applyAlignment="0" applyProtection="0">
      <alignment vertical="center"/>
    </xf>
    <xf numFmtId="0" fontId="41" fillId="6" borderId="7" applyNumberFormat="0" applyAlignment="0" applyProtection="0">
      <alignment vertical="center"/>
    </xf>
    <xf numFmtId="0" fontId="40" fillId="0" borderId="0">
      <alignment vertical="center"/>
    </xf>
    <xf numFmtId="0" fontId="42" fillId="12" borderId="0" applyNumberFormat="0" applyBorder="0" applyAlignment="0" applyProtection="0">
      <alignment vertical="center"/>
    </xf>
    <xf numFmtId="0" fontId="41" fillId="6" borderId="7" applyNumberFormat="0" applyAlignment="0" applyProtection="0">
      <alignment vertical="center"/>
    </xf>
    <xf numFmtId="0" fontId="40" fillId="0" borderId="0">
      <alignment vertical="center"/>
    </xf>
    <xf numFmtId="0" fontId="43" fillId="11" borderId="0" applyNumberFormat="0" applyBorder="0" applyAlignment="0" applyProtection="0">
      <alignment vertical="center"/>
    </xf>
    <xf numFmtId="0" fontId="42" fillId="12" borderId="0" applyNumberFormat="0" applyBorder="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9" fillId="0" borderId="9" applyNumberFormat="0" applyFill="0" applyAlignment="0" applyProtection="0">
      <alignment vertical="center"/>
    </xf>
    <xf numFmtId="0" fontId="42" fillId="12" borderId="0" applyNumberFormat="0" applyBorder="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9" fillId="0" borderId="9" applyNumberFormat="0" applyFill="0" applyAlignment="0" applyProtection="0">
      <alignment vertical="center"/>
    </xf>
    <xf numFmtId="0" fontId="42" fillId="12" borderId="0" applyNumberFormat="0" applyBorder="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9" fillId="0" borderId="9" applyNumberFormat="0" applyFill="0" applyAlignment="0" applyProtection="0">
      <alignment vertical="center"/>
    </xf>
    <xf numFmtId="0" fontId="51" fillId="0" borderId="0" applyNumberFormat="0" applyFill="0" applyBorder="0" applyAlignment="0" applyProtection="0">
      <alignment vertical="center"/>
    </xf>
    <xf numFmtId="0" fontId="42" fillId="12" borderId="0" applyNumberFormat="0" applyBorder="0" applyAlignment="0" applyProtection="0">
      <alignment vertical="center"/>
    </xf>
    <xf numFmtId="0" fontId="46" fillId="12" borderId="7" applyNumberForma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2" borderId="0" applyNumberFormat="0" applyBorder="0" applyAlignment="0" applyProtection="0">
      <alignment vertical="center"/>
    </xf>
    <xf numFmtId="0" fontId="42" fillId="13" borderId="10" applyNumberFormat="0" applyFont="0" applyAlignment="0" applyProtection="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2" fillId="12" borderId="0" applyNumberFormat="0" applyBorder="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2" borderId="0" applyNumberFormat="0" applyBorder="0" applyAlignment="0" applyProtection="0">
      <alignment vertical="center"/>
    </xf>
    <xf numFmtId="0" fontId="41" fillId="6" borderId="7" applyNumberFormat="0" applyAlignment="0" applyProtection="0">
      <alignment vertical="center"/>
    </xf>
    <xf numFmtId="0" fontId="42" fillId="0" borderId="0">
      <alignment vertical="center"/>
    </xf>
    <xf numFmtId="0" fontId="42" fillId="12" borderId="0" applyNumberFormat="0" applyBorder="0" applyAlignment="0" applyProtection="0">
      <alignment vertical="center"/>
    </xf>
    <xf numFmtId="0" fontId="42" fillId="13" borderId="10" applyNumberFormat="0" applyFont="0" applyAlignment="0" applyProtection="0">
      <alignment vertical="center"/>
    </xf>
    <xf numFmtId="0" fontId="48" fillId="6" borderId="8" applyNumberFormat="0" applyAlignment="0" applyProtection="0">
      <alignment vertical="center"/>
    </xf>
    <xf numFmtId="0" fontId="41" fillId="6" borderId="7" applyNumberFormat="0" applyAlignment="0" applyProtection="0">
      <alignment vertical="center"/>
    </xf>
    <xf numFmtId="0" fontId="46" fillId="12" borderId="7" applyNumberFormat="0" applyAlignment="0" applyProtection="0">
      <alignment vertical="center"/>
    </xf>
    <xf numFmtId="0" fontId="42" fillId="0" borderId="0">
      <alignment vertical="center"/>
    </xf>
    <xf numFmtId="0" fontId="42" fillId="12" borderId="0" applyNumberFormat="0" applyBorder="0" applyAlignment="0" applyProtection="0">
      <alignment vertical="center"/>
    </xf>
    <xf numFmtId="0" fontId="48" fillId="6" borderId="8" applyNumberFormat="0" applyAlignment="0" applyProtection="0">
      <alignment vertical="center"/>
    </xf>
    <xf numFmtId="0" fontId="41" fillId="6" borderId="7" applyNumberFormat="0" applyAlignment="0" applyProtection="0">
      <alignment vertical="center"/>
    </xf>
    <xf numFmtId="0" fontId="48" fillId="6" borderId="8" applyNumberFormat="0" applyAlignment="0" applyProtection="0">
      <alignment vertical="center"/>
    </xf>
    <xf numFmtId="0" fontId="42" fillId="0" borderId="0">
      <alignment vertical="center"/>
    </xf>
    <xf numFmtId="0" fontId="42" fillId="12" borderId="0" applyNumberFormat="0" applyBorder="0" applyAlignment="0" applyProtection="0">
      <alignment vertical="center"/>
    </xf>
    <xf numFmtId="0" fontId="48" fillId="6" borderId="8" applyNumberFormat="0" applyAlignment="0" applyProtection="0">
      <alignment vertical="center"/>
    </xf>
    <xf numFmtId="0" fontId="41" fillId="6" borderId="7" applyNumberFormat="0" applyAlignment="0" applyProtection="0">
      <alignment vertical="center"/>
    </xf>
    <xf numFmtId="0" fontId="47" fillId="10" borderId="0" applyNumberFormat="0" applyBorder="0" applyAlignment="0" applyProtection="0">
      <alignment vertical="center"/>
    </xf>
    <xf numFmtId="0" fontId="44" fillId="19" borderId="0" applyNumberFormat="0" applyBorder="0" applyAlignment="0" applyProtection="0">
      <alignment vertical="center"/>
    </xf>
    <xf numFmtId="0" fontId="42" fillId="11" borderId="0" applyNumberFormat="0" applyBorder="0" applyAlignment="0" applyProtection="0">
      <alignment vertical="center"/>
    </xf>
    <xf numFmtId="0" fontId="51" fillId="0" borderId="0" applyNumberFormat="0" applyFill="0" applyBorder="0" applyAlignment="0" applyProtection="0">
      <alignment vertical="center"/>
    </xf>
    <xf numFmtId="0" fontId="47" fillId="10" borderId="0" applyNumberFormat="0" applyBorder="0" applyAlignment="0" applyProtection="0">
      <alignment vertical="center"/>
    </xf>
    <xf numFmtId="0" fontId="43" fillId="17" borderId="0" applyNumberFormat="0" applyBorder="0" applyAlignment="0" applyProtection="0">
      <alignment vertical="center"/>
    </xf>
    <xf numFmtId="0" fontId="42" fillId="11" borderId="0" applyNumberFormat="0" applyBorder="0" applyAlignment="0" applyProtection="0">
      <alignment vertical="center"/>
    </xf>
    <xf numFmtId="0" fontId="43" fillId="24" borderId="0" applyNumberFormat="0" applyBorder="0" applyAlignment="0" applyProtection="0">
      <alignment vertical="center"/>
    </xf>
    <xf numFmtId="0" fontId="47" fillId="10" borderId="0" applyNumberFormat="0" applyBorder="0" applyAlignment="0" applyProtection="0">
      <alignment vertical="center"/>
    </xf>
    <xf numFmtId="0" fontId="42" fillId="0" borderId="0">
      <alignment vertical="center"/>
    </xf>
    <xf numFmtId="0" fontId="42" fillId="11" borderId="0" applyNumberFormat="0" applyBorder="0" applyAlignment="0" applyProtection="0">
      <alignment vertical="center"/>
    </xf>
    <xf numFmtId="0" fontId="47" fillId="10" borderId="0" applyNumberFormat="0" applyBorder="0" applyAlignment="0" applyProtection="0">
      <alignment vertical="center"/>
    </xf>
    <xf numFmtId="0" fontId="42" fillId="0" borderId="0">
      <alignment vertical="center"/>
    </xf>
    <xf numFmtId="0" fontId="44" fillId="19" borderId="0" applyNumberFormat="0" applyBorder="0" applyAlignment="0" applyProtection="0">
      <alignment vertical="center"/>
    </xf>
    <xf numFmtId="0" fontId="43" fillId="24" borderId="0" applyNumberFormat="0" applyBorder="0" applyAlignment="0" applyProtection="0">
      <alignment vertical="center"/>
    </xf>
    <xf numFmtId="0" fontId="42" fillId="11" borderId="0" applyNumberFormat="0" applyBorder="0" applyAlignment="0" applyProtection="0">
      <alignment vertical="center"/>
    </xf>
    <xf numFmtId="0" fontId="43" fillId="24" borderId="0" applyNumberFormat="0" applyBorder="0" applyAlignment="0" applyProtection="0">
      <alignment vertical="center"/>
    </xf>
    <xf numFmtId="0" fontId="47" fillId="10" borderId="0" applyNumberFormat="0" applyBorder="0" applyAlignment="0" applyProtection="0">
      <alignment vertical="center"/>
    </xf>
    <xf numFmtId="0" fontId="42" fillId="11" borderId="0" applyNumberFormat="0" applyBorder="0" applyAlignment="0" applyProtection="0">
      <alignment vertical="center"/>
    </xf>
    <xf numFmtId="0" fontId="48" fillId="6" borderId="8" applyNumberFormat="0" applyAlignment="0" applyProtection="0">
      <alignment vertical="center"/>
    </xf>
    <xf numFmtId="0" fontId="43" fillId="9" borderId="0" applyNumberFormat="0" applyBorder="0" applyAlignment="0" applyProtection="0">
      <alignment vertical="center"/>
    </xf>
    <xf numFmtId="0" fontId="42" fillId="11" borderId="0" applyNumberFormat="0" applyBorder="0" applyAlignment="0" applyProtection="0">
      <alignment vertical="center"/>
    </xf>
    <xf numFmtId="0" fontId="40" fillId="0" borderId="0">
      <alignment vertical="center"/>
    </xf>
    <xf numFmtId="0" fontId="46" fillId="12" borderId="7" applyNumberFormat="0" applyAlignment="0" applyProtection="0">
      <alignment vertical="center"/>
    </xf>
    <xf numFmtId="0" fontId="43" fillId="24" borderId="0" applyNumberFormat="0" applyBorder="0" applyAlignment="0" applyProtection="0">
      <alignment vertical="center"/>
    </xf>
    <xf numFmtId="0" fontId="47" fillId="10" borderId="0" applyNumberFormat="0" applyBorder="0" applyAlignment="0" applyProtection="0">
      <alignment vertical="center"/>
    </xf>
    <xf numFmtId="0" fontId="42" fillId="11"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53" fillId="0" borderId="12" applyNumberFormat="0" applyFill="0" applyAlignment="0" applyProtection="0">
      <alignment vertical="center"/>
    </xf>
    <xf numFmtId="0" fontId="42" fillId="11" borderId="0" applyNumberFormat="0" applyBorder="0" applyAlignment="0" applyProtection="0">
      <alignment vertical="center"/>
    </xf>
    <xf numFmtId="0" fontId="53" fillId="0" borderId="12" applyNumberFormat="0" applyFill="0" applyAlignment="0" applyProtection="0">
      <alignment vertical="center"/>
    </xf>
    <xf numFmtId="0" fontId="43" fillId="24" borderId="0" applyNumberFormat="0" applyBorder="0" applyAlignment="0" applyProtection="0">
      <alignment vertical="center"/>
    </xf>
    <xf numFmtId="0" fontId="47" fillId="10" borderId="0" applyNumberFormat="0" applyBorder="0" applyAlignment="0" applyProtection="0">
      <alignment vertical="center"/>
    </xf>
    <xf numFmtId="0" fontId="42" fillId="0" borderId="0">
      <alignment vertical="center"/>
    </xf>
    <xf numFmtId="0" fontId="42" fillId="11" borderId="0" applyNumberFormat="0" applyBorder="0" applyAlignment="0" applyProtection="0">
      <alignment vertical="center"/>
    </xf>
    <xf numFmtId="0" fontId="43" fillId="24" borderId="0" applyNumberFormat="0" applyBorder="0" applyAlignment="0" applyProtection="0">
      <alignment vertical="center"/>
    </xf>
    <xf numFmtId="0" fontId="47" fillId="10" borderId="0" applyNumberFormat="0" applyBorder="0" applyAlignment="0" applyProtection="0">
      <alignment vertical="center"/>
    </xf>
    <xf numFmtId="0" fontId="42" fillId="11" borderId="0" applyNumberFormat="0" applyBorder="0" applyAlignment="0" applyProtection="0">
      <alignment vertical="center"/>
    </xf>
    <xf numFmtId="0" fontId="42" fillId="11" borderId="0" applyNumberFormat="0" applyBorder="0" applyAlignment="0" applyProtection="0">
      <alignment vertical="center"/>
    </xf>
    <xf numFmtId="0" fontId="42" fillId="13" borderId="10" applyNumberFormat="0" applyFont="0" applyAlignment="0" applyProtection="0">
      <alignment vertical="center"/>
    </xf>
    <xf numFmtId="0" fontId="40" fillId="0" borderId="0">
      <alignment vertical="center"/>
    </xf>
    <xf numFmtId="0" fontId="42" fillId="11" borderId="0" applyNumberFormat="0" applyBorder="0" applyAlignment="0" applyProtection="0">
      <alignment vertical="center"/>
    </xf>
    <xf numFmtId="0" fontId="53" fillId="0" borderId="12" applyNumberFormat="0" applyFill="0" applyAlignment="0" applyProtection="0">
      <alignment vertical="center"/>
    </xf>
    <xf numFmtId="0" fontId="50" fillId="0" borderId="0" applyNumberFormat="0" applyFill="0" applyBorder="0" applyAlignment="0" applyProtection="0">
      <alignment vertical="center"/>
    </xf>
    <xf numFmtId="0" fontId="42" fillId="11" borderId="0" applyNumberFormat="0" applyBorder="0" applyAlignment="0" applyProtection="0">
      <alignment vertical="center"/>
    </xf>
    <xf numFmtId="0" fontId="50" fillId="0" borderId="0" applyNumberFormat="0" applyFill="0" applyBorder="0" applyAlignment="0" applyProtection="0">
      <alignment vertical="center"/>
    </xf>
    <xf numFmtId="0" fontId="42" fillId="11" borderId="0" applyNumberFormat="0" applyBorder="0" applyAlignment="0" applyProtection="0">
      <alignment vertical="center"/>
    </xf>
    <xf numFmtId="0" fontId="47" fillId="10" borderId="0" applyNumberFormat="0" applyBorder="0" applyAlignment="0" applyProtection="0">
      <alignment vertical="center"/>
    </xf>
    <xf numFmtId="0" fontId="42" fillId="11" borderId="0" applyNumberFormat="0" applyBorder="0" applyAlignment="0" applyProtection="0">
      <alignment vertical="center"/>
    </xf>
    <xf numFmtId="0" fontId="49" fillId="0" borderId="9" applyNumberFormat="0" applyFill="0" applyAlignment="0" applyProtection="0">
      <alignment vertical="center"/>
    </xf>
    <xf numFmtId="0" fontId="47" fillId="10" borderId="0" applyNumberFormat="0" applyBorder="0" applyAlignment="0" applyProtection="0">
      <alignment vertical="center"/>
    </xf>
    <xf numFmtId="0" fontId="42" fillId="0" borderId="0">
      <alignment vertical="center"/>
    </xf>
    <xf numFmtId="0" fontId="42" fillId="0" borderId="0">
      <alignment vertical="center"/>
    </xf>
    <xf numFmtId="0" fontId="42" fillId="11" borderId="0" applyNumberFormat="0" applyBorder="0" applyAlignment="0" applyProtection="0">
      <alignment vertical="center"/>
    </xf>
    <xf numFmtId="0" fontId="49" fillId="0" borderId="9" applyNumberFormat="0" applyFill="0" applyAlignment="0" applyProtection="0">
      <alignment vertical="center"/>
    </xf>
    <xf numFmtId="0" fontId="47" fillId="10" borderId="0" applyNumberFormat="0" applyBorder="0" applyAlignment="0" applyProtection="0">
      <alignment vertical="center"/>
    </xf>
    <xf numFmtId="0" fontId="42" fillId="0" borderId="0">
      <alignment vertical="center"/>
    </xf>
    <xf numFmtId="0" fontId="44" fillId="19" borderId="0" applyNumberFormat="0" applyBorder="0" applyAlignment="0" applyProtection="0">
      <alignment vertical="center"/>
    </xf>
    <xf numFmtId="0" fontId="42" fillId="11" borderId="0" applyNumberFormat="0" applyBorder="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0" fillId="0" borderId="0"/>
    <xf numFmtId="0" fontId="42" fillId="11" borderId="0" applyNumberFormat="0" applyBorder="0" applyAlignment="0" applyProtection="0">
      <alignment vertical="center"/>
    </xf>
    <xf numFmtId="0" fontId="49" fillId="0" borderId="9" applyNumberFormat="0" applyFill="0" applyAlignment="0" applyProtection="0">
      <alignment vertical="center"/>
    </xf>
    <xf numFmtId="0" fontId="40" fillId="0" borderId="0"/>
    <xf numFmtId="0" fontId="42" fillId="11" borderId="0" applyNumberFormat="0" applyBorder="0" applyAlignment="0" applyProtection="0">
      <alignment vertical="center"/>
    </xf>
    <xf numFmtId="0" fontId="49" fillId="0" borderId="9" applyNumberFormat="0" applyFill="0" applyAlignment="0" applyProtection="0">
      <alignment vertical="center"/>
    </xf>
    <xf numFmtId="0" fontId="42" fillId="11"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9" fillId="0" borderId="9" applyNumberFormat="0" applyFill="0" applyAlignment="0" applyProtection="0">
      <alignment vertical="center"/>
    </xf>
    <xf numFmtId="0" fontId="50" fillId="0" borderId="14" applyNumberFormat="0" applyFill="0" applyAlignment="0" applyProtection="0">
      <alignment vertical="center"/>
    </xf>
    <xf numFmtId="0" fontId="42" fillId="11" borderId="0" applyNumberFormat="0" applyBorder="0" applyAlignment="0" applyProtection="0">
      <alignment vertical="center"/>
    </xf>
    <xf numFmtId="0" fontId="49" fillId="0" borderId="9" applyNumberFormat="0" applyFill="0" applyAlignment="0" applyProtection="0">
      <alignment vertical="center"/>
    </xf>
    <xf numFmtId="0" fontId="50" fillId="0" borderId="14" applyNumberFormat="0" applyFill="0" applyAlignment="0" applyProtection="0">
      <alignment vertical="center"/>
    </xf>
    <xf numFmtId="0" fontId="42" fillId="11" borderId="0" applyNumberFormat="0" applyBorder="0" applyAlignment="0" applyProtection="0">
      <alignment vertical="center"/>
    </xf>
    <xf numFmtId="0" fontId="42" fillId="13" borderId="10" applyNumberFormat="0" applyFont="0" applyAlignment="0" applyProtection="0">
      <alignment vertical="center"/>
    </xf>
    <xf numFmtId="0" fontId="49" fillId="0" borderId="9" applyNumberFormat="0" applyFill="0" applyAlignment="0" applyProtection="0">
      <alignment vertical="center"/>
    </xf>
    <xf numFmtId="0" fontId="50" fillId="0" borderId="14" applyNumberFormat="0" applyFill="0" applyAlignment="0" applyProtection="0">
      <alignment vertical="center"/>
    </xf>
    <xf numFmtId="0" fontId="47" fillId="10" borderId="0" applyNumberFormat="0" applyBorder="0" applyAlignment="0" applyProtection="0">
      <alignment vertical="center"/>
    </xf>
    <xf numFmtId="0" fontId="42" fillId="0" borderId="0">
      <alignment vertical="center"/>
    </xf>
    <xf numFmtId="0" fontId="42" fillId="11" borderId="0" applyNumberFormat="0" applyBorder="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9" fillId="0" borderId="9" applyNumberFormat="0" applyFill="0" applyAlignment="0" applyProtection="0">
      <alignment vertical="center"/>
    </xf>
    <xf numFmtId="0" fontId="42" fillId="11" borderId="0" applyNumberFormat="0" applyBorder="0" applyAlignment="0" applyProtection="0">
      <alignment vertical="center"/>
    </xf>
    <xf numFmtId="0" fontId="49" fillId="0" borderId="9" applyNumberFormat="0" applyFill="0" applyAlignment="0" applyProtection="0">
      <alignment vertical="center"/>
    </xf>
    <xf numFmtId="0" fontId="42" fillId="11" borderId="0" applyNumberFormat="0" applyBorder="0" applyAlignment="0" applyProtection="0">
      <alignment vertical="center"/>
    </xf>
    <xf numFmtId="0" fontId="49" fillId="0" borderId="9" applyNumberFormat="0" applyFill="0" applyAlignment="0" applyProtection="0">
      <alignment vertical="center"/>
    </xf>
    <xf numFmtId="0" fontId="42" fillId="11" borderId="0" applyNumberFormat="0" applyBorder="0" applyAlignment="0" applyProtection="0">
      <alignment vertical="center"/>
    </xf>
    <xf numFmtId="0" fontId="49" fillId="0" borderId="9" applyNumberFormat="0" applyFill="0" applyAlignment="0" applyProtection="0">
      <alignment vertical="center"/>
    </xf>
    <xf numFmtId="0" fontId="50" fillId="0" borderId="14" applyNumberFormat="0" applyFill="0" applyAlignment="0" applyProtection="0">
      <alignment vertical="center"/>
    </xf>
    <xf numFmtId="0" fontId="50" fillId="0" borderId="0" applyNumberFormat="0" applyFill="0" applyBorder="0" applyAlignment="0" applyProtection="0">
      <alignment vertical="center"/>
    </xf>
    <xf numFmtId="0" fontId="42" fillId="11" borderId="0" applyNumberFormat="0" applyBorder="0" applyAlignment="0" applyProtection="0">
      <alignment vertical="center"/>
    </xf>
    <xf numFmtId="0" fontId="49" fillId="0" borderId="9" applyNumberFormat="0" applyFill="0" applyAlignment="0" applyProtection="0">
      <alignment vertical="center"/>
    </xf>
    <xf numFmtId="0" fontId="42" fillId="11" borderId="0" applyNumberFormat="0" applyBorder="0" applyAlignment="0" applyProtection="0">
      <alignment vertical="center"/>
    </xf>
    <xf numFmtId="0" fontId="49" fillId="0" borderId="9" applyNumberFormat="0" applyFill="0" applyAlignment="0" applyProtection="0">
      <alignment vertical="center"/>
    </xf>
    <xf numFmtId="0" fontId="42" fillId="11" borderId="0" applyNumberFormat="0" applyBorder="0" applyAlignment="0" applyProtection="0">
      <alignment vertical="center"/>
    </xf>
    <xf numFmtId="0" fontId="49" fillId="0" borderId="9" applyNumberFormat="0" applyFill="0" applyAlignment="0" applyProtection="0">
      <alignment vertical="center"/>
    </xf>
    <xf numFmtId="0" fontId="42" fillId="11" borderId="0" applyNumberFormat="0" applyBorder="0" applyAlignment="0" applyProtection="0">
      <alignment vertical="center"/>
    </xf>
    <xf numFmtId="0" fontId="41" fillId="6" borderId="7" applyNumberFormat="0" applyAlignment="0" applyProtection="0">
      <alignment vertical="center"/>
    </xf>
    <xf numFmtId="0" fontId="49" fillId="0" borderId="9" applyNumberFormat="0" applyFill="0" applyAlignment="0" applyProtection="0">
      <alignment vertical="center"/>
    </xf>
    <xf numFmtId="0" fontId="50" fillId="0" borderId="0" applyNumberFormat="0" applyFill="0" applyBorder="0" applyAlignment="0" applyProtection="0">
      <alignment vertical="center"/>
    </xf>
    <xf numFmtId="0" fontId="42" fillId="11" borderId="0" applyNumberFormat="0" applyBorder="0" applyAlignment="0" applyProtection="0">
      <alignment vertical="center"/>
    </xf>
    <xf numFmtId="0" fontId="49" fillId="0" borderId="9" applyNumberFormat="0" applyFill="0" applyAlignment="0" applyProtection="0">
      <alignment vertical="center"/>
    </xf>
    <xf numFmtId="0" fontId="42" fillId="11" borderId="0" applyNumberFormat="0" applyBorder="0" applyAlignment="0" applyProtection="0">
      <alignment vertical="center"/>
    </xf>
    <xf numFmtId="0" fontId="49" fillId="0" borderId="9" applyNumberFormat="0" applyFill="0" applyAlignment="0" applyProtection="0">
      <alignment vertical="center"/>
    </xf>
    <xf numFmtId="0" fontId="40" fillId="0" borderId="0">
      <alignment vertical="center"/>
    </xf>
    <xf numFmtId="0" fontId="42" fillId="11" borderId="0" applyNumberFormat="0" applyBorder="0" applyAlignment="0" applyProtection="0">
      <alignment vertical="center"/>
    </xf>
    <xf numFmtId="0" fontId="49" fillId="0" borderId="9" applyNumberFormat="0" applyFill="0" applyAlignment="0" applyProtection="0">
      <alignment vertical="center"/>
    </xf>
    <xf numFmtId="0" fontId="42" fillId="11" borderId="0" applyNumberFormat="0" applyBorder="0" applyAlignment="0" applyProtection="0">
      <alignment vertical="center"/>
    </xf>
    <xf numFmtId="0" fontId="49" fillId="0" borderId="9" applyNumberFormat="0" applyFill="0" applyAlignment="0" applyProtection="0">
      <alignment vertical="center"/>
    </xf>
    <xf numFmtId="0" fontId="42" fillId="13" borderId="10" applyNumberFormat="0" applyFont="0" applyAlignment="0" applyProtection="0">
      <alignment vertical="center"/>
    </xf>
    <xf numFmtId="0" fontId="49" fillId="0" borderId="9" applyNumberFormat="0" applyFill="0" applyAlignment="0" applyProtection="0">
      <alignment vertical="center"/>
    </xf>
    <xf numFmtId="0" fontId="47" fillId="10" borderId="0" applyNumberFormat="0" applyBorder="0" applyAlignment="0" applyProtection="0">
      <alignment vertical="center"/>
    </xf>
    <xf numFmtId="0" fontId="42" fillId="11" borderId="0" applyNumberFormat="0" applyBorder="0" applyAlignment="0" applyProtection="0">
      <alignment vertical="center"/>
    </xf>
    <xf numFmtId="0" fontId="42" fillId="13" borderId="10" applyNumberFormat="0" applyFont="0" applyAlignment="0" applyProtection="0">
      <alignment vertical="center"/>
    </xf>
    <xf numFmtId="0" fontId="49" fillId="0" borderId="9" applyNumberFormat="0" applyFill="0" applyAlignment="0" applyProtection="0">
      <alignment vertical="center"/>
    </xf>
    <xf numFmtId="0" fontId="47" fillId="10" borderId="0" applyNumberFormat="0" applyBorder="0" applyAlignment="0" applyProtection="0">
      <alignment vertical="center"/>
    </xf>
    <xf numFmtId="0" fontId="42" fillId="11" borderId="0" applyNumberFormat="0" applyBorder="0" applyAlignment="0" applyProtection="0">
      <alignment vertical="center"/>
    </xf>
    <xf numFmtId="0" fontId="42" fillId="13" borderId="10" applyNumberFormat="0" applyFont="0" applyAlignment="0" applyProtection="0">
      <alignment vertical="center"/>
    </xf>
    <xf numFmtId="0" fontId="43" fillId="7" borderId="0" applyNumberFormat="0" applyBorder="0" applyAlignment="0" applyProtection="0">
      <alignment vertical="center"/>
    </xf>
    <xf numFmtId="0" fontId="47" fillId="10" borderId="0" applyNumberFormat="0" applyBorder="0" applyAlignment="0" applyProtection="0">
      <alignment vertical="center"/>
    </xf>
    <xf numFmtId="0" fontId="42" fillId="11" borderId="0" applyNumberFormat="0" applyBorder="0" applyAlignment="0" applyProtection="0">
      <alignment vertical="center"/>
    </xf>
    <xf numFmtId="0" fontId="42" fillId="13" borderId="10" applyNumberFormat="0" applyFont="0" applyAlignment="0" applyProtection="0">
      <alignment vertical="center"/>
    </xf>
    <xf numFmtId="0" fontId="43" fillId="7" borderId="0" applyNumberFormat="0" applyBorder="0" applyAlignment="0" applyProtection="0">
      <alignment vertical="center"/>
    </xf>
    <xf numFmtId="0" fontId="47" fillId="10" borderId="0" applyNumberFormat="0" applyBorder="0" applyAlignment="0" applyProtection="0">
      <alignment vertical="center"/>
    </xf>
    <xf numFmtId="0" fontId="42" fillId="11" borderId="0" applyNumberFormat="0" applyBorder="0" applyAlignment="0" applyProtection="0">
      <alignment vertical="center"/>
    </xf>
    <xf numFmtId="0" fontId="43" fillId="7" borderId="0" applyNumberFormat="0" applyBorder="0" applyAlignment="0" applyProtection="0">
      <alignment vertical="center"/>
    </xf>
    <xf numFmtId="0" fontId="42" fillId="11" borderId="0" applyNumberFormat="0" applyBorder="0" applyAlignment="0" applyProtection="0">
      <alignment vertical="center"/>
    </xf>
    <xf numFmtId="0" fontId="43" fillId="7" borderId="0" applyNumberFormat="0" applyBorder="0" applyAlignment="0" applyProtection="0">
      <alignment vertical="center"/>
    </xf>
    <xf numFmtId="0" fontId="42" fillId="11" borderId="0" applyNumberFormat="0" applyBorder="0" applyAlignment="0" applyProtection="0">
      <alignment vertical="center"/>
    </xf>
    <xf numFmtId="0" fontId="42" fillId="13" borderId="10" applyNumberFormat="0" applyFont="0" applyAlignment="0" applyProtection="0">
      <alignment vertical="center"/>
    </xf>
    <xf numFmtId="0" fontId="43" fillId="7" borderId="0" applyNumberFormat="0" applyBorder="0" applyAlignment="0" applyProtection="0">
      <alignment vertical="center"/>
    </xf>
    <xf numFmtId="0" fontId="47" fillId="10" borderId="0" applyNumberFormat="0" applyBorder="0" applyAlignment="0" applyProtection="0">
      <alignment vertical="center"/>
    </xf>
    <xf numFmtId="0" fontId="42" fillId="11" borderId="0" applyNumberFormat="0" applyBorder="0" applyAlignment="0" applyProtection="0">
      <alignment vertical="center"/>
    </xf>
    <xf numFmtId="0" fontId="43" fillId="7" borderId="0" applyNumberFormat="0" applyBorder="0" applyAlignment="0" applyProtection="0">
      <alignment vertical="center"/>
    </xf>
    <xf numFmtId="0" fontId="42" fillId="11" borderId="0" applyNumberFormat="0" applyBorder="0" applyAlignment="0" applyProtection="0">
      <alignment vertical="center"/>
    </xf>
    <xf numFmtId="0" fontId="43" fillId="7" borderId="0" applyNumberFormat="0" applyBorder="0" applyAlignment="0" applyProtection="0">
      <alignment vertical="center"/>
    </xf>
    <xf numFmtId="0" fontId="50" fillId="0" borderId="0" applyNumberFormat="0" applyFill="0" applyBorder="0" applyAlignment="0" applyProtection="0">
      <alignment vertical="center"/>
    </xf>
    <xf numFmtId="0" fontId="42" fillId="11" borderId="0" applyNumberFormat="0" applyBorder="0" applyAlignment="0" applyProtection="0">
      <alignment vertical="center"/>
    </xf>
    <xf numFmtId="0" fontId="42" fillId="13" borderId="10" applyNumberFormat="0" applyFont="0" applyAlignment="0" applyProtection="0">
      <alignment vertical="center"/>
    </xf>
    <xf numFmtId="0" fontId="47" fillId="10" borderId="0" applyNumberFormat="0" applyBorder="0" applyAlignment="0" applyProtection="0">
      <alignment vertical="center"/>
    </xf>
    <xf numFmtId="0" fontId="42" fillId="11" borderId="0" applyNumberFormat="0" applyBorder="0" applyAlignment="0" applyProtection="0">
      <alignment vertical="center"/>
    </xf>
    <xf numFmtId="0" fontId="47" fillId="10" borderId="0" applyNumberFormat="0" applyBorder="0" applyAlignment="0" applyProtection="0">
      <alignment vertical="center"/>
    </xf>
    <xf numFmtId="0" fontId="42" fillId="0" borderId="0">
      <protection locked="0"/>
    </xf>
    <xf numFmtId="0" fontId="42" fillId="13" borderId="10" applyNumberFormat="0" applyFont="0" applyAlignment="0" applyProtection="0">
      <alignment vertical="center"/>
    </xf>
    <xf numFmtId="0" fontId="42" fillId="11" borderId="0" applyNumberFormat="0" applyBorder="0" applyAlignment="0" applyProtection="0">
      <alignment vertical="center"/>
    </xf>
    <xf numFmtId="0" fontId="42" fillId="11" borderId="0" applyNumberFormat="0" applyBorder="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8" fillId="6" borderId="8" applyNumberFormat="0" applyAlignment="0" applyProtection="0">
      <alignment vertical="center"/>
    </xf>
    <xf numFmtId="0" fontId="42" fillId="11" borderId="0" applyNumberFormat="0" applyBorder="0" applyAlignment="0" applyProtection="0">
      <alignment vertical="center"/>
    </xf>
    <xf numFmtId="0" fontId="42" fillId="13" borderId="10" applyNumberFormat="0" applyFont="0" applyAlignment="0" applyProtection="0">
      <alignment vertical="center"/>
    </xf>
    <xf numFmtId="0" fontId="49" fillId="0" borderId="9" applyNumberFormat="0" applyFill="0" applyAlignment="0" applyProtection="0">
      <alignment vertical="center"/>
    </xf>
    <xf numFmtId="0" fontId="47" fillId="10" borderId="0" applyNumberFormat="0" applyBorder="0" applyAlignment="0" applyProtection="0">
      <alignment vertical="center"/>
    </xf>
    <xf numFmtId="0" fontId="42" fillId="11" borderId="0" applyNumberFormat="0" applyBorder="0" applyAlignment="0" applyProtection="0">
      <alignment vertical="center"/>
    </xf>
    <xf numFmtId="0" fontId="42" fillId="13" borderId="10" applyNumberFormat="0" applyFont="0" applyAlignment="0" applyProtection="0">
      <alignment vertical="center"/>
    </xf>
    <xf numFmtId="0" fontId="47" fillId="10" borderId="0" applyNumberFormat="0" applyBorder="0" applyAlignment="0" applyProtection="0">
      <alignment vertical="center"/>
    </xf>
    <xf numFmtId="0" fontId="42" fillId="11" borderId="0" applyNumberFormat="0" applyBorder="0" applyAlignment="0" applyProtection="0">
      <alignment vertical="center"/>
    </xf>
    <xf numFmtId="0" fontId="43" fillId="9" borderId="0" applyNumberFormat="0" applyBorder="0" applyAlignment="0" applyProtection="0">
      <alignment vertical="center"/>
    </xf>
    <xf numFmtId="0" fontId="49" fillId="0" borderId="9" applyNumberFormat="0" applyFill="0" applyAlignment="0" applyProtection="0">
      <alignment vertical="center"/>
    </xf>
    <xf numFmtId="0" fontId="42" fillId="11" borderId="0" applyNumberFormat="0" applyBorder="0" applyAlignment="0" applyProtection="0">
      <alignment vertical="center"/>
    </xf>
    <xf numFmtId="0" fontId="43" fillId="9" borderId="0" applyNumberFormat="0" applyBorder="0" applyAlignment="0" applyProtection="0">
      <alignment vertical="center"/>
    </xf>
    <xf numFmtId="0" fontId="49" fillId="0" borderId="9" applyNumberFormat="0" applyFill="0" applyAlignment="0" applyProtection="0">
      <alignment vertical="center"/>
    </xf>
    <xf numFmtId="0" fontId="42" fillId="11" borderId="0" applyNumberFormat="0" applyBorder="0" applyAlignment="0" applyProtection="0">
      <alignment vertical="center"/>
    </xf>
    <xf numFmtId="0" fontId="43" fillId="9" borderId="0" applyNumberFormat="0" applyBorder="0" applyAlignment="0" applyProtection="0">
      <alignment vertical="center"/>
    </xf>
    <xf numFmtId="0" fontId="42" fillId="11" borderId="0" applyNumberFormat="0" applyBorder="0" applyAlignment="0" applyProtection="0">
      <alignment vertical="center"/>
    </xf>
    <xf numFmtId="0" fontId="43" fillId="9" borderId="0" applyNumberFormat="0" applyBorder="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2" fillId="11" borderId="0" applyNumberFormat="0" applyBorder="0" applyAlignment="0" applyProtection="0">
      <alignment vertical="center"/>
    </xf>
    <xf numFmtId="0" fontId="48" fillId="6" borderId="8" applyNumberFormat="0" applyAlignment="0" applyProtection="0">
      <alignment vertical="center"/>
    </xf>
    <xf numFmtId="0" fontId="43" fillId="9" borderId="0" applyNumberFormat="0" applyBorder="0" applyAlignment="0" applyProtection="0">
      <alignment vertical="center"/>
    </xf>
    <xf numFmtId="0" fontId="50" fillId="0" borderId="0" applyNumberFormat="0" applyFill="0" applyBorder="0" applyAlignment="0" applyProtection="0">
      <alignment vertical="center"/>
    </xf>
    <xf numFmtId="0" fontId="42" fillId="11" borderId="0" applyNumberFormat="0" applyBorder="0" applyAlignment="0" applyProtection="0">
      <alignment vertical="center"/>
    </xf>
    <xf numFmtId="0" fontId="42" fillId="13" borderId="10" applyNumberFormat="0" applyFont="0" applyAlignment="0" applyProtection="0">
      <alignment vertical="center"/>
    </xf>
    <xf numFmtId="0" fontId="47" fillId="10" borderId="0" applyNumberFormat="0" applyBorder="0" applyAlignment="0" applyProtection="0">
      <alignment vertical="center"/>
    </xf>
    <xf numFmtId="0" fontId="42" fillId="11" borderId="0" applyNumberFormat="0" applyBorder="0" applyAlignment="0" applyProtection="0">
      <alignment vertical="center"/>
    </xf>
    <xf numFmtId="0" fontId="41" fillId="6" borderId="7" applyNumberFormat="0" applyAlignment="0" applyProtection="0">
      <alignment vertical="center"/>
    </xf>
    <xf numFmtId="0" fontId="58" fillId="0" borderId="0" applyNumberFormat="0" applyFill="0" applyBorder="0" applyAlignment="0" applyProtection="0">
      <alignment vertical="center"/>
    </xf>
    <xf numFmtId="0" fontId="42" fillId="0" borderId="0">
      <protection locked="0"/>
    </xf>
    <xf numFmtId="0" fontId="42" fillId="11" borderId="0" applyNumberFormat="0" applyBorder="0" applyAlignment="0" applyProtection="0">
      <alignment vertical="center"/>
    </xf>
    <xf numFmtId="0" fontId="41" fillId="6" borderId="7" applyNumberFormat="0" applyAlignment="0" applyProtection="0">
      <alignment vertical="center"/>
    </xf>
    <xf numFmtId="0" fontId="42" fillId="11" borderId="0" applyNumberFormat="0" applyBorder="0" applyAlignment="0" applyProtection="0">
      <alignment vertical="center"/>
    </xf>
    <xf numFmtId="0" fontId="41" fillId="6" borderId="7" applyNumberFormat="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8" fillId="6" borderId="8" applyNumberFormat="0" applyAlignment="0" applyProtection="0">
      <alignment vertical="center"/>
    </xf>
    <xf numFmtId="0" fontId="40" fillId="0" borderId="0"/>
    <xf numFmtId="0" fontId="42" fillId="10" borderId="0" applyNumberFormat="0" applyBorder="0" applyAlignment="0" applyProtection="0">
      <alignment vertical="center"/>
    </xf>
    <xf numFmtId="0" fontId="48" fillId="6" borderId="8" applyNumberFormat="0" applyAlignment="0" applyProtection="0">
      <alignment vertical="center"/>
    </xf>
    <xf numFmtId="0" fontId="42" fillId="10" borderId="0" applyNumberFormat="0" applyBorder="0" applyAlignment="0" applyProtection="0">
      <alignment vertical="center"/>
    </xf>
    <xf numFmtId="0" fontId="41" fillId="6" borderId="7" applyNumberFormat="0" applyAlignment="0" applyProtection="0">
      <alignment vertical="center"/>
    </xf>
    <xf numFmtId="0" fontId="48" fillId="6" borderId="8" applyNumberFormat="0" applyAlignment="0" applyProtection="0">
      <alignment vertical="center"/>
    </xf>
    <xf numFmtId="0" fontId="42" fillId="10" borderId="0" applyNumberFormat="0" applyBorder="0" applyAlignment="0" applyProtection="0">
      <alignment vertical="center"/>
    </xf>
    <xf numFmtId="0" fontId="48" fillId="6" borderId="8" applyNumberFormat="0" applyAlignment="0" applyProtection="0">
      <alignment vertical="center"/>
    </xf>
    <xf numFmtId="0" fontId="49" fillId="0" borderId="9" applyNumberFormat="0" applyFill="0" applyAlignment="0" applyProtection="0">
      <alignment vertical="center"/>
    </xf>
    <xf numFmtId="0" fontId="42" fillId="10" borderId="0" applyNumberFormat="0" applyBorder="0" applyAlignment="0" applyProtection="0">
      <alignment vertical="center"/>
    </xf>
    <xf numFmtId="0" fontId="45" fillId="0" borderId="0" applyNumberFormat="0" applyFill="0" applyBorder="0" applyAlignment="0" applyProtection="0">
      <alignment vertical="center"/>
    </xf>
    <xf numFmtId="0" fontId="48" fillId="6" borderId="8" applyNumberFormat="0" applyAlignment="0" applyProtection="0">
      <alignment vertical="center"/>
    </xf>
    <xf numFmtId="0" fontId="40" fillId="0" borderId="0"/>
    <xf numFmtId="0" fontId="42" fillId="10" borderId="0" applyNumberFormat="0" applyBorder="0" applyAlignment="0" applyProtection="0">
      <alignment vertical="center"/>
    </xf>
    <xf numFmtId="0" fontId="48" fillId="6" borderId="8" applyNumberFormat="0" applyAlignment="0" applyProtection="0">
      <alignment vertical="center"/>
    </xf>
    <xf numFmtId="0" fontId="42" fillId="10" borderId="0" applyNumberFormat="0" applyBorder="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5" fillId="0" borderId="0" applyNumberFormat="0" applyFill="0" applyBorder="0" applyAlignment="0" applyProtection="0">
      <alignment vertical="center"/>
    </xf>
    <xf numFmtId="0" fontId="48" fillId="6" borderId="8" applyNumberFormat="0" applyAlignment="0" applyProtection="0">
      <alignment vertical="center"/>
    </xf>
    <xf numFmtId="0" fontId="42" fillId="10" borderId="0" applyNumberFormat="0" applyBorder="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50" fillId="0" borderId="0" applyNumberFormat="0" applyFill="0" applyBorder="0" applyAlignment="0" applyProtection="0">
      <alignment vertical="center"/>
    </xf>
    <xf numFmtId="0" fontId="42" fillId="10" borderId="0" applyNumberFormat="0" applyBorder="0" applyAlignment="0" applyProtection="0">
      <alignment vertical="center"/>
    </xf>
    <xf numFmtId="0" fontId="43" fillId="9" borderId="0" applyNumberFormat="0" applyBorder="0" applyAlignment="0" applyProtection="0">
      <alignment vertical="center"/>
    </xf>
    <xf numFmtId="0" fontId="45" fillId="0" borderId="0" applyNumberFormat="0" applyFill="0" applyBorder="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2" fillId="10" borderId="0" applyNumberFormat="0" applyBorder="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2" fillId="10" borderId="0" applyNumberFormat="0" applyBorder="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0" fillId="0" borderId="0"/>
    <xf numFmtId="0" fontId="42" fillId="10" borderId="0" applyNumberFormat="0" applyBorder="0" applyAlignment="0" applyProtection="0">
      <alignment vertical="center"/>
    </xf>
    <xf numFmtId="0" fontId="42" fillId="0" borderId="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2" fillId="10" borderId="0" applyNumberFormat="0" applyBorder="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2" fillId="10" borderId="0" applyNumberFormat="0" applyBorder="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9" fillId="0" borderId="9" applyNumberFormat="0" applyFill="0" applyAlignment="0" applyProtection="0">
      <alignment vertical="center"/>
    </xf>
    <xf numFmtId="0" fontId="42" fillId="10" borderId="0" applyNumberFormat="0" applyBorder="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5" fillId="0" borderId="0" applyNumberFormat="0" applyFill="0" applyBorder="0" applyAlignment="0" applyProtection="0">
      <alignment vertical="center"/>
    </xf>
    <xf numFmtId="0" fontId="40" fillId="0" borderId="0"/>
    <xf numFmtId="0" fontId="42" fillId="10" borderId="0" applyNumberFormat="0" applyBorder="0" applyAlignment="0" applyProtection="0">
      <alignment vertical="center"/>
    </xf>
    <xf numFmtId="0" fontId="42" fillId="0" borderId="0">
      <alignment vertical="center"/>
    </xf>
    <xf numFmtId="0" fontId="42" fillId="10" borderId="0" applyNumberFormat="0" applyBorder="0" applyAlignment="0" applyProtection="0">
      <alignment vertical="center"/>
    </xf>
    <xf numFmtId="0" fontId="46" fillId="12" borderId="7" applyNumberFormat="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6" fillId="12" borderId="7" applyNumberFormat="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0" fillId="0" borderId="0"/>
    <xf numFmtId="0" fontId="42" fillId="10" borderId="0" applyNumberFormat="0" applyBorder="0" applyAlignment="0" applyProtection="0">
      <alignment vertical="center"/>
    </xf>
    <xf numFmtId="0" fontId="42" fillId="0" borderId="0">
      <alignment vertical="center"/>
    </xf>
    <xf numFmtId="0" fontId="42" fillId="13" borderId="10" applyNumberFormat="0" applyFont="0" applyAlignment="0" applyProtection="0">
      <alignment vertical="center"/>
    </xf>
    <xf numFmtId="0" fontId="49" fillId="0" borderId="9" applyNumberFormat="0" applyFill="0" applyAlignment="0" applyProtection="0">
      <alignment vertical="center"/>
    </xf>
    <xf numFmtId="0" fontId="42" fillId="10" borderId="0" applyNumberFormat="0" applyBorder="0" applyAlignment="0" applyProtection="0">
      <alignment vertical="center"/>
    </xf>
    <xf numFmtId="0" fontId="42" fillId="0" borderId="0">
      <alignment vertical="center"/>
    </xf>
    <xf numFmtId="0" fontId="42" fillId="0" borderId="0">
      <alignment vertical="center"/>
    </xf>
    <xf numFmtId="0" fontId="42" fillId="10" borderId="0" applyNumberFormat="0" applyBorder="0" applyAlignment="0" applyProtection="0">
      <alignment vertical="center"/>
    </xf>
    <xf numFmtId="0" fontId="43" fillId="9" borderId="0" applyNumberFormat="0" applyBorder="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0" fillId="0" borderId="0">
      <alignment vertical="center"/>
    </xf>
    <xf numFmtId="0" fontId="43" fillId="9" borderId="0" applyNumberFormat="0" applyBorder="0" applyAlignment="0" applyProtection="0">
      <alignment vertical="center"/>
    </xf>
    <xf numFmtId="0" fontId="49" fillId="0" borderId="9" applyNumberFormat="0" applyFill="0" applyAlignment="0" applyProtection="0">
      <alignment vertical="center"/>
    </xf>
    <xf numFmtId="0" fontId="42" fillId="10" borderId="0" applyNumberFormat="0" applyBorder="0" applyAlignment="0" applyProtection="0">
      <alignment vertical="center"/>
    </xf>
    <xf numFmtId="0" fontId="49" fillId="0" borderId="9" applyNumberFormat="0" applyFill="0" applyAlignment="0" applyProtection="0">
      <alignment vertical="center"/>
    </xf>
    <xf numFmtId="0" fontId="42" fillId="0" borderId="0">
      <alignment vertical="center"/>
    </xf>
    <xf numFmtId="0" fontId="40" fillId="0" borderId="0">
      <alignment vertical="center"/>
    </xf>
    <xf numFmtId="0" fontId="42" fillId="10" borderId="0" applyNumberFormat="0" applyBorder="0" applyAlignment="0" applyProtection="0">
      <alignment vertical="center"/>
    </xf>
    <xf numFmtId="0" fontId="49" fillId="0" borderId="9" applyNumberFormat="0" applyFill="0" applyAlignment="0" applyProtection="0">
      <alignment vertical="center"/>
    </xf>
    <xf numFmtId="0" fontId="40" fillId="0" borderId="0">
      <alignment vertical="center"/>
    </xf>
    <xf numFmtId="0" fontId="42" fillId="10" borderId="0" applyNumberFormat="0" applyBorder="0" applyAlignment="0" applyProtection="0">
      <alignment vertical="center"/>
    </xf>
    <xf numFmtId="0" fontId="49" fillId="0" borderId="9" applyNumberFormat="0" applyFill="0" applyAlignment="0" applyProtection="0">
      <alignment vertical="center"/>
    </xf>
    <xf numFmtId="0" fontId="40" fillId="0" borderId="0">
      <alignment vertical="center"/>
    </xf>
    <xf numFmtId="0" fontId="42" fillId="10" borderId="0" applyNumberFormat="0" applyBorder="0" applyAlignment="0" applyProtection="0">
      <alignment vertical="center"/>
    </xf>
    <xf numFmtId="0" fontId="49" fillId="0" borderId="9" applyNumberFormat="0" applyFill="0" applyAlignment="0" applyProtection="0">
      <alignment vertical="center"/>
    </xf>
    <xf numFmtId="0" fontId="43" fillId="11" borderId="0" applyNumberFormat="0" applyBorder="0" applyAlignment="0" applyProtection="0">
      <alignment vertical="center"/>
    </xf>
    <xf numFmtId="0" fontId="42" fillId="10" borderId="0" applyNumberFormat="0" applyBorder="0" applyAlignment="0" applyProtection="0">
      <alignment vertical="center"/>
    </xf>
    <xf numFmtId="0" fontId="58" fillId="0" borderId="0" applyNumberFormat="0" applyFill="0" applyBorder="0" applyAlignment="0" applyProtection="0">
      <alignment vertical="center"/>
    </xf>
    <xf numFmtId="0" fontId="40" fillId="0" borderId="0"/>
    <xf numFmtId="0" fontId="55" fillId="0" borderId="13" applyNumberFormat="0" applyFill="0" applyAlignment="0" applyProtection="0">
      <alignment vertical="center"/>
    </xf>
    <xf numFmtId="0" fontId="49" fillId="0" borderId="9" applyNumberFormat="0" applyFill="0" applyAlignment="0" applyProtection="0">
      <alignment vertical="center"/>
    </xf>
    <xf numFmtId="0" fontId="42" fillId="10" borderId="0" applyNumberFormat="0" applyBorder="0" applyAlignment="0" applyProtection="0">
      <alignment vertical="center"/>
    </xf>
    <xf numFmtId="0" fontId="42" fillId="0" borderId="0">
      <alignment vertical="center"/>
    </xf>
    <xf numFmtId="0" fontId="42" fillId="13" borderId="10" applyNumberFormat="0" applyFont="0" applyAlignment="0" applyProtection="0">
      <alignment vertical="center"/>
    </xf>
    <xf numFmtId="0" fontId="48" fillId="6" borderId="8" applyNumberFormat="0" applyAlignment="0" applyProtection="0">
      <alignment vertical="center"/>
    </xf>
    <xf numFmtId="0" fontId="42" fillId="10" borderId="0" applyNumberFormat="0" applyBorder="0" applyAlignment="0" applyProtection="0">
      <alignment vertical="center"/>
    </xf>
    <xf numFmtId="0" fontId="42" fillId="13" borderId="10" applyNumberFormat="0" applyFont="0" applyAlignment="0" applyProtection="0">
      <alignment vertical="center"/>
    </xf>
    <xf numFmtId="0" fontId="48" fillId="6" borderId="8" applyNumberFormat="0" applyAlignment="0" applyProtection="0">
      <alignment vertical="center"/>
    </xf>
    <xf numFmtId="0" fontId="42" fillId="10" borderId="0" applyNumberFormat="0" applyBorder="0" applyAlignment="0" applyProtection="0">
      <alignment vertical="center"/>
    </xf>
    <xf numFmtId="0" fontId="46" fillId="12" borderId="7" applyNumberFormat="0" applyAlignment="0" applyProtection="0">
      <alignment vertical="center"/>
    </xf>
    <xf numFmtId="0" fontId="43" fillId="7" borderId="0" applyNumberFormat="0" applyBorder="0" applyAlignment="0" applyProtection="0">
      <alignment vertical="center"/>
    </xf>
    <xf numFmtId="0" fontId="42" fillId="10" borderId="0" applyNumberFormat="0" applyBorder="0" applyAlignment="0" applyProtection="0">
      <alignment vertical="center"/>
    </xf>
    <xf numFmtId="0" fontId="46" fillId="12" borderId="7" applyNumberFormat="0" applyAlignment="0" applyProtection="0">
      <alignment vertical="center"/>
    </xf>
    <xf numFmtId="0" fontId="42" fillId="10" borderId="0" applyNumberFormat="0" applyBorder="0" applyAlignment="0" applyProtection="0">
      <alignment vertical="center"/>
    </xf>
    <xf numFmtId="0" fontId="46" fillId="12" borderId="7" applyNumberFormat="0" applyAlignment="0" applyProtection="0">
      <alignment vertical="center"/>
    </xf>
    <xf numFmtId="0" fontId="42" fillId="13" borderId="10" applyNumberFormat="0" applyFont="0" applyAlignment="0" applyProtection="0">
      <alignment vertical="center"/>
    </xf>
    <xf numFmtId="0" fontId="48" fillId="6" borderId="8" applyNumberFormat="0" applyAlignment="0" applyProtection="0">
      <alignment vertical="center"/>
    </xf>
    <xf numFmtId="0" fontId="42" fillId="10" borderId="0" applyNumberFormat="0" applyBorder="0" applyAlignment="0" applyProtection="0">
      <alignment vertical="center"/>
    </xf>
    <xf numFmtId="0" fontId="45" fillId="0" borderId="0" applyNumberFormat="0" applyFill="0" applyBorder="0" applyAlignment="0" applyProtection="0">
      <alignment vertical="center"/>
    </xf>
    <xf numFmtId="0" fontId="42" fillId="10" borderId="0" applyNumberFormat="0" applyBorder="0" applyAlignment="0" applyProtection="0">
      <alignment vertical="center"/>
    </xf>
    <xf numFmtId="0" fontId="46" fillId="12" borderId="7" applyNumberFormat="0" applyAlignment="0" applyProtection="0">
      <alignment vertical="center"/>
    </xf>
    <xf numFmtId="0" fontId="42" fillId="10" borderId="0" applyNumberFormat="0" applyBorder="0" applyAlignment="0" applyProtection="0">
      <alignment vertical="center"/>
    </xf>
    <xf numFmtId="0" fontId="42" fillId="13" borderId="10" applyNumberFormat="0" applyFont="0" applyAlignment="0" applyProtection="0">
      <alignment vertical="center"/>
    </xf>
    <xf numFmtId="0" fontId="42" fillId="10" borderId="0" applyNumberFormat="0" applyBorder="0" applyAlignment="0" applyProtection="0">
      <alignment vertical="center"/>
    </xf>
    <xf numFmtId="0" fontId="48" fillId="6" borderId="8" applyNumberFormat="0" applyAlignment="0" applyProtection="0">
      <alignment vertical="center"/>
    </xf>
    <xf numFmtId="0" fontId="40" fillId="0" borderId="0"/>
    <xf numFmtId="0" fontId="42" fillId="13" borderId="10" applyNumberFormat="0" applyFont="0" applyAlignment="0" applyProtection="0">
      <alignment vertical="center"/>
    </xf>
    <xf numFmtId="0" fontId="42" fillId="10" borderId="0" applyNumberFormat="0" applyBorder="0" applyAlignment="0" applyProtection="0">
      <alignment vertical="center"/>
    </xf>
    <xf numFmtId="0" fontId="48" fillId="6" borderId="8"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2" fillId="10" borderId="0" applyNumberFormat="0" applyBorder="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2" fillId="10" borderId="0" applyNumberFormat="0" applyBorder="0" applyAlignment="0" applyProtection="0">
      <alignment vertical="center"/>
    </xf>
    <xf numFmtId="0" fontId="42" fillId="13" borderId="10" applyNumberFormat="0" applyFont="0" applyAlignment="0" applyProtection="0">
      <alignment vertical="center"/>
    </xf>
    <xf numFmtId="0" fontId="42" fillId="10" borderId="0" applyNumberFormat="0" applyBorder="0" applyAlignment="0" applyProtection="0">
      <alignment vertical="center"/>
    </xf>
    <xf numFmtId="0" fontId="48" fillId="6" borderId="8" applyNumberFormat="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49" fillId="0" borderId="9" applyNumberFormat="0" applyFill="0" applyAlignment="0" applyProtection="0">
      <alignment vertical="center"/>
    </xf>
    <xf numFmtId="0" fontId="42" fillId="13" borderId="10" applyNumberFormat="0" applyFont="0" applyAlignment="0" applyProtection="0">
      <alignment vertical="center"/>
    </xf>
    <xf numFmtId="0" fontId="42" fillId="10" borderId="0" applyNumberFormat="0" applyBorder="0" applyAlignment="0" applyProtection="0">
      <alignment vertical="center"/>
    </xf>
    <xf numFmtId="0" fontId="47" fillId="10" borderId="0" applyNumberFormat="0" applyBorder="0" applyAlignment="0" applyProtection="0">
      <alignment vertical="center"/>
    </xf>
    <xf numFmtId="0" fontId="43" fillId="12" borderId="0" applyNumberFormat="0" applyBorder="0" applyAlignment="0" applyProtection="0">
      <alignment vertical="center"/>
    </xf>
    <xf numFmtId="0" fontId="43" fillId="12" borderId="0" applyNumberFormat="0" applyBorder="0" applyAlignment="0" applyProtection="0">
      <alignment vertical="center"/>
    </xf>
    <xf numFmtId="0" fontId="42" fillId="13" borderId="10" applyNumberFormat="0" applyFont="0" applyAlignment="0" applyProtection="0">
      <alignment vertical="center"/>
    </xf>
    <xf numFmtId="0" fontId="42" fillId="10" borderId="0" applyNumberFormat="0" applyBorder="0" applyAlignment="0" applyProtection="0">
      <alignment vertical="center"/>
    </xf>
    <xf numFmtId="0" fontId="43" fillId="12" borderId="0" applyNumberFormat="0" applyBorder="0" applyAlignment="0" applyProtection="0">
      <alignment vertical="center"/>
    </xf>
    <xf numFmtId="0" fontId="42" fillId="13" borderId="10" applyNumberFormat="0" applyFont="0" applyAlignment="0" applyProtection="0">
      <alignment vertical="center"/>
    </xf>
    <xf numFmtId="0" fontId="42" fillId="10" borderId="0" applyNumberFormat="0" applyBorder="0" applyAlignment="0" applyProtection="0">
      <alignment vertical="center"/>
    </xf>
    <xf numFmtId="0" fontId="43" fillId="12" borderId="0" applyNumberFormat="0" applyBorder="0" applyAlignment="0" applyProtection="0">
      <alignment vertical="center"/>
    </xf>
    <xf numFmtId="0" fontId="42" fillId="10" borderId="0" applyNumberFormat="0" applyBorder="0" applyAlignment="0" applyProtection="0">
      <alignment vertical="center"/>
    </xf>
    <xf numFmtId="0" fontId="43" fillId="12" borderId="0" applyNumberFormat="0" applyBorder="0" applyAlignment="0" applyProtection="0">
      <alignment vertical="center"/>
    </xf>
    <xf numFmtId="0" fontId="43" fillId="9" borderId="0" applyNumberFormat="0" applyBorder="0" applyAlignment="0" applyProtection="0">
      <alignment vertical="center"/>
    </xf>
    <xf numFmtId="0" fontId="42" fillId="10" borderId="0" applyNumberFormat="0" applyBorder="0" applyAlignment="0" applyProtection="0">
      <alignment vertical="center"/>
    </xf>
    <xf numFmtId="0" fontId="43" fillId="12" borderId="0" applyNumberFormat="0" applyBorder="0" applyAlignment="0" applyProtection="0">
      <alignment vertical="center"/>
    </xf>
    <xf numFmtId="0" fontId="42" fillId="10" borderId="0" applyNumberFormat="0" applyBorder="0" applyAlignment="0" applyProtection="0">
      <alignment vertical="center"/>
    </xf>
    <xf numFmtId="0" fontId="43" fillId="12" borderId="0" applyNumberFormat="0" applyBorder="0" applyAlignment="0" applyProtection="0">
      <alignment vertical="center"/>
    </xf>
    <xf numFmtId="0" fontId="42" fillId="10" borderId="0" applyNumberFormat="0" applyBorder="0" applyAlignment="0" applyProtection="0">
      <alignment vertical="center"/>
    </xf>
    <xf numFmtId="0" fontId="43" fillId="12" borderId="0" applyNumberFormat="0" applyBorder="0" applyAlignment="0" applyProtection="0">
      <alignment vertical="center"/>
    </xf>
    <xf numFmtId="0" fontId="42" fillId="10" borderId="0" applyNumberFormat="0" applyBorder="0" applyAlignment="0" applyProtection="0">
      <alignment vertical="center"/>
    </xf>
    <xf numFmtId="0" fontId="43" fillId="12" borderId="0" applyNumberFormat="0" applyBorder="0" applyAlignment="0" applyProtection="0">
      <alignment vertical="center"/>
    </xf>
    <xf numFmtId="0" fontId="42" fillId="10" borderId="0" applyNumberFormat="0" applyBorder="0" applyAlignment="0" applyProtection="0">
      <alignment vertical="center"/>
    </xf>
    <xf numFmtId="0" fontId="43" fillId="12" borderId="0" applyNumberFormat="0" applyBorder="0" applyAlignment="0" applyProtection="0">
      <alignment vertical="center"/>
    </xf>
    <xf numFmtId="0" fontId="41" fillId="6" borderId="7" applyNumberFormat="0" applyAlignment="0" applyProtection="0">
      <alignment vertical="center"/>
    </xf>
    <xf numFmtId="0" fontId="42" fillId="13" borderId="10" applyNumberFormat="0" applyFont="0" applyAlignment="0" applyProtection="0">
      <alignment vertical="center"/>
    </xf>
    <xf numFmtId="0" fontId="42" fillId="10" borderId="0" applyNumberFormat="0" applyBorder="0" applyAlignment="0" applyProtection="0">
      <alignment vertical="center"/>
    </xf>
    <xf numFmtId="0" fontId="43" fillId="12" borderId="0" applyNumberFormat="0" applyBorder="0" applyAlignment="0" applyProtection="0">
      <alignment vertical="center"/>
    </xf>
    <xf numFmtId="0" fontId="41" fillId="6" borderId="7" applyNumberFormat="0" applyAlignment="0" applyProtection="0">
      <alignment vertical="center"/>
    </xf>
    <xf numFmtId="0" fontId="42" fillId="10" borderId="0" applyNumberFormat="0" applyBorder="0" applyAlignment="0" applyProtection="0">
      <alignment vertical="center"/>
    </xf>
    <xf numFmtId="0" fontId="42" fillId="0" borderId="0">
      <alignment vertical="center"/>
    </xf>
    <xf numFmtId="0" fontId="40" fillId="0" borderId="0"/>
    <xf numFmtId="0" fontId="43" fillId="12" borderId="0" applyNumberFormat="0" applyBorder="0" applyAlignment="0" applyProtection="0">
      <alignment vertical="center"/>
    </xf>
    <xf numFmtId="0" fontId="41" fillId="6" borderId="7" applyNumberFormat="0" applyAlignment="0" applyProtection="0">
      <alignment vertical="center"/>
    </xf>
    <xf numFmtId="0" fontId="42" fillId="10" borderId="0" applyNumberFormat="0" applyBorder="0" applyAlignment="0" applyProtection="0">
      <alignment vertical="center"/>
    </xf>
    <xf numFmtId="0" fontId="43" fillId="12" borderId="0" applyNumberFormat="0" applyBorder="0" applyAlignment="0" applyProtection="0">
      <alignment vertical="center"/>
    </xf>
    <xf numFmtId="0" fontId="41" fillId="6" borderId="7" applyNumberFormat="0" applyAlignment="0" applyProtection="0">
      <alignment vertical="center"/>
    </xf>
    <xf numFmtId="0" fontId="48" fillId="6" borderId="8" applyNumberFormat="0" applyAlignment="0" applyProtection="0">
      <alignment vertical="center"/>
    </xf>
    <xf numFmtId="0" fontId="42" fillId="10" borderId="0" applyNumberFormat="0" applyBorder="0" applyAlignment="0" applyProtection="0">
      <alignment vertical="center"/>
    </xf>
    <xf numFmtId="0" fontId="43" fillId="12" borderId="0" applyNumberFormat="0" applyBorder="0" applyAlignment="0" applyProtection="0">
      <alignment vertical="center"/>
    </xf>
    <xf numFmtId="0" fontId="41" fillId="6" borderId="7" applyNumberFormat="0" applyAlignment="0" applyProtection="0">
      <alignment vertical="center"/>
    </xf>
    <xf numFmtId="0" fontId="42" fillId="10" borderId="0" applyNumberFormat="0" applyBorder="0" applyAlignment="0" applyProtection="0">
      <alignment vertical="center"/>
    </xf>
    <xf numFmtId="0" fontId="43" fillId="12" borderId="0" applyNumberFormat="0" applyBorder="0" applyAlignment="0" applyProtection="0">
      <alignment vertical="center"/>
    </xf>
    <xf numFmtId="0" fontId="41" fillId="6" borderId="7" applyNumberFormat="0" applyAlignment="0" applyProtection="0">
      <alignment vertical="center"/>
    </xf>
    <xf numFmtId="0" fontId="42" fillId="10" borderId="0" applyNumberFormat="0" applyBorder="0" applyAlignment="0" applyProtection="0">
      <alignment vertical="center"/>
    </xf>
    <xf numFmtId="0" fontId="49" fillId="0" borderId="9" applyNumberFormat="0" applyFill="0" applyAlignment="0" applyProtection="0">
      <alignment vertical="center"/>
    </xf>
    <xf numFmtId="0" fontId="43" fillId="11" borderId="0" applyNumberFormat="0" applyBorder="0" applyAlignment="0" applyProtection="0">
      <alignment vertical="center"/>
    </xf>
    <xf numFmtId="0" fontId="43" fillId="11" borderId="0" applyNumberFormat="0" applyBorder="0" applyAlignment="0" applyProtection="0">
      <alignment vertical="center"/>
    </xf>
    <xf numFmtId="0" fontId="43" fillId="11" borderId="0" applyNumberFormat="0" applyBorder="0" applyAlignment="0" applyProtection="0">
      <alignment vertical="center"/>
    </xf>
    <xf numFmtId="0" fontId="43" fillId="11" borderId="0" applyNumberFormat="0" applyBorder="0" applyAlignment="0" applyProtection="0">
      <alignment vertical="center"/>
    </xf>
    <xf numFmtId="0" fontId="43" fillId="11" borderId="0" applyNumberFormat="0" applyBorder="0" applyAlignment="0" applyProtection="0">
      <alignment vertical="center"/>
    </xf>
    <xf numFmtId="0" fontId="41" fillId="6" borderId="7" applyNumberFormat="0" applyAlignment="0" applyProtection="0">
      <alignment vertical="center"/>
    </xf>
    <xf numFmtId="0" fontId="43" fillId="11" borderId="0" applyNumberFormat="0" applyBorder="0" applyAlignment="0" applyProtection="0">
      <alignment vertical="center"/>
    </xf>
    <xf numFmtId="0" fontId="43" fillId="11" borderId="0" applyNumberFormat="0" applyBorder="0" applyAlignment="0" applyProtection="0">
      <alignment vertical="center"/>
    </xf>
    <xf numFmtId="0" fontId="46" fillId="12" borderId="7" applyNumberFormat="0" applyAlignment="0" applyProtection="0">
      <alignment vertical="center"/>
    </xf>
    <xf numFmtId="0" fontId="42" fillId="0" borderId="0">
      <alignment vertical="center"/>
    </xf>
    <xf numFmtId="0" fontId="43" fillId="11" borderId="0" applyNumberFormat="0" applyBorder="0" applyAlignment="0" applyProtection="0">
      <alignment vertical="center"/>
    </xf>
    <xf numFmtId="0" fontId="46" fillId="12" borderId="7" applyNumberFormat="0" applyAlignment="0" applyProtection="0">
      <alignment vertical="center"/>
    </xf>
    <xf numFmtId="0" fontId="42" fillId="0" borderId="0">
      <alignment vertical="center"/>
    </xf>
    <xf numFmtId="0" fontId="43" fillId="11" borderId="0" applyNumberFormat="0" applyBorder="0" applyAlignment="0" applyProtection="0">
      <alignment vertical="center"/>
    </xf>
    <xf numFmtId="0" fontId="46" fillId="12" borderId="7" applyNumberFormat="0" applyAlignment="0" applyProtection="0">
      <alignment vertical="center"/>
    </xf>
    <xf numFmtId="0" fontId="42" fillId="0" borderId="0">
      <alignment vertical="center"/>
    </xf>
    <xf numFmtId="0" fontId="42" fillId="0" borderId="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3" fillId="11"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43" fillId="11" borderId="0" applyNumberFormat="0" applyBorder="0" applyAlignment="0" applyProtection="0">
      <alignment vertical="center"/>
    </xf>
    <xf numFmtId="0" fontId="43" fillId="11" borderId="0" applyNumberFormat="0" applyBorder="0" applyAlignment="0" applyProtection="0">
      <alignment vertical="center"/>
    </xf>
    <xf numFmtId="0" fontId="43" fillId="11" borderId="0" applyNumberFormat="0" applyBorder="0" applyAlignment="0" applyProtection="0">
      <alignment vertical="center"/>
    </xf>
    <xf numFmtId="0" fontId="42" fillId="13" borderId="10" applyNumberFormat="0" applyFont="0" applyAlignment="0" applyProtection="0">
      <alignment vertical="center"/>
    </xf>
    <xf numFmtId="0" fontId="43" fillId="11" borderId="0" applyNumberFormat="0" applyBorder="0" applyAlignment="0" applyProtection="0">
      <alignment vertical="center"/>
    </xf>
    <xf numFmtId="0" fontId="43" fillId="11" borderId="0" applyNumberFormat="0" applyBorder="0" applyAlignment="0" applyProtection="0">
      <alignment vertical="center"/>
    </xf>
    <xf numFmtId="0" fontId="64" fillId="24" borderId="16" applyNumberFormat="0" applyAlignment="0" applyProtection="0">
      <alignment vertical="center"/>
    </xf>
    <xf numFmtId="0" fontId="43" fillId="11" borderId="0" applyNumberFormat="0" applyBorder="0" applyAlignment="0" applyProtection="0">
      <alignment vertical="center"/>
    </xf>
    <xf numFmtId="0" fontId="43" fillId="11" borderId="0" applyNumberFormat="0" applyBorder="0" applyAlignment="0" applyProtection="0">
      <alignment vertical="center"/>
    </xf>
    <xf numFmtId="0" fontId="42" fillId="0" borderId="0">
      <protection locked="0"/>
    </xf>
    <xf numFmtId="0" fontId="47" fillId="10" borderId="0" applyNumberFormat="0" applyBorder="0" applyAlignment="0" applyProtection="0">
      <alignment vertical="center"/>
    </xf>
    <xf numFmtId="0" fontId="43" fillId="11" borderId="0" applyNumberFormat="0" applyBorder="0" applyAlignment="0" applyProtection="0">
      <alignment vertical="center"/>
    </xf>
    <xf numFmtId="0" fontId="43" fillId="11" borderId="0" applyNumberFormat="0" applyBorder="0" applyAlignment="0" applyProtection="0">
      <alignment vertical="center"/>
    </xf>
    <xf numFmtId="0" fontId="40" fillId="0" borderId="0">
      <alignment vertical="center"/>
    </xf>
    <xf numFmtId="0" fontId="43" fillId="11" borderId="0" applyNumberFormat="0" applyBorder="0" applyAlignment="0" applyProtection="0">
      <alignment vertical="center"/>
    </xf>
    <xf numFmtId="0" fontId="43" fillId="11" borderId="0" applyNumberFormat="0" applyBorder="0" applyAlignment="0" applyProtection="0">
      <alignment vertical="center"/>
    </xf>
    <xf numFmtId="0" fontId="43" fillId="11" borderId="0" applyNumberFormat="0" applyBorder="0" applyAlignment="0" applyProtection="0">
      <alignment vertical="center"/>
    </xf>
    <xf numFmtId="0" fontId="43" fillId="11" borderId="0" applyNumberFormat="0" applyBorder="0" applyAlignment="0" applyProtection="0">
      <alignment vertical="center"/>
    </xf>
    <xf numFmtId="0" fontId="43" fillId="11" borderId="0" applyNumberFormat="0" applyBorder="0" applyAlignment="0" applyProtection="0">
      <alignment vertical="center"/>
    </xf>
    <xf numFmtId="0" fontId="43" fillId="11" borderId="0" applyNumberFormat="0" applyBorder="0" applyAlignment="0" applyProtection="0">
      <alignment vertical="center"/>
    </xf>
    <xf numFmtId="0" fontId="43" fillId="11" borderId="0" applyNumberFormat="0" applyBorder="0" applyAlignment="0" applyProtection="0">
      <alignment vertical="center"/>
    </xf>
    <xf numFmtId="0" fontId="49" fillId="0" borderId="9" applyNumberFormat="0" applyFill="0" applyAlignment="0" applyProtection="0">
      <alignment vertical="center"/>
    </xf>
    <xf numFmtId="0" fontId="43" fillId="11" borderId="0" applyNumberFormat="0" applyBorder="0" applyAlignment="0" applyProtection="0">
      <alignment vertical="center"/>
    </xf>
    <xf numFmtId="0" fontId="49" fillId="0" borderId="9" applyNumberFormat="0" applyFill="0" applyAlignment="0" applyProtection="0">
      <alignment vertical="center"/>
    </xf>
    <xf numFmtId="0" fontId="46" fillId="12" borderId="7" applyNumberFormat="0" applyAlignment="0" applyProtection="0">
      <alignment vertical="center"/>
    </xf>
    <xf numFmtId="0" fontId="58" fillId="0" borderId="0" applyNumberFormat="0" applyFill="0" applyBorder="0" applyAlignment="0" applyProtection="0">
      <alignment vertical="center"/>
    </xf>
    <xf numFmtId="0" fontId="40" fillId="0" borderId="0"/>
    <xf numFmtId="0" fontId="43" fillId="11" borderId="0" applyNumberFormat="0" applyBorder="0" applyAlignment="0" applyProtection="0">
      <alignment vertical="center"/>
    </xf>
    <xf numFmtId="0" fontId="43" fillId="11" borderId="0" applyNumberFormat="0" applyBorder="0" applyAlignment="0" applyProtection="0">
      <alignment vertical="center"/>
    </xf>
    <xf numFmtId="0" fontId="48" fillId="6" borderId="8" applyNumberFormat="0" applyAlignment="0" applyProtection="0">
      <alignment vertical="center"/>
    </xf>
    <xf numFmtId="0" fontId="43" fillId="11" borderId="0" applyNumberFormat="0" applyBorder="0" applyAlignment="0" applyProtection="0">
      <alignment vertical="center"/>
    </xf>
    <xf numFmtId="0" fontId="48" fillId="6" borderId="8" applyNumberFormat="0" applyAlignment="0" applyProtection="0">
      <alignment vertical="center"/>
    </xf>
    <xf numFmtId="0" fontId="43" fillId="11" borderId="0" applyNumberFormat="0" applyBorder="0" applyAlignment="0" applyProtection="0">
      <alignment vertical="center"/>
    </xf>
    <xf numFmtId="0" fontId="48" fillId="6" borderId="8" applyNumberFormat="0" applyAlignment="0" applyProtection="0">
      <alignment vertical="center"/>
    </xf>
    <xf numFmtId="0" fontId="43" fillId="11" borderId="0" applyNumberFormat="0" applyBorder="0" applyAlignment="0" applyProtection="0">
      <alignment vertical="center"/>
    </xf>
    <xf numFmtId="0" fontId="46" fillId="12" borderId="7" applyNumberFormat="0" applyAlignment="0" applyProtection="0">
      <alignment vertical="center"/>
    </xf>
    <xf numFmtId="0" fontId="53" fillId="0" borderId="12" applyNumberFormat="0" applyFill="0" applyAlignment="0" applyProtection="0">
      <alignment vertical="center"/>
    </xf>
    <xf numFmtId="0" fontId="48" fillId="6" borderId="8" applyNumberFormat="0" applyAlignment="0" applyProtection="0">
      <alignment vertical="center"/>
    </xf>
    <xf numFmtId="0" fontId="43" fillId="11" borderId="0" applyNumberFormat="0" applyBorder="0" applyAlignment="0" applyProtection="0">
      <alignment vertical="center"/>
    </xf>
    <xf numFmtId="0" fontId="53" fillId="0" borderId="12" applyNumberFormat="0" applyFill="0" applyAlignment="0" applyProtection="0">
      <alignment vertical="center"/>
    </xf>
    <xf numFmtId="0" fontId="48" fillId="6" borderId="8" applyNumberFormat="0" applyAlignment="0" applyProtection="0">
      <alignment vertical="center"/>
    </xf>
    <xf numFmtId="0" fontId="43" fillId="11" borderId="0" applyNumberFormat="0" applyBorder="0" applyAlignment="0" applyProtection="0">
      <alignment vertical="center"/>
    </xf>
    <xf numFmtId="0" fontId="53" fillId="0" borderId="12" applyNumberFormat="0" applyFill="0" applyAlignment="0" applyProtection="0">
      <alignment vertical="center"/>
    </xf>
    <xf numFmtId="0" fontId="48" fillId="6" borderId="8" applyNumberFormat="0" applyAlignment="0" applyProtection="0">
      <alignment vertical="center"/>
    </xf>
    <xf numFmtId="0" fontId="43" fillId="11" borderId="0" applyNumberFormat="0" applyBorder="0" applyAlignment="0" applyProtection="0">
      <alignment vertical="center"/>
    </xf>
    <xf numFmtId="0" fontId="46" fillId="12" borderId="7" applyNumberFormat="0" applyAlignment="0" applyProtection="0">
      <alignment vertical="center"/>
    </xf>
    <xf numFmtId="0" fontId="43" fillId="11" borderId="0" applyNumberFormat="0" applyBorder="0" applyAlignment="0" applyProtection="0">
      <alignment vertical="center"/>
    </xf>
    <xf numFmtId="0" fontId="46" fillId="12" borderId="7" applyNumberFormat="0" applyAlignment="0" applyProtection="0">
      <alignment vertical="center"/>
    </xf>
    <xf numFmtId="0" fontId="43" fillId="11" borderId="0" applyNumberFormat="0" applyBorder="0" applyAlignment="0" applyProtection="0">
      <alignment vertical="center"/>
    </xf>
    <xf numFmtId="0" fontId="43" fillId="11" borderId="0" applyNumberFormat="0" applyBorder="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0" fillId="0" borderId="0">
      <alignment vertical="center"/>
    </xf>
    <xf numFmtId="0" fontId="43" fillId="11" borderId="0" applyNumberFormat="0" applyBorder="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0" fillId="0" borderId="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3" fillId="11" borderId="0" applyNumberFormat="0" applyBorder="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0" borderId="0">
      <alignment vertical="center"/>
    </xf>
    <xf numFmtId="0" fontId="40" fillId="0" borderId="0"/>
    <xf numFmtId="0" fontId="40" fillId="0" borderId="0">
      <alignment vertical="center"/>
    </xf>
    <xf numFmtId="0" fontId="43" fillId="11" borderId="0" applyNumberFormat="0" applyBorder="0" applyAlignment="0" applyProtection="0">
      <alignment vertical="center"/>
    </xf>
    <xf numFmtId="0" fontId="43" fillId="11" borderId="0" applyNumberFormat="0" applyBorder="0" applyAlignment="0" applyProtection="0">
      <alignment vertical="center"/>
    </xf>
    <xf numFmtId="0" fontId="43" fillId="11" borderId="0" applyNumberFormat="0" applyBorder="0" applyAlignment="0" applyProtection="0">
      <alignment vertical="center"/>
    </xf>
    <xf numFmtId="0" fontId="43" fillId="11" borderId="0" applyNumberFormat="0" applyBorder="0" applyAlignment="0" applyProtection="0">
      <alignment vertical="center"/>
    </xf>
    <xf numFmtId="0" fontId="43" fillId="11" borderId="0" applyNumberFormat="0" applyBorder="0" applyAlignment="0" applyProtection="0">
      <alignment vertical="center"/>
    </xf>
    <xf numFmtId="0" fontId="43" fillId="11" borderId="0" applyNumberFormat="0" applyBorder="0" applyAlignment="0" applyProtection="0">
      <alignment vertical="center"/>
    </xf>
    <xf numFmtId="0" fontId="48" fillId="6" borderId="8" applyNumberFormat="0" applyAlignment="0" applyProtection="0">
      <alignment vertical="center"/>
    </xf>
    <xf numFmtId="0" fontId="43" fillId="11" borderId="0" applyNumberFormat="0" applyBorder="0" applyAlignment="0" applyProtection="0">
      <alignment vertical="center"/>
    </xf>
    <xf numFmtId="0" fontId="43" fillId="19" borderId="0" applyNumberFormat="0" applyBorder="0" applyAlignment="0" applyProtection="0">
      <alignment vertical="center"/>
    </xf>
    <xf numFmtId="0" fontId="43" fillId="19" borderId="0" applyNumberFormat="0" applyBorder="0" applyAlignment="0" applyProtection="0">
      <alignment vertical="center"/>
    </xf>
    <xf numFmtId="0" fontId="41" fillId="6" borderId="7" applyNumberFormat="0" applyAlignment="0" applyProtection="0">
      <alignment vertical="center"/>
    </xf>
    <xf numFmtId="0" fontId="43" fillId="19" borderId="0" applyNumberFormat="0" applyBorder="0" applyAlignment="0" applyProtection="0">
      <alignment vertical="center"/>
    </xf>
    <xf numFmtId="0" fontId="41" fillId="6" borderId="7" applyNumberFormat="0" applyAlignment="0" applyProtection="0">
      <alignment vertical="center"/>
    </xf>
    <xf numFmtId="0" fontId="43" fillId="19"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3" fillId="19"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3" fillId="19" borderId="0" applyNumberFormat="0" applyBorder="0" applyAlignment="0" applyProtection="0">
      <alignment vertical="center"/>
    </xf>
    <xf numFmtId="0" fontId="41" fillId="6" borderId="7" applyNumberFormat="0" applyAlignment="0" applyProtection="0">
      <alignment vertical="center"/>
    </xf>
    <xf numFmtId="0" fontId="43" fillId="19" borderId="0" applyNumberFormat="0" applyBorder="0" applyAlignment="0" applyProtection="0">
      <alignment vertical="center"/>
    </xf>
    <xf numFmtId="0" fontId="41" fillId="6" borderId="7" applyNumberFormat="0" applyAlignment="0" applyProtection="0">
      <alignment vertical="center"/>
    </xf>
    <xf numFmtId="0" fontId="43" fillId="19" borderId="0" applyNumberFormat="0" applyBorder="0" applyAlignment="0" applyProtection="0">
      <alignment vertical="center"/>
    </xf>
    <xf numFmtId="0" fontId="41" fillId="6" borderId="7" applyNumberFormat="0" applyAlignment="0" applyProtection="0">
      <alignment vertical="center"/>
    </xf>
    <xf numFmtId="0" fontId="43" fillId="19" borderId="0" applyNumberFormat="0" applyBorder="0" applyAlignment="0" applyProtection="0">
      <alignment vertical="center"/>
    </xf>
    <xf numFmtId="0" fontId="41" fillId="6" borderId="7" applyNumberFormat="0" applyAlignment="0" applyProtection="0">
      <alignment vertical="center"/>
    </xf>
    <xf numFmtId="0" fontId="43" fillId="19" borderId="0" applyNumberFormat="0" applyBorder="0" applyAlignment="0" applyProtection="0">
      <alignment vertical="center"/>
    </xf>
    <xf numFmtId="0" fontId="41" fillId="6" borderId="7" applyNumberFormat="0" applyAlignment="0" applyProtection="0">
      <alignment vertical="center"/>
    </xf>
    <xf numFmtId="0" fontId="43" fillId="19" borderId="0" applyNumberFormat="0" applyBorder="0" applyAlignment="0" applyProtection="0">
      <alignment vertical="center"/>
    </xf>
    <xf numFmtId="0" fontId="41" fillId="6" borderId="7" applyNumberFormat="0" applyAlignment="0" applyProtection="0">
      <alignment vertical="center"/>
    </xf>
    <xf numFmtId="0" fontId="43" fillId="19" borderId="0" applyNumberFormat="0" applyBorder="0" applyAlignment="0" applyProtection="0">
      <alignment vertical="center"/>
    </xf>
    <xf numFmtId="0" fontId="41" fillId="6" borderId="7" applyNumberFormat="0" applyAlignment="0" applyProtection="0">
      <alignment vertical="center"/>
    </xf>
    <xf numFmtId="0" fontId="40" fillId="0" borderId="0">
      <alignment vertical="center"/>
    </xf>
    <xf numFmtId="0" fontId="43" fillId="19" borderId="0" applyNumberFormat="0" applyBorder="0" applyAlignment="0" applyProtection="0">
      <alignment vertical="center"/>
    </xf>
    <xf numFmtId="0" fontId="41" fillId="6" borderId="7" applyNumberFormat="0" applyAlignment="0" applyProtection="0">
      <alignment vertical="center"/>
    </xf>
    <xf numFmtId="0" fontId="43" fillId="19" borderId="0" applyNumberFormat="0" applyBorder="0" applyAlignment="0" applyProtection="0">
      <alignment vertical="center"/>
    </xf>
    <xf numFmtId="0" fontId="41" fillId="6" borderId="7" applyNumberFormat="0" applyAlignment="0" applyProtection="0">
      <alignment vertical="center"/>
    </xf>
    <xf numFmtId="0" fontId="43" fillId="19" borderId="0" applyNumberFormat="0" applyBorder="0" applyAlignment="0" applyProtection="0">
      <alignment vertical="center"/>
    </xf>
    <xf numFmtId="0" fontId="41" fillId="6" borderId="7" applyNumberFormat="0" applyAlignment="0" applyProtection="0">
      <alignment vertical="center"/>
    </xf>
    <xf numFmtId="0" fontId="43" fillId="19" borderId="0" applyNumberFormat="0" applyBorder="0" applyAlignment="0" applyProtection="0">
      <alignment vertical="center"/>
    </xf>
    <xf numFmtId="0" fontId="41" fillId="6" borderId="7" applyNumberFormat="0" applyAlignment="0" applyProtection="0">
      <alignment vertical="center"/>
    </xf>
    <xf numFmtId="0" fontId="43" fillId="19" borderId="0" applyNumberFormat="0" applyBorder="0" applyAlignment="0" applyProtection="0">
      <alignment vertical="center"/>
    </xf>
    <xf numFmtId="0" fontId="41" fillId="6" borderId="7" applyNumberFormat="0" applyAlignment="0" applyProtection="0">
      <alignment vertical="center"/>
    </xf>
    <xf numFmtId="0" fontId="43" fillId="19" borderId="0" applyNumberFormat="0" applyBorder="0" applyAlignment="0" applyProtection="0">
      <alignment vertical="center"/>
    </xf>
    <xf numFmtId="0" fontId="41" fillId="6" borderId="7" applyNumberFormat="0" applyAlignment="0" applyProtection="0">
      <alignment vertical="center"/>
    </xf>
    <xf numFmtId="0" fontId="43" fillId="19" borderId="0" applyNumberFormat="0" applyBorder="0" applyAlignment="0" applyProtection="0">
      <alignment vertical="center"/>
    </xf>
    <xf numFmtId="0" fontId="43" fillId="15" borderId="0" applyNumberFormat="0" applyBorder="0" applyAlignment="0" applyProtection="0">
      <alignment vertical="center"/>
    </xf>
    <xf numFmtId="0" fontId="41" fillId="6" borderId="7" applyNumberFormat="0" applyAlignment="0" applyProtection="0">
      <alignment vertical="center"/>
    </xf>
    <xf numFmtId="0" fontId="43" fillId="19" borderId="0" applyNumberFormat="0" applyBorder="0" applyAlignment="0" applyProtection="0">
      <alignment vertical="center"/>
    </xf>
    <xf numFmtId="0" fontId="43" fillId="15" borderId="0" applyNumberFormat="0" applyBorder="0" applyAlignment="0" applyProtection="0">
      <alignment vertical="center"/>
    </xf>
    <xf numFmtId="0" fontId="41" fillId="6" borderId="7" applyNumberFormat="0" applyAlignment="0" applyProtection="0">
      <alignment vertical="center"/>
    </xf>
    <xf numFmtId="0" fontId="43" fillId="19" borderId="0" applyNumberFormat="0" applyBorder="0" applyAlignment="0" applyProtection="0">
      <alignment vertical="center"/>
    </xf>
    <xf numFmtId="0" fontId="43" fillId="15" borderId="0" applyNumberFormat="0" applyBorder="0" applyAlignment="0" applyProtection="0">
      <alignment vertical="center"/>
    </xf>
    <xf numFmtId="0" fontId="41" fillId="6" borderId="7" applyNumberFormat="0" applyAlignment="0" applyProtection="0">
      <alignment vertical="center"/>
    </xf>
    <xf numFmtId="0" fontId="43" fillId="19" borderId="0" applyNumberFormat="0" applyBorder="0" applyAlignment="0" applyProtection="0">
      <alignment vertical="center"/>
    </xf>
    <xf numFmtId="0" fontId="43" fillId="15" borderId="0" applyNumberFormat="0" applyBorder="0" applyAlignment="0" applyProtection="0">
      <alignment vertical="center"/>
    </xf>
    <xf numFmtId="0" fontId="41" fillId="6" borderId="7" applyNumberFormat="0" applyAlignment="0" applyProtection="0">
      <alignment vertical="center"/>
    </xf>
    <xf numFmtId="0" fontId="43" fillId="19" borderId="0" applyNumberFormat="0" applyBorder="0" applyAlignment="0" applyProtection="0">
      <alignment vertical="center"/>
    </xf>
    <xf numFmtId="0" fontId="43" fillId="15" borderId="0" applyNumberFormat="0" applyBorder="0" applyAlignment="0" applyProtection="0">
      <alignment vertical="center"/>
    </xf>
    <xf numFmtId="0" fontId="41" fillId="6" borderId="7" applyNumberFormat="0" applyAlignment="0" applyProtection="0">
      <alignment vertical="center"/>
    </xf>
    <xf numFmtId="0" fontId="43" fillId="19" borderId="0" applyNumberFormat="0" applyBorder="0" applyAlignment="0" applyProtection="0">
      <alignment vertical="center"/>
    </xf>
    <xf numFmtId="0" fontId="43" fillId="15" borderId="0" applyNumberFormat="0" applyBorder="0" applyAlignment="0" applyProtection="0">
      <alignment vertical="center"/>
    </xf>
    <xf numFmtId="0" fontId="41" fillId="6" borderId="7" applyNumberFormat="0" applyAlignment="0" applyProtection="0">
      <alignment vertical="center"/>
    </xf>
    <xf numFmtId="0" fontId="43" fillId="19" borderId="0" applyNumberFormat="0" applyBorder="0" applyAlignment="0" applyProtection="0">
      <alignment vertical="center"/>
    </xf>
    <xf numFmtId="0" fontId="43" fillId="15"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3" fillId="19" borderId="0" applyNumberFormat="0" applyBorder="0" applyAlignment="0" applyProtection="0">
      <alignment vertical="center"/>
    </xf>
    <xf numFmtId="0" fontId="43" fillId="15" borderId="0" applyNumberFormat="0" applyBorder="0" applyAlignment="0" applyProtection="0">
      <alignment vertical="center"/>
    </xf>
    <xf numFmtId="0" fontId="41" fillId="6" borderId="7" applyNumberFormat="0" applyAlignment="0" applyProtection="0">
      <alignment vertical="center"/>
    </xf>
    <xf numFmtId="0" fontId="43" fillId="19" borderId="0" applyNumberFormat="0" applyBorder="0" applyAlignment="0" applyProtection="0">
      <alignment vertical="center"/>
    </xf>
    <xf numFmtId="0" fontId="43" fillId="15" borderId="0" applyNumberFormat="0" applyBorder="0" applyAlignment="0" applyProtection="0">
      <alignment vertical="center"/>
    </xf>
    <xf numFmtId="0" fontId="41" fillId="6" borderId="7" applyNumberFormat="0" applyAlignment="0" applyProtection="0">
      <alignment vertical="center"/>
    </xf>
    <xf numFmtId="0" fontId="46" fillId="12" borderId="7" applyNumberFormat="0" applyAlignment="0" applyProtection="0">
      <alignment vertical="center"/>
    </xf>
    <xf numFmtId="0" fontId="40" fillId="0" borderId="0">
      <alignment vertical="center"/>
    </xf>
    <xf numFmtId="0" fontId="43" fillId="19" borderId="0" applyNumberFormat="0" applyBorder="0" applyAlignment="0" applyProtection="0">
      <alignment vertical="center"/>
    </xf>
    <xf numFmtId="0" fontId="43" fillId="15" borderId="0" applyNumberFormat="0" applyBorder="0" applyAlignment="0" applyProtection="0">
      <alignment vertical="center"/>
    </xf>
    <xf numFmtId="0" fontId="41" fillId="6" borderId="7" applyNumberFormat="0" applyAlignment="0" applyProtection="0">
      <alignment vertical="center"/>
    </xf>
    <xf numFmtId="0" fontId="46" fillId="12" borderId="7" applyNumberFormat="0" applyAlignment="0" applyProtection="0">
      <alignment vertical="center"/>
    </xf>
    <xf numFmtId="0" fontId="40" fillId="0" borderId="0">
      <alignment vertical="center"/>
    </xf>
    <xf numFmtId="0" fontId="43" fillId="19" borderId="0" applyNumberFormat="0" applyBorder="0" applyAlignment="0" applyProtection="0">
      <alignment vertical="center"/>
    </xf>
    <xf numFmtId="0" fontId="43" fillId="15" borderId="0" applyNumberFormat="0" applyBorder="0" applyAlignment="0" applyProtection="0">
      <alignment vertical="center"/>
    </xf>
    <xf numFmtId="0" fontId="41" fillId="6" borderId="7" applyNumberFormat="0" applyAlignment="0" applyProtection="0">
      <alignment vertical="center"/>
    </xf>
    <xf numFmtId="0" fontId="43" fillId="19" borderId="0" applyNumberFormat="0" applyBorder="0" applyAlignment="0" applyProtection="0">
      <alignment vertical="center"/>
    </xf>
    <xf numFmtId="0" fontId="43" fillId="15" borderId="0" applyNumberFormat="0" applyBorder="0" applyAlignment="0" applyProtection="0">
      <alignment vertical="center"/>
    </xf>
    <xf numFmtId="0" fontId="41" fillId="6" borderId="7" applyNumberFormat="0" applyAlignment="0" applyProtection="0">
      <alignment vertical="center"/>
    </xf>
    <xf numFmtId="0" fontId="43" fillId="19" borderId="0" applyNumberFormat="0" applyBorder="0" applyAlignment="0" applyProtection="0">
      <alignment vertical="center"/>
    </xf>
    <xf numFmtId="0" fontId="43" fillId="15" borderId="0" applyNumberFormat="0" applyBorder="0" applyAlignment="0" applyProtection="0">
      <alignment vertical="center"/>
    </xf>
    <xf numFmtId="0" fontId="41" fillId="6" borderId="7" applyNumberFormat="0" applyAlignment="0" applyProtection="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53" fillId="0" borderId="12" applyNumberFormat="0" applyFill="0" applyAlignment="0" applyProtection="0">
      <alignment vertical="center"/>
    </xf>
    <xf numFmtId="0" fontId="43" fillId="19" borderId="0" applyNumberFormat="0" applyBorder="0" applyAlignment="0" applyProtection="0">
      <alignment vertical="center"/>
    </xf>
    <xf numFmtId="0" fontId="43" fillId="15" borderId="0" applyNumberFormat="0" applyBorder="0" applyAlignment="0" applyProtection="0">
      <alignment vertical="center"/>
    </xf>
    <xf numFmtId="0" fontId="41" fillId="6" borderId="7" applyNumberFormat="0" applyAlignment="0" applyProtection="0">
      <alignment vertical="center"/>
    </xf>
    <xf numFmtId="0" fontId="43" fillId="19" borderId="0" applyNumberFormat="0" applyBorder="0" applyAlignment="0" applyProtection="0">
      <alignment vertical="center"/>
    </xf>
    <xf numFmtId="0" fontId="41" fillId="6" borderId="7" applyNumberFormat="0" applyAlignment="0" applyProtection="0">
      <alignment vertical="center"/>
    </xf>
    <xf numFmtId="0" fontId="43" fillId="19" borderId="0" applyNumberFormat="0" applyBorder="0" applyAlignment="0" applyProtection="0">
      <alignment vertical="center"/>
    </xf>
    <xf numFmtId="0" fontId="43" fillId="15" borderId="0" applyNumberFormat="0" applyBorder="0" applyAlignment="0" applyProtection="0">
      <alignment vertical="center"/>
    </xf>
    <xf numFmtId="0" fontId="41" fillId="6" borderId="7" applyNumberFormat="0" applyAlignment="0" applyProtection="0">
      <alignment vertical="center"/>
    </xf>
    <xf numFmtId="0" fontId="43" fillId="19" borderId="0" applyNumberFormat="0" applyBorder="0" applyAlignment="0" applyProtection="0">
      <alignment vertical="center"/>
    </xf>
    <xf numFmtId="0" fontId="43" fillId="15" borderId="0" applyNumberFormat="0" applyBorder="0" applyAlignment="0" applyProtection="0">
      <alignment vertical="center"/>
    </xf>
    <xf numFmtId="0" fontId="41" fillId="6" borderId="7" applyNumberFormat="0" applyAlignment="0" applyProtection="0">
      <alignment vertical="center"/>
    </xf>
    <xf numFmtId="0" fontId="43" fillId="19" borderId="0" applyNumberFormat="0" applyBorder="0" applyAlignment="0" applyProtection="0">
      <alignment vertical="center"/>
    </xf>
    <xf numFmtId="0" fontId="41" fillId="6" borderId="7" applyNumberFormat="0" applyAlignment="0" applyProtection="0">
      <alignment vertical="center"/>
    </xf>
    <xf numFmtId="0" fontId="43" fillId="19" borderId="0" applyNumberFormat="0" applyBorder="0" applyAlignment="0" applyProtection="0">
      <alignment vertical="center"/>
    </xf>
    <xf numFmtId="0" fontId="43" fillId="15" borderId="0" applyNumberFormat="0" applyBorder="0" applyAlignment="0" applyProtection="0">
      <alignment vertical="center"/>
    </xf>
    <xf numFmtId="0" fontId="41" fillId="6" borderId="7" applyNumberFormat="0" applyAlignment="0" applyProtection="0">
      <alignment vertical="center"/>
    </xf>
    <xf numFmtId="0" fontId="43" fillId="19" borderId="0" applyNumberFormat="0" applyBorder="0" applyAlignment="0" applyProtection="0">
      <alignment vertical="center"/>
    </xf>
    <xf numFmtId="0" fontId="41" fillId="6" borderId="7" applyNumberFormat="0" applyAlignment="0" applyProtection="0">
      <alignment vertical="center"/>
    </xf>
    <xf numFmtId="0" fontId="40" fillId="0" borderId="0">
      <alignment vertical="center"/>
    </xf>
    <xf numFmtId="0" fontId="43" fillId="19" borderId="0" applyNumberFormat="0" applyBorder="0" applyAlignment="0" applyProtection="0">
      <alignment vertical="center"/>
    </xf>
    <xf numFmtId="0" fontId="41" fillId="6" borderId="7" applyNumberFormat="0" applyAlignment="0" applyProtection="0">
      <alignment vertical="center"/>
    </xf>
    <xf numFmtId="0" fontId="48" fillId="6" borderId="8" applyNumberFormat="0" applyAlignment="0" applyProtection="0">
      <alignment vertical="center"/>
    </xf>
    <xf numFmtId="0" fontId="43" fillId="19" borderId="0" applyNumberFormat="0" applyBorder="0" applyAlignment="0" applyProtection="0">
      <alignment vertical="center"/>
    </xf>
    <xf numFmtId="0" fontId="41" fillId="6"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0" fillId="0" borderId="0">
      <alignment vertical="center"/>
    </xf>
    <xf numFmtId="0" fontId="48" fillId="6" borderId="8" applyNumberFormat="0" applyAlignment="0" applyProtection="0">
      <alignment vertical="center"/>
    </xf>
    <xf numFmtId="0" fontId="43" fillId="19" borderId="0" applyNumberFormat="0" applyBorder="0" applyAlignment="0" applyProtection="0">
      <alignment vertical="center"/>
    </xf>
    <xf numFmtId="0" fontId="41" fillId="6"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0" fillId="0" borderId="0">
      <alignment vertical="center"/>
    </xf>
    <xf numFmtId="0" fontId="48" fillId="6" borderId="8" applyNumberFormat="0" applyAlignment="0" applyProtection="0">
      <alignment vertical="center"/>
    </xf>
    <xf numFmtId="0" fontId="43" fillId="19" borderId="0" applyNumberFormat="0" applyBorder="0" applyAlignment="0" applyProtection="0">
      <alignment vertical="center"/>
    </xf>
    <xf numFmtId="0" fontId="41" fillId="6" borderId="7" applyNumberFormat="0" applyAlignment="0" applyProtection="0">
      <alignment vertical="center"/>
    </xf>
    <xf numFmtId="0" fontId="43" fillId="19" borderId="0" applyNumberFormat="0" applyBorder="0" applyAlignment="0" applyProtection="0">
      <alignment vertical="center"/>
    </xf>
    <xf numFmtId="0" fontId="48" fillId="6" borderId="8" applyNumberFormat="0" applyAlignment="0" applyProtection="0">
      <alignment vertical="center"/>
    </xf>
    <xf numFmtId="0" fontId="45" fillId="0" borderId="0" applyNumberFormat="0" applyFill="0" applyBorder="0" applyAlignment="0" applyProtection="0">
      <alignment vertical="center"/>
    </xf>
    <xf numFmtId="0" fontId="41" fillId="6" borderId="7" applyNumberFormat="0" applyAlignment="0" applyProtection="0">
      <alignment vertical="center"/>
    </xf>
    <xf numFmtId="0" fontId="48" fillId="6" borderId="8" applyNumberFormat="0" applyAlignment="0" applyProtection="0">
      <alignment vertical="center"/>
    </xf>
    <xf numFmtId="0" fontId="43" fillId="19" borderId="0" applyNumberFormat="0" applyBorder="0" applyAlignment="0" applyProtection="0">
      <alignment vertical="center"/>
    </xf>
    <xf numFmtId="0" fontId="41" fillId="6"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53" fillId="0" borderId="12" applyNumberFormat="0" applyFill="0" applyAlignment="0" applyProtection="0">
      <alignment vertical="center"/>
    </xf>
    <xf numFmtId="0" fontId="40" fillId="0" borderId="0">
      <alignment vertical="center"/>
    </xf>
    <xf numFmtId="0" fontId="48" fillId="6" borderId="8" applyNumberFormat="0" applyAlignment="0" applyProtection="0">
      <alignment vertical="center"/>
    </xf>
    <xf numFmtId="0" fontId="43" fillId="19" borderId="0" applyNumberFormat="0" applyBorder="0" applyAlignment="0" applyProtection="0">
      <alignment vertical="center"/>
    </xf>
    <xf numFmtId="0" fontId="41" fillId="6" borderId="7" applyNumberFormat="0" applyAlignment="0" applyProtection="0">
      <alignment vertical="center"/>
    </xf>
    <xf numFmtId="0" fontId="53" fillId="0" borderId="12" applyNumberFormat="0" applyFill="0" applyAlignment="0" applyProtection="0">
      <alignment vertical="center"/>
    </xf>
    <xf numFmtId="0" fontId="42" fillId="13" borderId="10" applyNumberFormat="0" applyFont="0" applyAlignment="0" applyProtection="0">
      <alignment vertical="center"/>
    </xf>
    <xf numFmtId="0" fontId="42" fillId="0" borderId="0">
      <alignment vertical="center"/>
    </xf>
    <xf numFmtId="0" fontId="43" fillId="19" borderId="0" applyNumberFormat="0" applyBorder="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7" fillId="10" borderId="0" applyNumberFormat="0" applyBorder="0" applyAlignment="0" applyProtection="0">
      <alignment vertical="center"/>
    </xf>
    <xf numFmtId="0" fontId="43" fillId="19" borderId="0" applyNumberFormat="0" applyBorder="0" applyAlignment="0" applyProtection="0">
      <alignment vertical="center"/>
    </xf>
    <xf numFmtId="0" fontId="43" fillId="19"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4" fillId="8" borderId="0" applyNumberFormat="0" applyBorder="0" applyAlignment="0" applyProtection="0">
      <alignment vertical="center"/>
    </xf>
    <xf numFmtId="0" fontId="43" fillId="19" borderId="0" applyNumberFormat="0" applyBorder="0" applyAlignment="0" applyProtection="0">
      <alignment vertical="center"/>
    </xf>
    <xf numFmtId="0" fontId="43" fillId="19" borderId="0" applyNumberFormat="0" applyBorder="0" applyAlignment="0" applyProtection="0">
      <alignment vertical="center"/>
    </xf>
    <xf numFmtId="0" fontId="44" fillId="19" borderId="0" applyNumberFormat="0" applyBorder="0" applyAlignment="0" applyProtection="0">
      <alignment vertical="center"/>
    </xf>
    <xf numFmtId="0" fontId="41" fillId="6" borderId="7" applyNumberFormat="0" applyAlignment="0" applyProtection="0">
      <alignment vertical="center"/>
    </xf>
    <xf numFmtId="0" fontId="43" fillId="19"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3" fillId="19" borderId="0" applyNumberFormat="0" applyBorder="0" applyAlignment="0" applyProtection="0">
      <alignment vertical="center"/>
    </xf>
    <xf numFmtId="0" fontId="43" fillId="12"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3" fillId="19" borderId="0" applyNumberFormat="0" applyBorder="0" applyAlignment="0" applyProtection="0">
      <alignment vertical="center"/>
    </xf>
    <xf numFmtId="0" fontId="43" fillId="12" borderId="0" applyNumberFormat="0" applyBorder="0" applyAlignment="0" applyProtection="0">
      <alignment vertical="center"/>
    </xf>
    <xf numFmtId="0" fontId="43" fillId="19"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0" fillId="0" borderId="0"/>
    <xf numFmtId="0" fontId="40" fillId="0" borderId="0"/>
    <xf numFmtId="0" fontId="64" fillId="24" borderId="16" applyNumberFormat="0" applyAlignment="0" applyProtection="0">
      <alignment vertical="center"/>
    </xf>
    <xf numFmtId="0" fontId="43" fillId="19" borderId="0" applyNumberFormat="0" applyBorder="0" applyAlignment="0" applyProtection="0">
      <alignment vertical="center"/>
    </xf>
    <xf numFmtId="0" fontId="43" fillId="12" borderId="0" applyNumberFormat="0" applyBorder="0" applyAlignment="0" applyProtection="0">
      <alignment vertical="center"/>
    </xf>
    <xf numFmtId="0" fontId="42" fillId="13" borderId="10" applyNumberFormat="0" applyFon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0" fillId="0" borderId="0">
      <alignment vertical="center"/>
    </xf>
    <xf numFmtId="0" fontId="48" fillId="6" borderId="8" applyNumberFormat="0" applyAlignment="0" applyProtection="0">
      <alignment vertical="center"/>
    </xf>
    <xf numFmtId="0" fontId="43" fillId="19" borderId="0" applyNumberFormat="0" applyBorder="0" applyAlignment="0" applyProtection="0">
      <alignment vertical="center"/>
    </xf>
    <xf numFmtId="0" fontId="43" fillId="15" borderId="0" applyNumberFormat="0" applyBorder="0" applyAlignment="0" applyProtection="0">
      <alignment vertical="center"/>
    </xf>
    <xf numFmtId="0" fontId="43" fillId="15" borderId="0" applyNumberFormat="0" applyBorder="0" applyAlignment="0" applyProtection="0">
      <alignment vertical="center"/>
    </xf>
    <xf numFmtId="0" fontId="43" fillId="15" borderId="0" applyNumberFormat="0" applyBorder="0" applyAlignment="0" applyProtection="0">
      <alignment vertical="center"/>
    </xf>
    <xf numFmtId="0" fontId="43" fillId="15" borderId="0" applyNumberFormat="0" applyBorder="0" applyAlignment="0" applyProtection="0">
      <alignment vertical="center"/>
    </xf>
    <xf numFmtId="0" fontId="43" fillId="15" borderId="0" applyNumberFormat="0" applyBorder="0" applyAlignment="0" applyProtection="0">
      <alignment vertical="center"/>
    </xf>
    <xf numFmtId="0" fontId="43" fillId="15" borderId="0" applyNumberFormat="0" applyBorder="0" applyAlignment="0" applyProtection="0">
      <alignment vertical="center"/>
    </xf>
    <xf numFmtId="0" fontId="43" fillId="15" borderId="0" applyNumberFormat="0" applyBorder="0" applyAlignment="0" applyProtection="0">
      <alignment vertical="center"/>
    </xf>
    <xf numFmtId="0" fontId="43" fillId="15" borderId="0" applyNumberFormat="0" applyBorder="0" applyAlignment="0" applyProtection="0">
      <alignment vertical="center"/>
    </xf>
    <xf numFmtId="0" fontId="43" fillId="15" borderId="0" applyNumberFormat="0" applyBorder="0" applyAlignment="0" applyProtection="0">
      <alignment vertical="center"/>
    </xf>
    <xf numFmtId="0" fontId="43" fillId="15" borderId="0" applyNumberFormat="0" applyBorder="0" applyAlignment="0" applyProtection="0">
      <alignment vertical="center"/>
    </xf>
    <xf numFmtId="0" fontId="43" fillId="15"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0" borderId="0">
      <alignment vertical="center"/>
    </xf>
    <xf numFmtId="0" fontId="43" fillId="15"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3" fillId="15"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3" fillId="15" borderId="0" applyNumberFormat="0" applyBorder="0" applyAlignment="0" applyProtection="0">
      <alignment vertical="center"/>
    </xf>
    <xf numFmtId="0" fontId="43" fillId="15"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3" fillId="15" borderId="0" applyNumberFormat="0" applyBorder="0" applyAlignment="0" applyProtection="0">
      <alignment vertical="center"/>
    </xf>
    <xf numFmtId="0" fontId="64" fillId="24" borderId="16" applyNumberFormat="0" applyAlignment="0" applyProtection="0">
      <alignment vertical="center"/>
    </xf>
    <xf numFmtId="0" fontId="43" fillId="15" borderId="0" applyNumberFormat="0" applyBorder="0" applyAlignment="0" applyProtection="0">
      <alignment vertical="center"/>
    </xf>
    <xf numFmtId="0" fontId="43" fillId="15" borderId="0" applyNumberFormat="0" applyBorder="0" applyAlignment="0" applyProtection="0">
      <alignment vertical="center"/>
    </xf>
    <xf numFmtId="0" fontId="43" fillId="15" borderId="0" applyNumberFormat="0" applyBorder="0" applyAlignment="0" applyProtection="0">
      <alignment vertical="center"/>
    </xf>
    <xf numFmtId="0" fontId="43" fillId="15" borderId="0" applyNumberFormat="0" applyBorder="0" applyAlignment="0" applyProtection="0">
      <alignment vertical="center"/>
    </xf>
    <xf numFmtId="0" fontId="43" fillId="15" borderId="0" applyNumberFormat="0" applyBorder="0" applyAlignment="0" applyProtection="0">
      <alignment vertical="center"/>
    </xf>
    <xf numFmtId="0" fontId="43" fillId="15" borderId="0" applyNumberFormat="0" applyBorder="0" applyAlignment="0" applyProtection="0">
      <alignment vertical="center"/>
    </xf>
    <xf numFmtId="0" fontId="43" fillId="15" borderId="0" applyNumberFormat="0" applyBorder="0" applyAlignment="0" applyProtection="0">
      <alignment vertical="center"/>
    </xf>
    <xf numFmtId="0" fontId="50" fillId="0" borderId="14" applyNumberFormat="0" applyFill="0" applyAlignment="0" applyProtection="0">
      <alignment vertical="center"/>
    </xf>
    <xf numFmtId="0" fontId="43" fillId="15" borderId="0" applyNumberFormat="0" applyBorder="0" applyAlignment="0" applyProtection="0">
      <alignment vertical="center"/>
    </xf>
    <xf numFmtId="0" fontId="43" fillId="15" borderId="0" applyNumberFormat="0" applyBorder="0" applyAlignment="0" applyProtection="0">
      <alignment vertical="center"/>
    </xf>
    <xf numFmtId="0" fontId="43" fillId="15" borderId="0" applyNumberFormat="0" applyBorder="0" applyAlignment="0" applyProtection="0">
      <alignment vertical="center"/>
    </xf>
    <xf numFmtId="0" fontId="43" fillId="15" borderId="0" applyNumberFormat="0" applyBorder="0" applyAlignment="0" applyProtection="0">
      <alignment vertical="center"/>
    </xf>
    <xf numFmtId="0" fontId="41" fillId="6" borderId="7" applyNumberFormat="0" applyAlignment="0" applyProtection="0">
      <alignment vertical="center"/>
    </xf>
    <xf numFmtId="0" fontId="42" fillId="0" borderId="0">
      <alignment vertical="center"/>
    </xf>
    <xf numFmtId="0" fontId="43" fillId="15" borderId="0" applyNumberFormat="0" applyBorder="0" applyAlignment="0" applyProtection="0">
      <alignment vertical="center"/>
    </xf>
    <xf numFmtId="0" fontId="41" fillId="6" borderId="7" applyNumberFormat="0" applyAlignment="0" applyProtection="0">
      <alignment vertical="center"/>
    </xf>
    <xf numFmtId="0" fontId="43" fillId="15" borderId="0" applyNumberFormat="0" applyBorder="0" applyAlignment="0" applyProtection="0">
      <alignment vertical="center"/>
    </xf>
    <xf numFmtId="0" fontId="41" fillId="6" borderId="7" applyNumberFormat="0" applyAlignment="0" applyProtection="0">
      <alignment vertical="center"/>
    </xf>
    <xf numFmtId="0" fontId="43" fillId="15" borderId="0" applyNumberFormat="0" applyBorder="0" applyAlignment="0" applyProtection="0">
      <alignment vertical="center"/>
    </xf>
    <xf numFmtId="0" fontId="43" fillId="15" borderId="0" applyNumberFormat="0" applyBorder="0" applyAlignment="0" applyProtection="0">
      <alignment vertical="center"/>
    </xf>
    <xf numFmtId="0" fontId="41" fillId="6" borderId="7" applyNumberFormat="0" applyAlignment="0" applyProtection="0">
      <alignment vertical="center"/>
    </xf>
    <xf numFmtId="0" fontId="43" fillId="15" borderId="0" applyNumberFormat="0" applyBorder="0" applyAlignment="0" applyProtection="0">
      <alignment vertical="center"/>
    </xf>
    <xf numFmtId="0" fontId="43" fillId="15" borderId="0" applyNumberFormat="0" applyBorder="0" applyAlignment="0" applyProtection="0">
      <alignment vertical="center"/>
    </xf>
    <xf numFmtId="0" fontId="43" fillId="15" borderId="0" applyNumberFormat="0" applyBorder="0" applyAlignment="0" applyProtection="0">
      <alignment vertical="center"/>
    </xf>
    <xf numFmtId="0" fontId="41" fillId="6" borderId="7" applyNumberFormat="0" applyAlignment="0" applyProtection="0">
      <alignment vertical="center"/>
    </xf>
    <xf numFmtId="0" fontId="43" fillId="15"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3" fillId="15"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3" fillId="15" borderId="0" applyNumberFormat="0" applyBorder="0" applyAlignment="0" applyProtection="0">
      <alignment vertical="center"/>
    </xf>
    <xf numFmtId="0" fontId="40" fillId="0" borderId="0">
      <alignment vertical="center"/>
    </xf>
    <xf numFmtId="0" fontId="41" fillId="6" borderId="7" applyNumberFormat="0" applyAlignment="0" applyProtection="0">
      <alignment vertical="center"/>
    </xf>
    <xf numFmtId="0" fontId="43" fillId="15" borderId="0" applyNumberFormat="0" applyBorder="0" applyAlignment="0" applyProtection="0">
      <alignment vertical="center"/>
    </xf>
    <xf numFmtId="0" fontId="43" fillId="15" borderId="0" applyNumberFormat="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3" fillId="15" borderId="0" applyNumberFormat="0" applyBorder="0" applyAlignment="0" applyProtection="0">
      <alignment vertical="center"/>
    </xf>
    <xf numFmtId="0" fontId="43" fillId="12" borderId="0" applyNumberFormat="0" applyBorder="0" applyAlignment="0" applyProtection="0">
      <alignment vertical="center"/>
    </xf>
    <xf numFmtId="0" fontId="43" fillId="12" borderId="0" applyNumberFormat="0" applyBorder="0" applyAlignment="0" applyProtection="0">
      <alignment vertical="center"/>
    </xf>
    <xf numFmtId="0" fontId="43" fillId="12" borderId="0" applyNumberFormat="0" applyBorder="0" applyAlignment="0" applyProtection="0">
      <alignment vertical="center"/>
    </xf>
    <xf numFmtId="0" fontId="43" fillId="12" borderId="0" applyNumberFormat="0" applyBorder="0" applyAlignment="0" applyProtection="0">
      <alignment vertical="center"/>
    </xf>
    <xf numFmtId="0" fontId="43" fillId="12" borderId="0" applyNumberFormat="0" applyBorder="0" applyAlignment="0" applyProtection="0">
      <alignment vertical="center"/>
    </xf>
    <xf numFmtId="0" fontId="43" fillId="12" borderId="0" applyNumberFormat="0" applyBorder="0" applyAlignment="0" applyProtection="0">
      <alignment vertical="center"/>
    </xf>
    <xf numFmtId="0" fontId="49" fillId="0" borderId="9" applyNumberFormat="0" applyFill="0" applyAlignment="0" applyProtection="0">
      <alignment vertical="center"/>
    </xf>
    <xf numFmtId="0" fontId="43" fillId="12" borderId="0" applyNumberFormat="0" applyBorder="0" applyAlignment="0" applyProtection="0">
      <alignment vertical="center"/>
    </xf>
    <xf numFmtId="0" fontId="42" fillId="0" borderId="0">
      <alignment vertical="center"/>
    </xf>
    <xf numFmtId="0" fontId="43" fillId="12" borderId="0" applyNumberFormat="0" applyBorder="0" applyAlignment="0" applyProtection="0">
      <alignment vertical="center"/>
    </xf>
    <xf numFmtId="0" fontId="50" fillId="0" borderId="14" applyNumberFormat="0" applyFill="0" applyAlignment="0" applyProtection="0">
      <alignment vertical="center"/>
    </xf>
    <xf numFmtId="0" fontId="42" fillId="0" borderId="0">
      <alignment vertical="center"/>
    </xf>
    <xf numFmtId="0" fontId="43" fillId="12" borderId="0" applyNumberFormat="0" applyBorder="0" applyAlignment="0" applyProtection="0">
      <alignment vertical="center"/>
    </xf>
    <xf numFmtId="0" fontId="43" fillId="12" borderId="0" applyNumberFormat="0" applyBorder="0" applyAlignment="0" applyProtection="0">
      <alignment vertical="center"/>
    </xf>
    <xf numFmtId="0" fontId="43" fillId="12" borderId="0" applyNumberFormat="0" applyBorder="0" applyAlignment="0" applyProtection="0">
      <alignment vertical="center"/>
    </xf>
    <xf numFmtId="0" fontId="41" fillId="6" borderId="7" applyNumberFormat="0" applyAlignment="0" applyProtection="0">
      <alignment vertical="center"/>
    </xf>
    <xf numFmtId="0" fontId="43" fillId="12" borderId="0" applyNumberFormat="0" applyBorder="0" applyAlignment="0" applyProtection="0">
      <alignment vertical="center"/>
    </xf>
    <xf numFmtId="0" fontId="41" fillId="6" borderId="7" applyNumberFormat="0" applyAlignment="0" applyProtection="0">
      <alignment vertical="center"/>
    </xf>
    <xf numFmtId="0" fontId="46" fillId="12" borderId="7" applyNumberFormat="0" applyAlignment="0" applyProtection="0">
      <alignment vertical="center"/>
    </xf>
    <xf numFmtId="0" fontId="49" fillId="0" borderId="9" applyNumberFormat="0" applyFill="0" applyAlignment="0" applyProtection="0">
      <alignment vertical="center"/>
    </xf>
    <xf numFmtId="0" fontId="43" fillId="12" borderId="0" applyNumberFormat="0" applyBorder="0" applyAlignment="0" applyProtection="0">
      <alignment vertical="center"/>
    </xf>
    <xf numFmtId="0" fontId="42" fillId="13" borderId="10" applyNumberFormat="0" applyFont="0" applyAlignment="0" applyProtection="0">
      <alignment vertical="center"/>
    </xf>
    <xf numFmtId="0" fontId="46" fillId="12" borderId="7" applyNumberFormat="0" applyAlignment="0" applyProtection="0">
      <alignment vertical="center"/>
    </xf>
    <xf numFmtId="0" fontId="40" fillId="0" borderId="0">
      <alignment vertical="center"/>
    </xf>
    <xf numFmtId="0" fontId="44" fillId="8" borderId="0" applyNumberFormat="0" applyBorder="0" applyAlignment="0" applyProtection="0">
      <alignment vertical="center"/>
    </xf>
    <xf numFmtId="0" fontId="46" fillId="12" borderId="7" applyNumberFormat="0" applyAlignment="0" applyProtection="0">
      <alignment vertical="center"/>
    </xf>
    <xf numFmtId="0" fontId="43" fillId="12" borderId="0" applyNumberFormat="0" applyBorder="0" applyAlignment="0" applyProtection="0">
      <alignment vertical="center"/>
    </xf>
    <xf numFmtId="0" fontId="42" fillId="13" borderId="10" applyNumberFormat="0" applyFont="0" applyAlignment="0" applyProtection="0">
      <alignment vertical="center"/>
    </xf>
    <xf numFmtId="0" fontId="41" fillId="6" borderId="7" applyNumberFormat="0" applyAlignment="0" applyProtection="0">
      <alignment vertical="center"/>
    </xf>
    <xf numFmtId="0" fontId="40" fillId="0" borderId="0">
      <alignment vertical="center"/>
    </xf>
    <xf numFmtId="0" fontId="46" fillId="12" borderId="7" applyNumberFormat="0" applyAlignment="0" applyProtection="0">
      <alignment vertical="center"/>
    </xf>
    <xf numFmtId="0" fontId="43" fillId="12" borderId="0" applyNumberFormat="0" applyBorder="0" applyAlignment="0" applyProtection="0">
      <alignment vertical="center"/>
    </xf>
    <xf numFmtId="0" fontId="42" fillId="13" borderId="10" applyNumberFormat="0" applyFont="0" applyAlignment="0" applyProtection="0">
      <alignment vertical="center"/>
    </xf>
    <xf numFmtId="0" fontId="40" fillId="0" borderId="0">
      <alignment vertical="center"/>
    </xf>
    <xf numFmtId="0" fontId="46" fillId="12" borderId="7" applyNumberFormat="0" applyAlignment="0" applyProtection="0">
      <alignment vertical="center"/>
    </xf>
    <xf numFmtId="0" fontId="43" fillId="12" borderId="0" applyNumberFormat="0" applyBorder="0" applyAlignment="0" applyProtection="0">
      <alignment vertical="center"/>
    </xf>
    <xf numFmtId="0" fontId="43" fillId="12" borderId="0" applyNumberFormat="0" applyBorder="0" applyAlignment="0" applyProtection="0">
      <alignment vertical="center"/>
    </xf>
    <xf numFmtId="0" fontId="41" fillId="6" borderId="7" applyNumberFormat="0" applyAlignment="0" applyProtection="0">
      <alignment vertical="center"/>
    </xf>
    <xf numFmtId="0" fontId="43" fillId="12" borderId="0" applyNumberFormat="0" applyBorder="0" applyAlignment="0" applyProtection="0">
      <alignment vertical="center"/>
    </xf>
    <xf numFmtId="0" fontId="42" fillId="13" borderId="10" applyNumberFormat="0" applyFont="0" applyAlignment="0" applyProtection="0">
      <alignment vertical="center"/>
    </xf>
    <xf numFmtId="0" fontId="46" fillId="12" borderId="7" applyNumberFormat="0" applyAlignment="0" applyProtection="0">
      <alignment vertical="center"/>
    </xf>
    <xf numFmtId="0" fontId="42" fillId="0" borderId="0">
      <alignment vertical="center"/>
    </xf>
    <xf numFmtId="0" fontId="43" fillId="12" borderId="0" applyNumberFormat="0" applyBorder="0" applyAlignment="0" applyProtection="0">
      <alignment vertical="center"/>
    </xf>
    <xf numFmtId="0" fontId="43" fillId="12" borderId="0" applyNumberFormat="0" applyBorder="0" applyAlignment="0" applyProtection="0">
      <alignment vertical="center"/>
    </xf>
    <xf numFmtId="0" fontId="43" fillId="12" borderId="0" applyNumberFormat="0" applyBorder="0" applyAlignment="0" applyProtection="0">
      <alignment vertical="center"/>
    </xf>
    <xf numFmtId="0" fontId="43" fillId="12" borderId="0" applyNumberFormat="0" applyBorder="0" applyAlignment="0" applyProtection="0">
      <alignment vertical="center"/>
    </xf>
    <xf numFmtId="0" fontId="43" fillId="12" borderId="0" applyNumberFormat="0" applyBorder="0" applyAlignment="0" applyProtection="0">
      <alignment vertical="center"/>
    </xf>
    <xf numFmtId="0" fontId="42" fillId="13" borderId="10" applyNumberFormat="0" applyFont="0" applyAlignment="0" applyProtection="0">
      <alignment vertical="center"/>
    </xf>
    <xf numFmtId="0" fontId="40" fillId="0" borderId="0"/>
    <xf numFmtId="0" fontId="40" fillId="0" borderId="0"/>
    <xf numFmtId="0" fontId="43" fillId="12" borderId="0" applyNumberFormat="0" applyBorder="0" applyAlignment="0" applyProtection="0">
      <alignment vertical="center"/>
    </xf>
    <xf numFmtId="0" fontId="42" fillId="13" borderId="10" applyNumberFormat="0" applyFont="0" applyAlignment="0" applyProtection="0">
      <alignment vertical="center"/>
    </xf>
    <xf numFmtId="0" fontId="40" fillId="0" borderId="0"/>
    <xf numFmtId="0" fontId="40" fillId="0" borderId="0"/>
    <xf numFmtId="0" fontId="43" fillId="12" borderId="0" applyNumberFormat="0" applyBorder="0" applyAlignment="0" applyProtection="0">
      <alignment vertical="center"/>
    </xf>
    <xf numFmtId="0" fontId="44" fillId="19" borderId="0" applyNumberFormat="0" applyBorder="0" applyAlignment="0" applyProtection="0">
      <alignment vertical="center"/>
    </xf>
    <xf numFmtId="0" fontId="43" fillId="12" borderId="0" applyNumberFormat="0" applyBorder="0" applyAlignment="0" applyProtection="0">
      <alignment vertical="center"/>
    </xf>
    <xf numFmtId="0" fontId="43" fillId="12" borderId="0" applyNumberFormat="0" applyBorder="0" applyAlignment="0" applyProtection="0">
      <alignment vertical="center"/>
    </xf>
    <xf numFmtId="0" fontId="43" fillId="17" borderId="0" applyNumberFormat="0" applyBorder="0" applyAlignment="0" applyProtection="0">
      <alignment vertical="center"/>
    </xf>
    <xf numFmtId="0" fontId="43" fillId="12" borderId="0" applyNumberFormat="0" applyBorder="0" applyAlignment="0" applyProtection="0">
      <alignment vertical="center"/>
    </xf>
    <xf numFmtId="0" fontId="43" fillId="12" borderId="0" applyNumberFormat="0" applyBorder="0" applyAlignment="0" applyProtection="0">
      <alignment vertical="center"/>
    </xf>
    <xf numFmtId="0" fontId="41" fillId="6" borderId="7" applyNumberForma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0" borderId="0">
      <alignment vertical="center"/>
    </xf>
    <xf numFmtId="0" fontId="43" fillId="12" borderId="0" applyNumberFormat="0" applyBorder="0" applyAlignment="0" applyProtection="0">
      <alignment vertical="center"/>
    </xf>
    <xf numFmtId="0" fontId="41" fillId="6" borderId="7" applyNumberFormat="0" applyAlignment="0" applyProtection="0">
      <alignment vertical="center"/>
    </xf>
    <xf numFmtId="0" fontId="43" fillId="12" borderId="0" applyNumberFormat="0" applyBorder="0" applyAlignment="0" applyProtection="0">
      <alignment vertical="center"/>
    </xf>
    <xf numFmtId="0" fontId="41" fillId="6" borderId="7" applyNumberForma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0" fillId="0" borderId="0">
      <alignment vertical="center"/>
    </xf>
    <xf numFmtId="0" fontId="40" fillId="0" borderId="0"/>
    <xf numFmtId="0" fontId="64" fillId="24" borderId="16" applyNumberFormat="0" applyAlignment="0" applyProtection="0">
      <alignment vertical="center"/>
    </xf>
    <xf numFmtId="0" fontId="43" fillId="12" borderId="0" applyNumberFormat="0" applyBorder="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0" fillId="0" borderId="0">
      <alignment vertical="center"/>
    </xf>
    <xf numFmtId="0" fontId="40" fillId="0" borderId="0"/>
    <xf numFmtId="0" fontId="64" fillId="24" borderId="16" applyNumberFormat="0" applyAlignment="0" applyProtection="0">
      <alignment vertical="center"/>
    </xf>
    <xf numFmtId="0" fontId="43" fillId="12" borderId="0" applyNumberFormat="0" applyBorder="0" applyAlignment="0" applyProtection="0">
      <alignment vertical="center"/>
    </xf>
    <xf numFmtId="0" fontId="40" fillId="0" borderId="0">
      <alignment vertical="center"/>
    </xf>
    <xf numFmtId="0" fontId="64" fillId="24" borderId="16" applyNumberFormat="0" applyAlignment="0" applyProtection="0">
      <alignment vertical="center"/>
    </xf>
    <xf numFmtId="0" fontId="43" fillId="12" borderId="0" applyNumberFormat="0" applyBorder="0" applyAlignment="0" applyProtection="0">
      <alignment vertical="center"/>
    </xf>
    <xf numFmtId="0" fontId="43" fillId="12" borderId="0" applyNumberFormat="0" applyBorder="0" applyAlignment="0" applyProtection="0">
      <alignment vertical="center"/>
    </xf>
    <xf numFmtId="0" fontId="64" fillId="24" borderId="16" applyNumberFormat="0" applyAlignment="0" applyProtection="0">
      <alignment vertical="center"/>
    </xf>
    <xf numFmtId="0" fontId="41" fillId="6" borderId="7" applyNumberFormat="0" applyAlignment="0" applyProtection="0">
      <alignment vertical="center"/>
    </xf>
    <xf numFmtId="0" fontId="40" fillId="0" borderId="0">
      <alignment vertical="center"/>
    </xf>
    <xf numFmtId="0" fontId="42" fillId="13" borderId="10" applyNumberFormat="0" applyFont="0" applyAlignment="0" applyProtection="0">
      <alignment vertical="center"/>
    </xf>
    <xf numFmtId="0" fontId="46" fillId="12" borderId="7" applyNumberFormat="0" applyAlignment="0" applyProtection="0">
      <alignment vertical="center"/>
    </xf>
    <xf numFmtId="0" fontId="40" fillId="0" borderId="0"/>
    <xf numFmtId="0" fontId="40" fillId="0" borderId="0"/>
    <xf numFmtId="0" fontId="64" fillId="24" borderId="16" applyNumberFormat="0" applyAlignment="0" applyProtection="0">
      <alignment vertical="center"/>
    </xf>
    <xf numFmtId="0" fontId="43" fillId="12" borderId="0" applyNumberFormat="0" applyBorder="0" applyAlignment="0" applyProtection="0">
      <alignment vertical="center"/>
    </xf>
    <xf numFmtId="0" fontId="43" fillId="11" borderId="0" applyNumberFormat="0" applyBorder="0" applyAlignment="0" applyProtection="0">
      <alignment vertical="center"/>
    </xf>
    <xf numFmtId="0" fontId="40" fillId="0" borderId="0">
      <alignment vertical="center"/>
    </xf>
    <xf numFmtId="0" fontId="43" fillId="11" borderId="0" applyNumberFormat="0" applyBorder="0" applyAlignment="0" applyProtection="0">
      <alignment vertical="center"/>
    </xf>
    <xf numFmtId="0" fontId="49" fillId="0" borderId="9" applyNumberFormat="0" applyFill="0" applyAlignment="0" applyProtection="0">
      <alignment vertical="center"/>
    </xf>
    <xf numFmtId="0" fontId="43" fillId="11" borderId="0" applyNumberFormat="0" applyBorder="0" applyAlignment="0" applyProtection="0">
      <alignment vertical="center"/>
    </xf>
    <xf numFmtId="0" fontId="43" fillId="11" borderId="0" applyNumberFormat="0" applyBorder="0" applyAlignment="0" applyProtection="0">
      <alignment vertical="center"/>
    </xf>
    <xf numFmtId="0" fontId="43" fillId="11" borderId="0" applyNumberFormat="0" applyBorder="0" applyAlignment="0" applyProtection="0">
      <alignment vertical="center"/>
    </xf>
    <xf numFmtId="0" fontId="43" fillId="11" borderId="0" applyNumberFormat="0" applyBorder="0" applyAlignment="0" applyProtection="0">
      <alignment vertical="center"/>
    </xf>
    <xf numFmtId="0" fontId="43" fillId="11" borderId="0" applyNumberFormat="0" applyBorder="0" applyAlignment="0" applyProtection="0">
      <alignment vertical="center"/>
    </xf>
    <xf numFmtId="0" fontId="49" fillId="0" borderId="9" applyNumberFormat="0" applyFill="0" applyAlignment="0" applyProtection="0">
      <alignment vertical="center"/>
    </xf>
    <xf numFmtId="0" fontId="43" fillId="11" borderId="0" applyNumberFormat="0" applyBorder="0" applyAlignment="0" applyProtection="0">
      <alignment vertical="center"/>
    </xf>
    <xf numFmtId="0" fontId="49" fillId="0" borderId="9" applyNumberFormat="0" applyFill="0" applyAlignment="0" applyProtection="0">
      <alignment vertical="center"/>
    </xf>
    <xf numFmtId="0" fontId="43" fillId="11" borderId="0" applyNumberFormat="0" applyBorder="0" applyAlignment="0" applyProtection="0">
      <alignment vertical="center"/>
    </xf>
    <xf numFmtId="0" fontId="44" fillId="8" borderId="0" applyNumberFormat="0" applyBorder="0" applyAlignment="0" applyProtection="0">
      <alignment vertical="center"/>
    </xf>
    <xf numFmtId="0" fontId="43" fillId="11" borderId="0" applyNumberFormat="0" applyBorder="0" applyAlignment="0" applyProtection="0">
      <alignment vertical="center"/>
    </xf>
    <xf numFmtId="0" fontId="44" fillId="8" borderId="0" applyNumberFormat="0" applyBorder="0" applyAlignment="0" applyProtection="0">
      <alignment vertical="center"/>
    </xf>
    <xf numFmtId="0" fontId="43" fillId="11" borderId="0" applyNumberFormat="0" applyBorder="0" applyAlignment="0" applyProtection="0">
      <alignment vertical="center"/>
    </xf>
    <xf numFmtId="0" fontId="41" fillId="6" borderId="7" applyNumberFormat="0" applyAlignment="0" applyProtection="0">
      <alignment vertical="center"/>
    </xf>
    <xf numFmtId="0" fontId="44" fillId="8" borderId="0" applyNumberFormat="0" applyBorder="0" applyAlignment="0" applyProtection="0">
      <alignment vertical="center"/>
    </xf>
    <xf numFmtId="0" fontId="43" fillId="11" borderId="0" applyNumberFormat="0" applyBorder="0" applyAlignment="0" applyProtection="0">
      <alignment vertical="center"/>
    </xf>
    <xf numFmtId="0" fontId="44" fillId="8" borderId="0" applyNumberFormat="0" applyBorder="0" applyAlignment="0" applyProtection="0">
      <alignment vertical="center"/>
    </xf>
    <xf numFmtId="0" fontId="43" fillId="11" borderId="0" applyNumberFormat="0" applyBorder="0" applyAlignment="0" applyProtection="0">
      <alignment vertical="center"/>
    </xf>
    <xf numFmtId="0" fontId="44" fillId="8" borderId="0" applyNumberFormat="0" applyBorder="0" applyAlignment="0" applyProtection="0">
      <alignment vertical="center"/>
    </xf>
    <xf numFmtId="0" fontId="43" fillId="11" borderId="0" applyNumberFormat="0" applyBorder="0" applyAlignment="0" applyProtection="0">
      <alignment vertical="center"/>
    </xf>
    <xf numFmtId="0" fontId="40" fillId="0" borderId="0">
      <alignment vertical="center"/>
    </xf>
    <xf numFmtId="0" fontId="44" fillId="8" borderId="0" applyNumberFormat="0" applyBorder="0" applyAlignment="0" applyProtection="0">
      <alignment vertical="center"/>
    </xf>
    <xf numFmtId="0" fontId="43" fillId="11" borderId="0" applyNumberFormat="0" applyBorder="0" applyAlignment="0" applyProtection="0">
      <alignment vertical="center"/>
    </xf>
    <xf numFmtId="0" fontId="43" fillId="11" borderId="0" applyNumberFormat="0" applyBorder="0" applyAlignment="0" applyProtection="0">
      <alignment vertical="center"/>
    </xf>
    <xf numFmtId="0" fontId="43" fillId="11" borderId="0" applyNumberFormat="0" applyBorder="0" applyAlignment="0" applyProtection="0">
      <alignment vertical="center"/>
    </xf>
    <xf numFmtId="0" fontId="41" fillId="6" borderId="7" applyNumberFormat="0" applyAlignment="0" applyProtection="0">
      <alignment vertical="center"/>
    </xf>
    <xf numFmtId="0" fontId="43" fillId="11" borderId="0" applyNumberFormat="0" applyBorder="0" applyAlignment="0" applyProtection="0">
      <alignment vertical="center"/>
    </xf>
    <xf numFmtId="0" fontId="41" fillId="6" borderId="7" applyNumberFormat="0" applyAlignment="0" applyProtection="0">
      <alignment vertical="center"/>
    </xf>
    <xf numFmtId="0" fontId="43" fillId="11" borderId="0" applyNumberFormat="0" applyBorder="0" applyAlignment="0" applyProtection="0">
      <alignment vertical="center"/>
    </xf>
    <xf numFmtId="0" fontId="43" fillId="11" borderId="0" applyNumberFormat="0" applyBorder="0" applyAlignment="0" applyProtection="0">
      <alignment vertical="center"/>
    </xf>
    <xf numFmtId="0" fontId="43" fillId="11" borderId="0" applyNumberFormat="0" applyBorder="0" applyAlignment="0" applyProtection="0">
      <alignment vertical="center"/>
    </xf>
    <xf numFmtId="0" fontId="43" fillId="11" borderId="0" applyNumberFormat="0" applyBorder="0" applyAlignment="0" applyProtection="0">
      <alignment vertical="center"/>
    </xf>
    <xf numFmtId="0" fontId="43" fillId="11" borderId="0" applyNumberFormat="0" applyBorder="0" applyAlignment="0" applyProtection="0">
      <alignment vertical="center"/>
    </xf>
    <xf numFmtId="0" fontId="43" fillId="11" borderId="0" applyNumberFormat="0" applyBorder="0" applyAlignment="0" applyProtection="0">
      <alignment vertical="center"/>
    </xf>
    <xf numFmtId="0" fontId="43" fillId="11" borderId="0" applyNumberFormat="0" applyBorder="0" applyAlignment="0" applyProtection="0">
      <alignment vertical="center"/>
    </xf>
    <xf numFmtId="0" fontId="41" fillId="6" borderId="7" applyNumberFormat="0" applyAlignment="0" applyProtection="0">
      <alignment vertical="center"/>
    </xf>
    <xf numFmtId="0" fontId="43" fillId="11" borderId="0" applyNumberFormat="0" applyBorder="0" applyAlignment="0" applyProtection="0">
      <alignment vertical="center"/>
    </xf>
    <xf numFmtId="0" fontId="43" fillId="11" borderId="0" applyNumberFormat="0" applyBorder="0" applyAlignment="0" applyProtection="0">
      <alignment vertical="center"/>
    </xf>
    <xf numFmtId="0" fontId="43" fillId="11" borderId="0" applyNumberFormat="0" applyBorder="0" applyAlignment="0" applyProtection="0">
      <alignment vertical="center"/>
    </xf>
    <xf numFmtId="0" fontId="41" fillId="6" borderId="7" applyNumberFormat="0" applyAlignment="0" applyProtection="0">
      <alignment vertical="center"/>
    </xf>
    <xf numFmtId="0" fontId="43" fillId="11" borderId="0" applyNumberFormat="0" applyBorder="0" applyAlignment="0" applyProtection="0">
      <alignment vertical="center"/>
    </xf>
    <xf numFmtId="0" fontId="43" fillId="11" borderId="0" applyNumberFormat="0" applyBorder="0" applyAlignment="0" applyProtection="0">
      <alignment vertical="center"/>
    </xf>
    <xf numFmtId="0" fontId="43" fillId="11" borderId="0" applyNumberFormat="0" applyBorder="0" applyAlignment="0" applyProtection="0">
      <alignment vertical="center"/>
    </xf>
    <xf numFmtId="0" fontId="43" fillId="11" borderId="0" applyNumberFormat="0" applyBorder="0" applyAlignment="0" applyProtection="0">
      <alignment vertical="center"/>
    </xf>
    <xf numFmtId="0" fontId="43" fillId="11" borderId="0" applyNumberFormat="0" applyBorder="0" applyAlignment="0" applyProtection="0">
      <alignment vertical="center"/>
    </xf>
    <xf numFmtId="0" fontId="43" fillId="11" borderId="0" applyNumberFormat="0" applyBorder="0" applyAlignment="0" applyProtection="0">
      <alignment vertical="center"/>
    </xf>
    <xf numFmtId="0" fontId="42" fillId="13" borderId="10" applyNumberFormat="0" applyFont="0" applyAlignment="0" applyProtection="0">
      <alignment vertical="center"/>
    </xf>
    <xf numFmtId="0" fontId="51" fillId="0" borderId="0" applyNumberFormat="0" applyFill="0" applyBorder="0" applyAlignment="0" applyProtection="0">
      <alignment vertical="center"/>
    </xf>
    <xf numFmtId="0" fontId="43" fillId="11" borderId="0" applyNumberFormat="0" applyBorder="0" applyAlignment="0" applyProtection="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2" fillId="0" borderId="0">
      <alignment vertical="center"/>
    </xf>
    <xf numFmtId="0" fontId="51" fillId="0" borderId="0" applyNumberFormat="0" applyFill="0" applyBorder="0" applyAlignment="0" applyProtection="0">
      <alignment vertical="center"/>
    </xf>
    <xf numFmtId="0" fontId="43" fillId="11" borderId="0" applyNumberFormat="0" applyBorder="0" applyAlignment="0" applyProtection="0">
      <alignment vertical="center"/>
    </xf>
    <xf numFmtId="0" fontId="51" fillId="0" borderId="0" applyNumberFormat="0" applyFill="0" applyBorder="0" applyAlignment="0" applyProtection="0">
      <alignment vertical="center"/>
    </xf>
    <xf numFmtId="0" fontId="43" fillId="11" borderId="0" applyNumberFormat="0" applyBorder="0" applyAlignment="0" applyProtection="0">
      <alignment vertical="center"/>
    </xf>
    <xf numFmtId="0" fontId="51" fillId="0" borderId="0" applyNumberFormat="0" applyFill="0" applyBorder="0" applyAlignment="0" applyProtection="0">
      <alignment vertical="center"/>
    </xf>
    <xf numFmtId="0" fontId="43" fillId="11" borderId="0" applyNumberFormat="0" applyBorder="0" applyAlignment="0" applyProtection="0">
      <alignment vertical="center"/>
    </xf>
    <xf numFmtId="0" fontId="51" fillId="0" borderId="0" applyNumberFormat="0" applyFill="0" applyBorder="0" applyAlignment="0" applyProtection="0">
      <alignment vertical="center"/>
    </xf>
    <xf numFmtId="0" fontId="43" fillId="11" borderId="0" applyNumberFormat="0" applyBorder="0" applyAlignment="0" applyProtection="0">
      <alignment vertical="center"/>
    </xf>
    <xf numFmtId="0" fontId="51" fillId="0" borderId="0" applyNumberFormat="0" applyFill="0" applyBorder="0" applyAlignment="0" applyProtection="0">
      <alignment vertical="center"/>
    </xf>
    <xf numFmtId="0" fontId="48" fillId="6" borderId="8" applyNumberFormat="0" applyAlignment="0" applyProtection="0">
      <alignment vertical="center"/>
    </xf>
    <xf numFmtId="0" fontId="43" fillId="11" borderId="0" applyNumberFormat="0" applyBorder="0" applyAlignment="0" applyProtection="0">
      <alignment vertical="center"/>
    </xf>
    <xf numFmtId="0" fontId="43" fillId="11" borderId="0" applyNumberFormat="0" applyBorder="0" applyAlignment="0" applyProtection="0">
      <alignment vertical="center"/>
    </xf>
    <xf numFmtId="0" fontId="43" fillId="11" borderId="0" applyNumberFormat="0" applyBorder="0" applyAlignment="0" applyProtection="0">
      <alignment vertical="center"/>
    </xf>
    <xf numFmtId="0" fontId="43" fillId="11" borderId="0" applyNumberFormat="0" applyBorder="0" applyAlignment="0" applyProtection="0">
      <alignment vertical="center"/>
    </xf>
    <xf numFmtId="0" fontId="43" fillId="11" borderId="0" applyNumberFormat="0" applyBorder="0" applyAlignment="0" applyProtection="0">
      <alignment vertical="center"/>
    </xf>
    <xf numFmtId="0" fontId="43" fillId="11" borderId="0" applyNumberFormat="0" applyBorder="0" applyAlignment="0" applyProtection="0">
      <alignment vertical="center"/>
    </xf>
    <xf numFmtId="0" fontId="43" fillId="11" borderId="0" applyNumberFormat="0" applyBorder="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3" fillId="11" borderId="0" applyNumberFormat="0" applyBorder="0" applyAlignment="0" applyProtection="0">
      <alignment vertical="center"/>
    </xf>
    <xf numFmtId="0" fontId="43" fillId="11" borderId="0" applyNumberFormat="0" applyBorder="0" applyAlignment="0" applyProtection="0">
      <alignment vertical="center"/>
    </xf>
    <xf numFmtId="0" fontId="43" fillId="11" borderId="0" applyNumberFormat="0" applyBorder="0" applyAlignment="0" applyProtection="0">
      <alignment vertical="center"/>
    </xf>
    <xf numFmtId="0" fontId="64" fillId="24" borderId="16" applyNumberFormat="0" applyAlignment="0" applyProtection="0">
      <alignment vertical="center"/>
    </xf>
    <xf numFmtId="0" fontId="43" fillId="11" borderId="0" applyNumberFormat="0" applyBorder="0" applyAlignment="0" applyProtection="0">
      <alignment vertical="center"/>
    </xf>
    <xf numFmtId="0" fontId="64" fillId="24" borderId="16" applyNumberFormat="0" applyAlignment="0" applyProtection="0">
      <alignment vertical="center"/>
    </xf>
    <xf numFmtId="0" fontId="41" fillId="6" borderId="7" applyNumberFormat="0" applyAlignment="0" applyProtection="0">
      <alignment vertical="center"/>
    </xf>
    <xf numFmtId="0" fontId="43" fillId="11" borderId="0" applyNumberFormat="0" applyBorder="0" applyAlignment="0" applyProtection="0">
      <alignment vertical="center"/>
    </xf>
    <xf numFmtId="0" fontId="64" fillId="24" borderId="16" applyNumberFormat="0" applyAlignment="0" applyProtection="0">
      <alignment vertical="center"/>
    </xf>
    <xf numFmtId="0" fontId="41" fillId="6" borderId="7" applyNumberFormat="0" applyAlignment="0" applyProtection="0">
      <alignment vertical="center"/>
    </xf>
    <xf numFmtId="0" fontId="43" fillId="11" borderId="0" applyNumberFormat="0" applyBorder="0" applyAlignment="0" applyProtection="0">
      <alignment vertical="center"/>
    </xf>
    <xf numFmtId="0" fontId="64" fillId="24" borderId="16" applyNumberFormat="0" applyAlignment="0" applyProtection="0">
      <alignment vertical="center"/>
    </xf>
    <xf numFmtId="0" fontId="41" fillId="6" borderId="7" applyNumberFormat="0" applyAlignment="0" applyProtection="0">
      <alignment vertical="center"/>
    </xf>
    <xf numFmtId="0" fontId="43" fillId="11" borderId="0" applyNumberFormat="0" applyBorder="0" applyAlignment="0" applyProtection="0">
      <alignment vertical="center"/>
    </xf>
    <xf numFmtId="0" fontId="64" fillId="24" borderId="16" applyNumberFormat="0" applyAlignment="0" applyProtection="0">
      <alignment vertical="center"/>
    </xf>
    <xf numFmtId="0" fontId="43" fillId="11" borderId="0" applyNumberFormat="0" applyBorder="0" applyAlignment="0" applyProtection="0">
      <alignment vertical="center"/>
    </xf>
    <xf numFmtId="0" fontId="51" fillId="0" borderId="0" applyNumberFormat="0" applyFill="0" applyBorder="0" applyAlignment="0" applyProtection="0">
      <alignment vertical="center"/>
    </xf>
    <xf numFmtId="0" fontId="64" fillId="24" borderId="16" applyNumberFormat="0" applyAlignment="0" applyProtection="0">
      <alignment vertical="center"/>
    </xf>
    <xf numFmtId="0" fontId="55" fillId="0" borderId="13" applyNumberFormat="0" applyFill="0" applyAlignment="0" applyProtection="0">
      <alignment vertical="center"/>
    </xf>
    <xf numFmtId="0" fontId="43" fillId="11" borderId="0" applyNumberFormat="0" applyBorder="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0" fillId="0" borderId="0">
      <alignment vertical="center"/>
    </xf>
    <xf numFmtId="0" fontId="49" fillId="0" borderId="9" applyNumberFormat="0" applyFill="0" applyAlignment="0" applyProtection="0">
      <alignment vertical="center"/>
    </xf>
    <xf numFmtId="0" fontId="43" fillId="9" borderId="0" applyNumberFormat="0" applyBorder="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1" fillId="6" borderId="7" applyNumberFormat="0" applyAlignment="0" applyProtection="0">
      <alignment vertical="center"/>
    </xf>
    <xf numFmtId="0" fontId="43" fillId="17" borderId="0" applyNumberFormat="0" applyBorder="0" applyAlignment="0" applyProtection="0">
      <alignment vertical="center"/>
    </xf>
    <xf numFmtId="0" fontId="46" fillId="12" borderId="7" applyNumberFormat="0" applyAlignment="0" applyProtection="0">
      <alignment vertical="center"/>
    </xf>
    <xf numFmtId="0" fontId="41" fillId="6" borderId="7" applyNumberFormat="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8" fillId="6" borderId="8" applyNumberFormat="0" applyAlignment="0" applyProtection="0">
      <alignment vertical="center"/>
    </xf>
    <xf numFmtId="0" fontId="43" fillId="17" borderId="0" applyNumberFormat="0" applyBorder="0" applyAlignment="0" applyProtection="0">
      <alignment vertical="center"/>
    </xf>
    <xf numFmtId="0" fontId="48" fillId="6" borderId="8" applyNumberFormat="0" applyAlignment="0" applyProtection="0">
      <alignment vertical="center"/>
    </xf>
    <xf numFmtId="0" fontId="43" fillId="17" borderId="0" applyNumberFormat="0" applyBorder="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49" fillId="0" borderId="9" applyNumberFormat="0" applyFill="0" applyAlignment="0" applyProtection="0">
      <alignment vertical="center"/>
    </xf>
    <xf numFmtId="0" fontId="48" fillId="6" borderId="8" applyNumberFormat="0" applyAlignment="0" applyProtection="0">
      <alignment vertical="center"/>
    </xf>
    <xf numFmtId="0" fontId="43" fillId="17" borderId="0" applyNumberFormat="0" applyBorder="0" applyAlignment="0" applyProtection="0">
      <alignment vertical="center"/>
    </xf>
    <xf numFmtId="0" fontId="48" fillId="6" borderId="8" applyNumberFormat="0" applyAlignment="0" applyProtection="0">
      <alignment vertical="center"/>
    </xf>
    <xf numFmtId="0" fontId="43" fillId="17" borderId="0" applyNumberFormat="0" applyBorder="0" applyAlignment="0" applyProtection="0">
      <alignment vertical="center"/>
    </xf>
    <xf numFmtId="0" fontId="48" fillId="6" borderId="8" applyNumberFormat="0" applyAlignment="0" applyProtection="0">
      <alignment vertical="center"/>
    </xf>
    <xf numFmtId="0" fontId="43" fillId="17" borderId="0" applyNumberFormat="0" applyBorder="0" applyAlignment="0" applyProtection="0">
      <alignment vertical="center"/>
    </xf>
    <xf numFmtId="0" fontId="48" fillId="6" borderId="8" applyNumberFormat="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6" fillId="12" borderId="7" applyNumberFormat="0" applyAlignment="0" applyProtection="0">
      <alignment vertical="center"/>
    </xf>
    <xf numFmtId="0" fontId="41" fillId="6" borderId="7" applyNumberFormat="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6" fillId="12" borderId="7" applyNumberFormat="0" applyAlignment="0" applyProtection="0">
      <alignment vertical="center"/>
    </xf>
    <xf numFmtId="0" fontId="49" fillId="0" borderId="9" applyNumberFormat="0" applyFill="0" applyAlignment="0" applyProtection="0">
      <alignment vertical="center"/>
    </xf>
    <xf numFmtId="0" fontId="43" fillId="17" borderId="0" applyNumberFormat="0" applyBorder="0" applyAlignment="0" applyProtection="0">
      <alignment vertical="center"/>
    </xf>
    <xf numFmtId="0" fontId="49" fillId="0" borderId="9" applyNumberFormat="0" applyFill="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51" fillId="0" borderId="0" applyNumberFormat="0" applyFill="0" applyBorder="0" applyAlignment="0" applyProtection="0">
      <alignment vertical="center"/>
    </xf>
    <xf numFmtId="0" fontId="43" fillId="17" borderId="0" applyNumberFormat="0" applyBorder="0" applyAlignment="0" applyProtection="0">
      <alignment vertical="center"/>
    </xf>
    <xf numFmtId="0" fontId="51" fillId="0" borderId="0" applyNumberFormat="0" applyFill="0" applyBorder="0" applyAlignment="0" applyProtection="0">
      <alignment vertical="center"/>
    </xf>
    <xf numFmtId="0" fontId="43" fillId="17" borderId="0" applyNumberFormat="0" applyBorder="0" applyAlignment="0" applyProtection="0">
      <alignment vertical="center"/>
    </xf>
    <xf numFmtId="0" fontId="48" fillId="6" borderId="8" applyNumberFormat="0" applyAlignment="0" applyProtection="0">
      <alignment vertical="center"/>
    </xf>
    <xf numFmtId="0" fontId="51" fillId="0" borderId="0" applyNumberFormat="0" applyFill="0" applyBorder="0" applyAlignment="0" applyProtection="0">
      <alignment vertical="center"/>
    </xf>
    <xf numFmtId="0" fontId="43" fillId="17" borderId="0" applyNumberFormat="0" applyBorder="0" applyAlignment="0" applyProtection="0">
      <alignment vertical="center"/>
    </xf>
    <xf numFmtId="0" fontId="51" fillId="0" borderId="0" applyNumberFormat="0" applyFill="0" applyBorder="0" applyAlignment="0" applyProtection="0">
      <alignment vertical="center"/>
    </xf>
    <xf numFmtId="0" fontId="43" fillId="17" borderId="0" applyNumberFormat="0" applyBorder="0" applyAlignment="0" applyProtection="0">
      <alignment vertical="center"/>
    </xf>
    <xf numFmtId="0" fontId="51" fillId="0" borderId="0" applyNumberFormat="0" applyFill="0" applyBorder="0" applyAlignment="0" applyProtection="0">
      <alignment vertical="center"/>
    </xf>
    <xf numFmtId="0" fontId="43" fillId="17" borderId="0" applyNumberFormat="0" applyBorder="0" applyAlignment="0" applyProtection="0">
      <alignment vertical="center"/>
    </xf>
    <xf numFmtId="0" fontId="43" fillId="24" borderId="0" applyNumberFormat="0" applyBorder="0" applyAlignment="0" applyProtection="0">
      <alignment vertical="center"/>
    </xf>
    <xf numFmtId="0" fontId="51" fillId="0" borderId="0" applyNumberFormat="0" applyFill="0" applyBorder="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2" fillId="13" borderId="10" applyNumberFormat="0" applyFont="0" applyAlignment="0" applyProtection="0">
      <alignment vertical="center"/>
    </xf>
    <xf numFmtId="0" fontId="43" fillId="17" borderId="0" applyNumberFormat="0" applyBorder="0" applyAlignment="0" applyProtection="0">
      <alignment vertical="center"/>
    </xf>
    <xf numFmtId="0" fontId="48" fillId="6" borderId="8" applyNumberFormat="0" applyAlignment="0" applyProtection="0">
      <alignment vertical="center"/>
    </xf>
    <xf numFmtId="0" fontId="40" fillId="0" borderId="0"/>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51" fillId="0" borderId="0" applyNumberFormat="0" applyFill="0" applyBorder="0" applyAlignment="0" applyProtection="0">
      <alignment vertical="center"/>
    </xf>
    <xf numFmtId="0" fontId="43" fillId="17" borderId="0" applyNumberFormat="0" applyBorder="0" applyAlignment="0" applyProtection="0">
      <alignment vertical="center"/>
    </xf>
    <xf numFmtId="0" fontId="52" fillId="0" borderId="12" applyNumberFormat="0" applyFill="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3" fillId="24" borderId="0" applyNumberFormat="0" applyBorder="0" applyAlignment="0" applyProtection="0">
      <alignment vertical="center"/>
    </xf>
    <xf numFmtId="0" fontId="49" fillId="0" borderId="9" applyNumberFormat="0" applyFill="0" applyAlignment="0" applyProtection="0">
      <alignment vertical="center"/>
    </xf>
    <xf numFmtId="0" fontId="52" fillId="0" borderId="12" applyNumberFormat="0" applyFill="0" applyAlignment="0" applyProtection="0">
      <alignment vertical="center"/>
    </xf>
    <xf numFmtId="0" fontId="42" fillId="0" borderId="0">
      <alignment vertical="center"/>
    </xf>
    <xf numFmtId="0" fontId="52" fillId="0" borderId="12" applyNumberFormat="0" applyFill="0" applyAlignment="0" applyProtection="0">
      <alignment vertical="center"/>
    </xf>
    <xf numFmtId="0" fontId="42" fillId="0" borderId="0">
      <alignment vertical="center"/>
    </xf>
    <xf numFmtId="0" fontId="49" fillId="0" borderId="9" applyNumberFormat="0" applyFill="0" applyAlignment="0" applyProtection="0">
      <alignment vertical="center"/>
    </xf>
    <xf numFmtId="0" fontId="52" fillId="0" borderId="12" applyNumberFormat="0" applyFill="0" applyAlignment="0" applyProtection="0">
      <alignment vertical="center"/>
    </xf>
    <xf numFmtId="0" fontId="52" fillId="0" borderId="12" applyNumberFormat="0" applyFill="0" applyAlignment="0" applyProtection="0">
      <alignment vertical="center"/>
    </xf>
    <xf numFmtId="0" fontId="52" fillId="0" borderId="12" applyNumberFormat="0" applyFill="0" applyAlignment="0" applyProtection="0">
      <alignment vertical="center"/>
    </xf>
    <xf numFmtId="0" fontId="52" fillId="0" borderId="12" applyNumberFormat="0" applyFill="0" applyAlignment="0" applyProtection="0">
      <alignment vertical="center"/>
    </xf>
    <xf numFmtId="0" fontId="50" fillId="0" borderId="14" applyNumberFormat="0" applyFill="0" applyAlignment="0" applyProtection="0">
      <alignment vertical="center"/>
    </xf>
    <xf numFmtId="0" fontId="52" fillId="0" borderId="12" applyNumberFormat="0" applyFill="0" applyAlignment="0" applyProtection="0">
      <alignment vertical="center"/>
    </xf>
    <xf numFmtId="0" fontId="52" fillId="0" borderId="12" applyNumberFormat="0" applyFill="0" applyAlignment="0" applyProtection="0">
      <alignment vertical="center"/>
    </xf>
    <xf numFmtId="0" fontId="41" fillId="6" borderId="7"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52" fillId="0" borderId="12" applyNumberFormat="0" applyFill="0" applyAlignment="0" applyProtection="0">
      <alignment vertical="center"/>
    </xf>
    <xf numFmtId="0" fontId="41" fillId="6"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52" fillId="0" borderId="12" applyNumberFormat="0" applyFill="0" applyAlignment="0" applyProtection="0">
      <alignment vertical="center"/>
    </xf>
    <xf numFmtId="0" fontId="49" fillId="0" borderId="9" applyNumberFormat="0" applyFill="0" applyAlignment="0" applyProtection="0">
      <alignment vertical="center"/>
    </xf>
    <xf numFmtId="0" fontId="41" fillId="6" borderId="7" applyNumberFormat="0" applyAlignment="0" applyProtection="0">
      <alignment vertical="center"/>
    </xf>
    <xf numFmtId="0" fontId="53" fillId="0" borderId="12" applyNumberFormat="0" applyFill="0" applyAlignment="0" applyProtection="0">
      <alignment vertical="center"/>
    </xf>
    <xf numFmtId="0" fontId="52" fillId="0" borderId="12" applyNumberFormat="0" applyFill="0" applyAlignment="0" applyProtection="0">
      <alignment vertical="center"/>
    </xf>
    <xf numFmtId="0" fontId="41" fillId="6" borderId="7"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52" fillId="0" borderId="12" applyNumberFormat="0" applyFill="0" applyAlignment="0" applyProtection="0">
      <alignment vertical="center"/>
    </xf>
    <xf numFmtId="0" fontId="41" fillId="6" borderId="7" applyNumberFormat="0" applyAlignment="0" applyProtection="0">
      <alignment vertical="center"/>
    </xf>
    <xf numFmtId="0" fontId="48" fillId="6" borderId="8" applyNumberFormat="0" applyAlignment="0" applyProtection="0">
      <alignment vertical="center"/>
    </xf>
    <xf numFmtId="0" fontId="41" fillId="6" borderId="7" applyNumberFormat="0" applyAlignment="0" applyProtection="0">
      <alignment vertical="center"/>
    </xf>
    <xf numFmtId="0" fontId="52" fillId="0" borderId="12" applyNumberFormat="0" applyFill="0" applyAlignment="0" applyProtection="0">
      <alignment vertical="center"/>
    </xf>
    <xf numFmtId="0" fontId="41" fillId="6" borderId="7" applyNumberFormat="0" applyAlignment="0" applyProtection="0">
      <alignment vertical="center"/>
    </xf>
    <xf numFmtId="0" fontId="52" fillId="0" borderId="12" applyNumberFormat="0" applyFill="0" applyAlignment="0" applyProtection="0">
      <alignment vertical="center"/>
    </xf>
    <xf numFmtId="0" fontId="52" fillId="0" borderId="12" applyNumberFormat="0" applyFill="0" applyAlignment="0" applyProtection="0">
      <alignment vertical="center"/>
    </xf>
    <xf numFmtId="0" fontId="52" fillId="0" borderId="12" applyNumberFormat="0" applyFill="0" applyAlignment="0" applyProtection="0">
      <alignment vertical="center"/>
    </xf>
    <xf numFmtId="0" fontId="52" fillId="0" borderId="12" applyNumberFormat="0" applyFill="0" applyAlignment="0" applyProtection="0">
      <alignment vertical="center"/>
    </xf>
    <xf numFmtId="0" fontId="52" fillId="0" borderId="12" applyNumberFormat="0" applyFill="0" applyAlignment="0" applyProtection="0">
      <alignment vertical="center"/>
    </xf>
    <xf numFmtId="0" fontId="52" fillId="0" borderId="12" applyNumberFormat="0" applyFill="0" applyAlignment="0" applyProtection="0">
      <alignment vertical="center"/>
    </xf>
    <xf numFmtId="0" fontId="52" fillId="0" borderId="12" applyNumberFormat="0" applyFill="0" applyAlignment="0" applyProtection="0">
      <alignment vertical="center"/>
    </xf>
    <xf numFmtId="0" fontId="52" fillId="0" borderId="12" applyNumberFormat="0" applyFill="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50" fillId="0" borderId="14" applyNumberFormat="0" applyFill="0" applyAlignment="0" applyProtection="0">
      <alignment vertical="center"/>
    </xf>
    <xf numFmtId="0" fontId="52" fillId="0" borderId="12" applyNumberFormat="0" applyFill="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52" fillId="0" borderId="12" applyNumberFormat="0" applyFill="0" applyAlignment="0" applyProtection="0">
      <alignment vertical="center"/>
    </xf>
    <xf numFmtId="0" fontId="41" fillId="6" borderId="7" applyNumberFormat="0" applyAlignment="0" applyProtection="0">
      <alignment vertical="center"/>
    </xf>
    <xf numFmtId="0" fontId="52" fillId="0" borderId="12" applyNumberFormat="0" applyFill="0" applyAlignment="0" applyProtection="0">
      <alignment vertical="center"/>
    </xf>
    <xf numFmtId="0" fontId="41" fillId="6" borderId="7" applyNumberFormat="0" applyAlignment="0" applyProtection="0">
      <alignment vertical="center"/>
    </xf>
    <xf numFmtId="0" fontId="52" fillId="0" borderId="12" applyNumberFormat="0" applyFill="0" applyAlignment="0" applyProtection="0">
      <alignment vertical="center"/>
    </xf>
    <xf numFmtId="0" fontId="49" fillId="0" borderId="9" applyNumberFormat="0" applyFill="0" applyAlignment="0" applyProtection="0">
      <alignment vertical="center"/>
    </xf>
    <xf numFmtId="0" fontId="41" fillId="6"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50" fillId="0" borderId="14" applyNumberFormat="0" applyFill="0" applyAlignment="0" applyProtection="0">
      <alignment vertical="center"/>
    </xf>
    <xf numFmtId="0" fontId="52" fillId="0" borderId="12" applyNumberFormat="0" applyFill="0" applyAlignment="0" applyProtection="0">
      <alignment vertical="center"/>
    </xf>
    <xf numFmtId="0" fontId="41" fillId="6" borderId="7" applyNumberFormat="0" applyAlignment="0" applyProtection="0">
      <alignment vertical="center"/>
    </xf>
    <xf numFmtId="0" fontId="52" fillId="0" borderId="12" applyNumberFormat="0" applyFill="0" applyAlignment="0" applyProtection="0">
      <alignment vertical="center"/>
    </xf>
    <xf numFmtId="0" fontId="41" fillId="6"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49" fillId="0" borderId="9" applyNumberFormat="0" applyFill="0" applyAlignment="0" applyProtection="0">
      <alignment vertical="center"/>
    </xf>
    <xf numFmtId="0" fontId="52" fillId="0" borderId="12" applyNumberFormat="0" applyFill="0" applyAlignment="0" applyProtection="0">
      <alignment vertical="center"/>
    </xf>
    <xf numFmtId="0" fontId="41" fillId="6"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9" fillId="0" borderId="9" applyNumberFormat="0" applyFill="0" applyAlignment="0" applyProtection="0">
      <alignment vertical="center"/>
    </xf>
    <xf numFmtId="0" fontId="52" fillId="0" borderId="12" applyNumberFormat="0" applyFill="0" applyAlignment="0" applyProtection="0">
      <alignment vertical="center"/>
    </xf>
    <xf numFmtId="0" fontId="41" fillId="6" borderId="7" applyNumberFormat="0" applyAlignment="0" applyProtection="0">
      <alignment vertical="center"/>
    </xf>
    <xf numFmtId="0" fontId="49" fillId="0" borderId="9" applyNumberFormat="0" applyFill="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1" fillId="6" borderId="7" applyNumberFormat="0" applyAlignment="0" applyProtection="0">
      <alignment vertical="center"/>
    </xf>
    <xf numFmtId="0" fontId="42" fillId="13" borderId="10" applyNumberFormat="0" applyFont="0" applyAlignment="0" applyProtection="0">
      <alignment vertical="center"/>
    </xf>
    <xf numFmtId="0" fontId="43" fillId="7" borderId="0" applyNumberFormat="0" applyBorder="0" applyAlignment="0" applyProtection="0">
      <alignment vertical="center"/>
    </xf>
    <xf numFmtId="0" fontId="52" fillId="0" borderId="12" applyNumberFormat="0" applyFill="0" applyAlignment="0" applyProtection="0">
      <alignment vertical="center"/>
    </xf>
    <xf numFmtId="0" fontId="43" fillId="7" borderId="0" applyNumberFormat="0" applyBorder="0" applyAlignment="0" applyProtection="0">
      <alignment vertical="center"/>
    </xf>
    <xf numFmtId="0" fontId="52" fillId="0" borderId="12" applyNumberFormat="0" applyFill="0" applyAlignment="0" applyProtection="0">
      <alignment vertical="center"/>
    </xf>
    <xf numFmtId="0" fontId="52" fillId="0" borderId="12" applyNumberFormat="0" applyFill="0" applyAlignment="0" applyProtection="0">
      <alignment vertical="center"/>
    </xf>
    <xf numFmtId="0" fontId="40" fillId="0" borderId="0">
      <alignment vertical="center"/>
    </xf>
    <xf numFmtId="0" fontId="52" fillId="0" borderId="12" applyNumberFormat="0" applyFill="0" applyAlignment="0" applyProtection="0">
      <alignment vertical="center"/>
    </xf>
    <xf numFmtId="0" fontId="40" fillId="0" borderId="0">
      <alignment vertical="center"/>
    </xf>
    <xf numFmtId="0" fontId="52" fillId="0" borderId="12" applyNumberFormat="0" applyFill="0" applyAlignment="0" applyProtection="0">
      <alignment vertical="center"/>
    </xf>
    <xf numFmtId="0" fontId="41" fillId="6"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9" fillId="0" borderId="9" applyNumberFormat="0" applyFill="0" applyAlignment="0" applyProtection="0">
      <alignment vertical="center"/>
    </xf>
    <xf numFmtId="0" fontId="52" fillId="0" borderId="12" applyNumberFormat="0" applyFill="0" applyAlignment="0" applyProtection="0">
      <alignment vertical="center"/>
    </xf>
    <xf numFmtId="0" fontId="40" fillId="0" borderId="0">
      <alignment vertical="center"/>
    </xf>
    <xf numFmtId="0" fontId="41" fillId="6" borderId="7" applyNumberFormat="0" applyAlignment="0" applyProtection="0">
      <alignment vertical="center"/>
    </xf>
    <xf numFmtId="0" fontId="43" fillId="9" borderId="0" applyNumberFormat="0" applyBorder="0" applyAlignment="0" applyProtection="0">
      <alignment vertical="center"/>
    </xf>
    <xf numFmtId="0" fontId="52" fillId="0" borderId="12" applyNumberFormat="0" applyFill="0" applyAlignment="0" applyProtection="0">
      <alignment vertical="center"/>
    </xf>
    <xf numFmtId="0" fontId="41" fillId="6"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9" fillId="0" borderId="9" applyNumberFormat="0" applyFill="0" applyAlignment="0" applyProtection="0">
      <alignment vertical="center"/>
    </xf>
    <xf numFmtId="0" fontId="48" fillId="6" borderId="8" applyNumberFormat="0" applyAlignment="0" applyProtection="0">
      <alignment vertical="center"/>
    </xf>
    <xf numFmtId="0" fontId="43" fillId="7" borderId="0" applyNumberFormat="0" applyBorder="0" applyAlignment="0" applyProtection="0">
      <alignment vertical="center"/>
    </xf>
    <xf numFmtId="0" fontId="52" fillId="0" borderId="12" applyNumberFormat="0" applyFill="0" applyAlignment="0" applyProtection="0">
      <alignment vertical="center"/>
    </xf>
    <xf numFmtId="0" fontId="48" fillId="6" borderId="8" applyNumberFormat="0" applyAlignment="0" applyProtection="0">
      <alignment vertical="center"/>
    </xf>
    <xf numFmtId="0" fontId="52" fillId="0" borderId="12" applyNumberFormat="0" applyFill="0" applyAlignment="0" applyProtection="0">
      <alignment vertical="center"/>
    </xf>
    <xf numFmtId="0" fontId="48" fillId="6" borderId="8" applyNumberFormat="0" applyAlignment="0" applyProtection="0">
      <alignment vertical="center"/>
    </xf>
    <xf numFmtId="0" fontId="52" fillId="0" borderId="12" applyNumberFormat="0" applyFill="0" applyAlignment="0" applyProtection="0">
      <alignment vertical="center"/>
    </xf>
    <xf numFmtId="0" fontId="42" fillId="0" borderId="0">
      <alignment vertical="center"/>
    </xf>
    <xf numFmtId="0" fontId="48" fillId="6" borderId="8" applyNumberFormat="0" applyAlignment="0" applyProtection="0">
      <alignment vertical="center"/>
    </xf>
    <xf numFmtId="0" fontId="52" fillId="0" borderId="12" applyNumberFormat="0" applyFill="0" applyAlignment="0" applyProtection="0">
      <alignment vertical="center"/>
    </xf>
    <xf numFmtId="0" fontId="41" fillId="6" borderId="7" applyNumberFormat="0" applyAlignment="0" applyProtection="0">
      <alignment vertical="center"/>
    </xf>
    <xf numFmtId="0" fontId="48" fillId="6" borderId="8" applyNumberFormat="0" applyAlignment="0" applyProtection="0">
      <alignment vertical="center"/>
    </xf>
    <xf numFmtId="0" fontId="52" fillId="0" borderId="12" applyNumberFormat="0" applyFill="0" applyAlignment="0" applyProtection="0">
      <alignment vertical="center"/>
    </xf>
    <xf numFmtId="0" fontId="52" fillId="0" borderId="12" applyNumberFormat="0" applyFill="0" applyAlignment="0" applyProtection="0">
      <alignment vertical="center"/>
    </xf>
    <xf numFmtId="0" fontId="42" fillId="13" borderId="10" applyNumberFormat="0" applyFont="0" applyAlignment="0" applyProtection="0">
      <alignment vertical="center"/>
    </xf>
    <xf numFmtId="0" fontId="48" fillId="6" borderId="8" applyNumberFormat="0" applyAlignment="0" applyProtection="0">
      <alignment vertical="center"/>
    </xf>
    <xf numFmtId="0" fontId="40" fillId="0" borderId="0">
      <alignment vertical="center"/>
    </xf>
    <xf numFmtId="0" fontId="52" fillId="0" borderId="12" applyNumberFormat="0" applyFill="0" applyAlignment="0" applyProtection="0">
      <alignment vertical="center"/>
    </xf>
    <xf numFmtId="0" fontId="52" fillId="0" borderId="12" applyNumberFormat="0" applyFill="0" applyAlignment="0" applyProtection="0">
      <alignment vertical="center"/>
    </xf>
    <xf numFmtId="0" fontId="48" fillId="6" borderId="8" applyNumberFormat="0" applyAlignment="0" applyProtection="0">
      <alignment vertical="center"/>
    </xf>
    <xf numFmtId="0" fontId="41" fillId="6" borderId="7" applyNumberFormat="0" applyAlignment="0" applyProtection="0">
      <alignment vertical="center"/>
    </xf>
    <xf numFmtId="0" fontId="52" fillId="0" borderId="12" applyNumberFormat="0" applyFill="0" applyAlignment="0" applyProtection="0">
      <alignment vertical="center"/>
    </xf>
    <xf numFmtId="0" fontId="41" fillId="6" borderId="7" applyNumberFormat="0" applyAlignment="0" applyProtection="0">
      <alignment vertical="center"/>
    </xf>
    <xf numFmtId="0" fontId="52" fillId="0" borderId="12" applyNumberFormat="0" applyFill="0" applyAlignment="0" applyProtection="0">
      <alignment vertical="center"/>
    </xf>
    <xf numFmtId="0" fontId="41" fillId="6" borderId="7" applyNumberFormat="0" applyAlignment="0" applyProtection="0">
      <alignment vertical="center"/>
    </xf>
    <xf numFmtId="0" fontId="52" fillId="0" borderId="12" applyNumberFormat="0" applyFill="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52" fillId="0" borderId="12" applyNumberFormat="0" applyFill="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52" fillId="0" borderId="12" applyNumberFormat="0" applyFill="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52" fillId="0" borderId="12" applyNumberFormat="0" applyFill="0" applyAlignment="0" applyProtection="0">
      <alignment vertical="center"/>
    </xf>
    <xf numFmtId="0" fontId="52" fillId="0" borderId="12" applyNumberFormat="0" applyFill="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1" fillId="6" borderId="7" applyNumberFormat="0" applyAlignment="0" applyProtection="0">
      <alignment vertical="center"/>
    </xf>
    <xf numFmtId="0" fontId="40" fillId="0" borderId="0">
      <alignment vertical="center"/>
    </xf>
    <xf numFmtId="0" fontId="52" fillId="0" borderId="12" applyNumberFormat="0" applyFill="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0" borderId="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8" fillId="6" borderId="8" applyNumberFormat="0" applyAlignment="0" applyProtection="0">
      <alignment vertical="center"/>
    </xf>
    <xf numFmtId="0" fontId="52" fillId="0" borderId="12" applyNumberFormat="0" applyFill="0" applyAlignment="0" applyProtection="0">
      <alignment vertical="center"/>
    </xf>
    <xf numFmtId="0" fontId="51" fillId="0" borderId="0" applyNumberFormat="0" applyFill="0" applyBorder="0" applyAlignment="0" applyProtection="0">
      <alignment vertical="center"/>
    </xf>
    <xf numFmtId="0" fontId="53" fillId="0" borderId="12" applyNumberFormat="0" applyFill="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9" fillId="0" borderId="9" applyNumberFormat="0" applyFill="0" applyAlignment="0" applyProtection="0">
      <alignment vertical="center"/>
    </xf>
    <xf numFmtId="0" fontId="48" fillId="6" borderId="8" applyNumberFormat="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53" fillId="0" borderId="12" applyNumberFormat="0" applyFill="0" applyAlignment="0" applyProtection="0">
      <alignment vertical="center"/>
    </xf>
    <xf numFmtId="0" fontId="46" fillId="12" borderId="7" applyNumberFormat="0" applyAlignment="0" applyProtection="0">
      <alignment vertical="center"/>
    </xf>
    <xf numFmtId="0" fontId="56" fillId="0" borderId="0">
      <alignment vertical="center"/>
    </xf>
    <xf numFmtId="0" fontId="48" fillId="6" borderId="8" applyNumberFormat="0" applyAlignment="0" applyProtection="0">
      <alignment vertical="center"/>
    </xf>
    <xf numFmtId="0" fontId="44" fillId="8" borderId="0" applyNumberFormat="0" applyBorder="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53" fillId="0" borderId="12" applyNumberFormat="0" applyFill="0" applyAlignment="0" applyProtection="0">
      <alignment vertical="center"/>
    </xf>
    <xf numFmtId="0" fontId="53" fillId="0" borderId="12" applyNumberFormat="0" applyFill="0" applyAlignment="0" applyProtection="0">
      <alignment vertical="center"/>
    </xf>
    <xf numFmtId="0" fontId="53" fillId="0" borderId="12" applyNumberFormat="0" applyFill="0" applyAlignment="0" applyProtection="0">
      <alignment vertical="center"/>
    </xf>
    <xf numFmtId="0" fontId="48" fillId="6" borderId="8" applyNumberFormat="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53" fillId="0" borderId="12" applyNumberFormat="0" applyFill="0" applyAlignment="0" applyProtection="0">
      <alignment vertical="center"/>
    </xf>
    <xf numFmtId="0" fontId="53" fillId="0" borderId="12" applyNumberFormat="0" applyFill="0" applyAlignment="0" applyProtection="0">
      <alignment vertical="center"/>
    </xf>
    <xf numFmtId="0" fontId="53" fillId="0" borderId="12" applyNumberFormat="0" applyFill="0" applyAlignment="0" applyProtection="0">
      <alignment vertical="center"/>
    </xf>
    <xf numFmtId="0" fontId="53" fillId="0" borderId="12" applyNumberFormat="0" applyFill="0" applyAlignment="0" applyProtection="0">
      <alignment vertical="center"/>
    </xf>
    <xf numFmtId="0" fontId="48" fillId="6" borderId="8" applyNumberFormat="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53" fillId="0" borderId="12"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53" fillId="0" borderId="12" applyNumberFormat="0" applyFill="0" applyAlignment="0" applyProtection="0">
      <alignment vertical="center"/>
    </xf>
    <xf numFmtId="0" fontId="42" fillId="13" borderId="10" applyNumberFormat="0" applyFont="0" applyAlignment="0" applyProtection="0">
      <alignment vertical="center"/>
    </xf>
    <xf numFmtId="0" fontId="40" fillId="0" borderId="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53" fillId="0" borderId="12" applyNumberFormat="0" applyFill="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53" fillId="0" borderId="12" applyNumberFormat="0" applyFill="0" applyAlignment="0" applyProtection="0">
      <alignment vertical="center"/>
    </xf>
    <xf numFmtId="0" fontId="53" fillId="0" borderId="12" applyNumberFormat="0" applyFill="0" applyAlignment="0" applyProtection="0">
      <alignment vertical="center"/>
    </xf>
    <xf numFmtId="0" fontId="53" fillId="0" borderId="12" applyNumberFormat="0" applyFill="0" applyAlignment="0" applyProtection="0">
      <alignment vertical="center"/>
    </xf>
    <xf numFmtId="0" fontId="53" fillId="0" borderId="12" applyNumberFormat="0" applyFill="0" applyAlignment="0" applyProtection="0">
      <alignment vertical="center"/>
    </xf>
    <xf numFmtId="0" fontId="43" fillId="9" borderId="0" applyNumberFormat="0" applyBorder="0" applyAlignment="0" applyProtection="0">
      <alignment vertical="center"/>
    </xf>
    <xf numFmtId="0" fontId="53" fillId="0" borderId="12" applyNumberFormat="0" applyFill="0" applyAlignment="0" applyProtection="0">
      <alignment vertical="center"/>
    </xf>
    <xf numFmtId="0" fontId="49" fillId="0" borderId="9" applyNumberFormat="0" applyFill="0" applyAlignment="0" applyProtection="0">
      <alignment vertical="center"/>
    </xf>
    <xf numFmtId="0" fontId="53" fillId="0" borderId="12" applyNumberFormat="0" applyFill="0" applyAlignment="0" applyProtection="0">
      <alignment vertical="center"/>
    </xf>
    <xf numFmtId="0" fontId="53" fillId="0" borderId="12" applyNumberFormat="0" applyFill="0" applyAlignment="0" applyProtection="0">
      <alignment vertical="center"/>
    </xf>
    <xf numFmtId="0" fontId="53" fillId="0" borderId="12" applyNumberFormat="0" applyFill="0" applyAlignment="0" applyProtection="0">
      <alignment vertical="center"/>
    </xf>
    <xf numFmtId="0" fontId="53" fillId="0" borderId="12" applyNumberFormat="0" applyFill="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53" fillId="0" borderId="12" applyNumberFormat="0" applyFill="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0" fillId="0" borderId="0">
      <alignment vertical="center"/>
    </xf>
    <xf numFmtId="0" fontId="53" fillId="0" borderId="12" applyNumberFormat="0" applyFill="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9" fillId="0" borderId="9" applyNumberFormat="0" applyFill="0" applyAlignment="0" applyProtection="0">
      <alignment vertical="center"/>
    </xf>
    <xf numFmtId="0" fontId="53" fillId="0" borderId="12" applyNumberFormat="0" applyFill="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9" fillId="0" borderId="9" applyNumberFormat="0" applyFill="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53" fillId="0" borderId="12" applyNumberFormat="0" applyFill="0" applyAlignment="0" applyProtection="0">
      <alignment vertical="center"/>
    </xf>
    <xf numFmtId="0" fontId="43" fillId="7" borderId="0" applyNumberFormat="0" applyBorder="0" applyAlignment="0" applyProtection="0">
      <alignment vertical="center"/>
    </xf>
    <xf numFmtId="0" fontId="53" fillId="0" borderId="12" applyNumberFormat="0" applyFill="0" applyAlignment="0" applyProtection="0">
      <alignment vertical="center"/>
    </xf>
    <xf numFmtId="0" fontId="43" fillId="7" borderId="0" applyNumberFormat="0" applyBorder="0" applyAlignment="0" applyProtection="0">
      <alignment vertical="center"/>
    </xf>
    <xf numFmtId="0" fontId="53" fillId="0" borderId="12" applyNumberFormat="0" applyFill="0" applyAlignment="0" applyProtection="0">
      <alignment vertical="center"/>
    </xf>
    <xf numFmtId="0" fontId="49" fillId="0" borderId="9" applyNumberFormat="0" applyFill="0" applyAlignment="0" applyProtection="0">
      <alignment vertical="center"/>
    </xf>
    <xf numFmtId="0" fontId="53" fillId="0" borderId="12" applyNumberFormat="0" applyFill="0" applyAlignment="0" applyProtection="0">
      <alignment vertical="center"/>
    </xf>
    <xf numFmtId="0" fontId="42" fillId="13" borderId="10" applyNumberFormat="0" applyFont="0" applyAlignment="0" applyProtection="0">
      <alignment vertical="center"/>
    </xf>
    <xf numFmtId="0" fontId="46" fillId="12" borderId="7" applyNumberFormat="0" applyAlignment="0" applyProtection="0">
      <alignment vertical="center"/>
    </xf>
    <xf numFmtId="0" fontId="53" fillId="0" borderId="12" applyNumberFormat="0" applyFill="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9" fillId="0" borderId="9" applyNumberFormat="0" applyFill="0" applyAlignment="0" applyProtection="0">
      <alignment vertical="center"/>
    </xf>
    <xf numFmtId="0" fontId="53" fillId="0" borderId="12" applyNumberFormat="0" applyFill="0" applyAlignment="0" applyProtection="0">
      <alignment vertical="center"/>
    </xf>
    <xf numFmtId="0" fontId="48" fillId="6" borderId="8" applyNumberFormat="0" applyAlignment="0" applyProtection="0">
      <alignment vertical="center"/>
    </xf>
    <xf numFmtId="0" fontId="43" fillId="7" borderId="0" applyNumberFormat="0" applyBorder="0" applyAlignment="0" applyProtection="0">
      <alignment vertical="center"/>
    </xf>
    <xf numFmtId="0" fontId="53" fillId="0" borderId="12" applyNumberFormat="0" applyFill="0" applyAlignment="0" applyProtection="0">
      <alignment vertical="center"/>
    </xf>
    <xf numFmtId="0" fontId="48" fillId="6" borderId="8" applyNumberFormat="0" applyAlignment="0" applyProtection="0">
      <alignment vertical="center"/>
    </xf>
    <xf numFmtId="0" fontId="53" fillId="0" borderId="12" applyNumberFormat="0" applyFill="0" applyAlignment="0" applyProtection="0">
      <alignment vertical="center"/>
    </xf>
    <xf numFmtId="0" fontId="48" fillId="6" borderId="8" applyNumberFormat="0" applyAlignment="0" applyProtection="0">
      <alignment vertical="center"/>
    </xf>
    <xf numFmtId="0" fontId="53" fillId="0" borderId="12" applyNumberFormat="0" applyFill="0" applyAlignment="0" applyProtection="0">
      <alignment vertical="center"/>
    </xf>
    <xf numFmtId="0" fontId="48" fillId="6" borderId="8" applyNumberFormat="0" applyAlignment="0" applyProtection="0">
      <alignment vertical="center"/>
    </xf>
    <xf numFmtId="0" fontId="53" fillId="0" borderId="12" applyNumberFormat="0" applyFill="0" applyAlignment="0" applyProtection="0">
      <alignment vertical="center"/>
    </xf>
    <xf numFmtId="0" fontId="48" fillId="6" borderId="8" applyNumberFormat="0" applyAlignment="0" applyProtection="0">
      <alignment vertical="center"/>
    </xf>
    <xf numFmtId="0" fontId="53" fillId="0" borderId="12" applyNumberFormat="0" applyFill="0" applyAlignment="0" applyProtection="0">
      <alignment vertical="center"/>
    </xf>
    <xf numFmtId="0" fontId="48" fillId="6" borderId="8" applyNumberFormat="0" applyAlignment="0" applyProtection="0">
      <alignment vertical="center"/>
    </xf>
    <xf numFmtId="0" fontId="53" fillId="0" borderId="12" applyNumberFormat="0" applyFill="0" applyAlignment="0" applyProtection="0">
      <alignment vertical="center"/>
    </xf>
    <xf numFmtId="0" fontId="42" fillId="13" borderId="10" applyNumberFormat="0" applyFont="0" applyAlignment="0" applyProtection="0">
      <alignment vertical="center"/>
    </xf>
    <xf numFmtId="0" fontId="53" fillId="0" borderId="12" applyNumberFormat="0" applyFill="0" applyAlignment="0" applyProtection="0">
      <alignment vertical="center"/>
    </xf>
    <xf numFmtId="0" fontId="42" fillId="13" borderId="10" applyNumberFormat="0" applyFont="0" applyAlignment="0" applyProtection="0">
      <alignment vertical="center"/>
    </xf>
    <xf numFmtId="0" fontId="53" fillId="0" borderId="12" applyNumberFormat="0" applyFill="0" applyAlignment="0" applyProtection="0">
      <alignment vertical="center"/>
    </xf>
    <xf numFmtId="0" fontId="42" fillId="13" borderId="10" applyNumberFormat="0" applyFont="0" applyAlignment="0" applyProtection="0">
      <alignment vertical="center"/>
    </xf>
    <xf numFmtId="0" fontId="53" fillId="0" borderId="12" applyNumberFormat="0" applyFill="0" applyAlignment="0" applyProtection="0">
      <alignment vertical="center"/>
    </xf>
    <xf numFmtId="0" fontId="42" fillId="13" borderId="10" applyNumberFormat="0" applyFont="0" applyAlignment="0" applyProtection="0">
      <alignment vertical="center"/>
    </xf>
    <xf numFmtId="0" fontId="53" fillId="0" borderId="12" applyNumberFormat="0" applyFill="0" applyAlignment="0" applyProtection="0">
      <alignment vertical="center"/>
    </xf>
    <xf numFmtId="0" fontId="42" fillId="13" borderId="10" applyNumberFormat="0" applyFont="0" applyAlignment="0" applyProtection="0">
      <alignment vertical="center"/>
    </xf>
    <xf numFmtId="0" fontId="53" fillId="0" borderId="12" applyNumberFormat="0" applyFill="0" applyAlignment="0" applyProtection="0">
      <alignment vertical="center"/>
    </xf>
    <xf numFmtId="0" fontId="42" fillId="13" borderId="10" applyNumberFormat="0" applyFont="0" applyAlignment="0" applyProtection="0">
      <alignment vertical="center"/>
    </xf>
    <xf numFmtId="0" fontId="53" fillId="0" borderId="12" applyNumberFormat="0" applyFill="0" applyAlignment="0" applyProtection="0">
      <alignment vertical="center"/>
    </xf>
    <xf numFmtId="0" fontId="42" fillId="13" borderId="10" applyNumberFormat="0" applyFont="0" applyAlignment="0" applyProtection="0">
      <alignment vertical="center"/>
    </xf>
    <xf numFmtId="0" fontId="53" fillId="0" borderId="12" applyNumberFormat="0" applyFill="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53" fillId="0" borderId="12" applyNumberFormat="0" applyFill="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53" fillId="0" borderId="12" applyNumberFormat="0" applyFill="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53" fillId="0" borderId="12" applyNumberFormat="0" applyFill="0" applyAlignment="0" applyProtection="0">
      <alignment vertical="center"/>
    </xf>
    <xf numFmtId="0" fontId="41" fillId="6" borderId="7" applyNumberFormat="0" applyAlignment="0" applyProtection="0">
      <alignment vertical="center"/>
    </xf>
    <xf numFmtId="0" fontId="42" fillId="13" borderId="10" applyNumberFormat="0" applyFont="0" applyAlignment="0" applyProtection="0">
      <alignment vertical="center"/>
    </xf>
    <xf numFmtId="0" fontId="53" fillId="0" borderId="12" applyNumberFormat="0" applyFill="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0" fillId="0" borderId="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3" fillId="7" borderId="0" applyNumberFormat="0" applyBorder="0" applyAlignment="0" applyProtection="0">
      <alignment vertical="center"/>
    </xf>
    <xf numFmtId="0" fontId="53" fillId="0" borderId="12" applyNumberFormat="0" applyFill="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53" fillId="0" borderId="12" applyNumberFormat="0" applyFill="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8" fillId="6" borderId="8" applyNumberFormat="0" applyAlignment="0" applyProtection="0">
      <alignment vertical="center"/>
    </xf>
    <xf numFmtId="0" fontId="53" fillId="0" borderId="12" applyNumberFormat="0" applyFill="0" applyAlignment="0" applyProtection="0">
      <alignment vertical="center"/>
    </xf>
    <xf numFmtId="0" fontId="50" fillId="0" borderId="14" applyNumberFormat="0" applyFill="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50" fillId="0" borderId="14" applyNumberFormat="0" applyFill="0" applyAlignment="0" applyProtection="0">
      <alignment vertical="center"/>
    </xf>
    <xf numFmtId="0" fontId="50" fillId="0" borderId="14" applyNumberFormat="0" applyFill="0" applyAlignment="0" applyProtection="0">
      <alignment vertical="center"/>
    </xf>
    <xf numFmtId="0" fontId="50" fillId="0" borderId="14" applyNumberFormat="0" applyFill="0" applyAlignment="0" applyProtection="0">
      <alignment vertical="center"/>
    </xf>
    <xf numFmtId="0" fontId="50" fillId="0" borderId="14" applyNumberFormat="0" applyFill="0" applyAlignment="0" applyProtection="0">
      <alignment vertical="center"/>
    </xf>
    <xf numFmtId="0" fontId="50" fillId="0" borderId="14" applyNumberFormat="0" applyFill="0" applyAlignment="0" applyProtection="0">
      <alignment vertical="center"/>
    </xf>
    <xf numFmtId="0" fontId="50" fillId="0" borderId="14" applyNumberFormat="0" applyFill="0" applyAlignment="0" applyProtection="0">
      <alignment vertical="center"/>
    </xf>
    <xf numFmtId="0" fontId="50" fillId="0" borderId="14" applyNumberFormat="0" applyFill="0" applyAlignment="0" applyProtection="0">
      <alignment vertical="center"/>
    </xf>
    <xf numFmtId="0" fontId="40" fillId="0" borderId="0">
      <alignment vertical="top"/>
    </xf>
    <xf numFmtId="0" fontId="50" fillId="0" borderId="14" applyNumberFormat="0" applyFill="0" applyAlignment="0" applyProtection="0">
      <alignment vertical="center"/>
    </xf>
    <xf numFmtId="0" fontId="44" fillId="19" borderId="0" applyNumberFormat="0" applyBorder="0" applyAlignment="0" applyProtection="0">
      <alignment vertical="center"/>
    </xf>
    <xf numFmtId="0" fontId="50" fillId="0" borderId="14" applyNumberFormat="0" applyFill="0" applyAlignment="0" applyProtection="0">
      <alignment vertical="center"/>
    </xf>
    <xf numFmtId="0" fontId="50" fillId="0" borderId="14" applyNumberFormat="0" applyFill="0" applyAlignment="0" applyProtection="0">
      <alignment vertical="center"/>
    </xf>
    <xf numFmtId="0" fontId="50" fillId="0" borderId="14" applyNumberFormat="0" applyFill="0" applyAlignment="0" applyProtection="0">
      <alignment vertical="center"/>
    </xf>
    <xf numFmtId="0" fontId="50" fillId="0" borderId="14" applyNumberFormat="0" applyFill="0" applyAlignment="0" applyProtection="0">
      <alignment vertical="center"/>
    </xf>
    <xf numFmtId="0" fontId="50" fillId="0" borderId="14" applyNumberFormat="0" applyFill="0" applyAlignment="0" applyProtection="0">
      <alignment vertical="center"/>
    </xf>
    <xf numFmtId="0" fontId="50" fillId="0" borderId="14" applyNumberFormat="0" applyFill="0" applyAlignment="0" applyProtection="0">
      <alignment vertical="center"/>
    </xf>
    <xf numFmtId="0" fontId="50" fillId="0" borderId="14" applyNumberFormat="0" applyFill="0" applyAlignment="0" applyProtection="0">
      <alignment vertical="center"/>
    </xf>
    <xf numFmtId="0" fontId="45" fillId="0" borderId="0" applyNumberFormat="0" applyFill="0" applyBorder="0" applyAlignment="0" applyProtection="0">
      <alignment vertical="center"/>
    </xf>
    <xf numFmtId="0" fontId="50" fillId="0" borderId="14" applyNumberFormat="0" applyFill="0" applyAlignment="0" applyProtection="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40" fillId="0" borderId="0">
      <alignment vertical="center"/>
    </xf>
    <xf numFmtId="0" fontId="43" fillId="21" borderId="0" applyNumberFormat="0" applyBorder="0" applyAlignment="0" applyProtection="0">
      <alignment vertical="center"/>
    </xf>
    <xf numFmtId="0" fontId="50" fillId="0" borderId="14" applyNumberFormat="0" applyFill="0" applyAlignment="0" applyProtection="0">
      <alignment vertical="center"/>
    </xf>
    <xf numFmtId="0" fontId="50" fillId="0" borderId="14" applyNumberFormat="0" applyFill="0" applyAlignment="0" applyProtection="0">
      <alignment vertical="center"/>
    </xf>
    <xf numFmtId="0" fontId="50" fillId="0" borderId="14" applyNumberFormat="0" applyFill="0" applyAlignment="0" applyProtection="0">
      <alignment vertical="center"/>
    </xf>
    <xf numFmtId="0" fontId="50" fillId="0" borderId="14" applyNumberFormat="0" applyFill="0" applyAlignment="0" applyProtection="0">
      <alignment vertical="center"/>
    </xf>
    <xf numFmtId="0" fontId="50" fillId="0" borderId="14" applyNumberFormat="0" applyFill="0" applyAlignment="0" applyProtection="0">
      <alignment vertical="center"/>
    </xf>
    <xf numFmtId="0" fontId="50" fillId="0" borderId="14" applyNumberFormat="0" applyFill="0" applyAlignment="0" applyProtection="0">
      <alignment vertical="center"/>
    </xf>
    <xf numFmtId="0" fontId="50" fillId="0" borderId="14" applyNumberFormat="0" applyFill="0" applyAlignment="0" applyProtection="0">
      <alignment vertical="center"/>
    </xf>
    <xf numFmtId="0" fontId="50" fillId="0" borderId="14" applyNumberFormat="0" applyFill="0" applyAlignment="0" applyProtection="0">
      <alignment vertical="center"/>
    </xf>
    <xf numFmtId="0" fontId="46" fillId="12" borderId="7" applyNumberFormat="0" applyAlignment="0" applyProtection="0">
      <alignment vertical="center"/>
    </xf>
    <xf numFmtId="0" fontId="49" fillId="0" borderId="9" applyNumberFormat="0" applyFill="0" applyAlignment="0" applyProtection="0">
      <alignment vertical="center"/>
    </xf>
    <xf numFmtId="0" fontId="50" fillId="0" borderId="14" applyNumberFormat="0" applyFill="0" applyAlignment="0" applyProtection="0">
      <alignment vertical="center"/>
    </xf>
    <xf numFmtId="0" fontId="49" fillId="0" borderId="9" applyNumberFormat="0" applyFill="0" applyAlignment="0" applyProtection="0">
      <alignment vertical="center"/>
    </xf>
    <xf numFmtId="0" fontId="50" fillId="0" borderId="14" applyNumberFormat="0" applyFill="0" applyAlignment="0" applyProtection="0">
      <alignment vertical="center"/>
    </xf>
    <xf numFmtId="0" fontId="43" fillId="7" borderId="0" applyNumberFormat="0" applyBorder="0" applyAlignment="0" applyProtection="0">
      <alignment vertical="center"/>
    </xf>
    <xf numFmtId="0" fontId="50" fillId="0" borderId="14" applyNumberFormat="0" applyFill="0" applyAlignment="0" applyProtection="0">
      <alignment vertical="center"/>
    </xf>
    <xf numFmtId="0" fontId="50" fillId="0" borderId="14" applyNumberFormat="0" applyFill="0" applyAlignment="0" applyProtection="0">
      <alignment vertical="center"/>
    </xf>
    <xf numFmtId="0" fontId="50" fillId="0" borderId="14" applyNumberFormat="0" applyFill="0" applyAlignment="0" applyProtection="0">
      <alignment vertical="center"/>
    </xf>
    <xf numFmtId="0" fontId="49" fillId="0" borderId="9" applyNumberFormat="0" applyFill="0" applyAlignment="0" applyProtection="0">
      <alignment vertical="center"/>
    </xf>
    <xf numFmtId="0" fontId="50" fillId="0" borderId="14" applyNumberFormat="0" applyFill="0" applyAlignment="0" applyProtection="0">
      <alignment vertical="center"/>
    </xf>
    <xf numFmtId="0" fontId="50" fillId="0" borderId="14" applyNumberFormat="0" applyFill="0" applyAlignment="0" applyProtection="0">
      <alignment vertical="center"/>
    </xf>
    <xf numFmtId="0" fontId="50" fillId="0" borderId="14" applyNumberFormat="0" applyFill="0" applyAlignment="0" applyProtection="0">
      <alignment vertical="center"/>
    </xf>
    <xf numFmtId="0" fontId="49" fillId="0" borderId="9" applyNumberFormat="0" applyFill="0" applyAlignment="0" applyProtection="0">
      <alignment vertical="center"/>
    </xf>
    <xf numFmtId="0" fontId="50" fillId="0" borderId="14" applyNumberFormat="0" applyFill="0" applyAlignment="0" applyProtection="0">
      <alignment vertical="center"/>
    </xf>
    <xf numFmtId="0" fontId="48" fillId="6" borderId="8" applyNumberFormat="0" applyAlignment="0" applyProtection="0">
      <alignment vertical="center"/>
    </xf>
    <xf numFmtId="0" fontId="50" fillId="0" borderId="14" applyNumberFormat="0" applyFill="0" applyAlignment="0" applyProtection="0">
      <alignment vertical="center"/>
    </xf>
    <xf numFmtId="0" fontId="41" fillId="6" borderId="7" applyNumberFormat="0" applyAlignment="0" applyProtection="0">
      <alignment vertical="center"/>
    </xf>
    <xf numFmtId="0" fontId="48" fillId="6" borderId="8" applyNumberFormat="0" applyAlignment="0" applyProtection="0">
      <alignment vertical="center"/>
    </xf>
    <xf numFmtId="0" fontId="50" fillId="0" borderId="14" applyNumberFormat="0" applyFill="0" applyAlignment="0" applyProtection="0">
      <alignment vertical="center"/>
    </xf>
    <xf numFmtId="0" fontId="48" fillId="6" borderId="8" applyNumberFormat="0" applyAlignment="0" applyProtection="0">
      <alignment vertical="center"/>
    </xf>
    <xf numFmtId="0" fontId="50" fillId="0" borderId="14" applyNumberFormat="0" applyFill="0" applyAlignment="0" applyProtection="0">
      <alignment vertical="center"/>
    </xf>
    <xf numFmtId="0" fontId="50" fillId="0" borderId="14" applyNumberFormat="0" applyFill="0" applyAlignment="0" applyProtection="0">
      <alignment vertical="center"/>
    </xf>
    <xf numFmtId="0" fontId="48" fillId="6" borderId="8" applyNumberFormat="0" applyAlignment="0" applyProtection="0">
      <alignment vertical="center"/>
    </xf>
    <xf numFmtId="0" fontId="50" fillId="0" borderId="14" applyNumberFormat="0" applyFill="0" applyAlignment="0" applyProtection="0">
      <alignment vertical="center"/>
    </xf>
    <xf numFmtId="0" fontId="41" fillId="6" borderId="7" applyNumberFormat="0" applyAlignment="0" applyProtection="0">
      <alignment vertical="center"/>
    </xf>
    <xf numFmtId="0" fontId="50" fillId="0" borderId="14" applyNumberFormat="0" applyFill="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50" fillId="0" borderId="14" applyNumberFormat="0" applyFill="0" applyAlignment="0" applyProtection="0">
      <alignment vertical="center"/>
    </xf>
    <xf numFmtId="0" fontId="50" fillId="0" borderId="14" applyNumberFormat="0" applyFill="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50" fillId="0" borderId="14" applyNumberFormat="0" applyFill="0" applyAlignment="0" applyProtection="0">
      <alignment vertical="center"/>
    </xf>
    <xf numFmtId="0" fontId="50" fillId="0" borderId="14" applyNumberFormat="0" applyFill="0" applyAlignment="0" applyProtection="0">
      <alignment vertical="center"/>
    </xf>
    <xf numFmtId="0" fontId="50" fillId="0" borderId="14" applyNumberFormat="0" applyFill="0" applyAlignment="0" applyProtection="0">
      <alignment vertical="center"/>
    </xf>
    <xf numFmtId="0" fontId="50" fillId="0" borderId="14" applyNumberFormat="0" applyFill="0" applyAlignment="0" applyProtection="0">
      <alignment vertical="center"/>
    </xf>
    <xf numFmtId="0" fontId="50" fillId="0" borderId="14" applyNumberFormat="0" applyFill="0" applyAlignment="0" applyProtection="0">
      <alignment vertical="center"/>
    </xf>
    <xf numFmtId="0" fontId="50" fillId="0" borderId="14" applyNumberFormat="0" applyFill="0" applyAlignment="0" applyProtection="0">
      <alignment vertical="center"/>
    </xf>
    <xf numFmtId="0" fontId="50" fillId="0" borderId="14" applyNumberFormat="0" applyFill="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50" fillId="0" borderId="14" applyNumberFormat="0" applyFill="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50" fillId="0" borderId="14" applyNumberFormat="0" applyFill="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50" fillId="0" borderId="14" applyNumberFormat="0" applyFill="0" applyAlignment="0" applyProtection="0">
      <alignment vertical="center"/>
    </xf>
    <xf numFmtId="0" fontId="50" fillId="0" borderId="14" applyNumberFormat="0" applyFill="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0" fillId="0" borderId="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50" fillId="0" borderId="14" applyNumberFormat="0" applyFill="0" applyAlignment="0" applyProtection="0">
      <alignment vertical="center"/>
    </xf>
    <xf numFmtId="0" fontId="50" fillId="0" borderId="0" applyNumberFormat="0" applyFill="0" applyBorder="0" applyAlignment="0" applyProtection="0">
      <alignment vertical="center"/>
    </xf>
    <xf numFmtId="0" fontId="41" fillId="6" borderId="7" applyNumberFormat="0" applyAlignment="0" applyProtection="0">
      <alignment vertical="center"/>
    </xf>
    <xf numFmtId="0" fontId="50" fillId="0" borderId="0" applyNumberFormat="0" applyFill="0" applyBorder="0" applyAlignment="0" applyProtection="0">
      <alignment vertical="center"/>
    </xf>
    <xf numFmtId="0" fontId="49" fillId="0" borderId="9" applyNumberFormat="0" applyFill="0" applyAlignment="0" applyProtection="0">
      <alignment vertical="center"/>
    </xf>
    <xf numFmtId="0" fontId="43" fillId="24" borderId="0" applyNumberFormat="0" applyBorder="0" applyAlignment="0" applyProtection="0">
      <alignment vertical="center"/>
    </xf>
    <xf numFmtId="0" fontId="50" fillId="0" borderId="0" applyNumberFormat="0" applyFill="0" applyBorder="0" applyAlignment="0" applyProtection="0">
      <alignment vertical="center"/>
    </xf>
    <xf numFmtId="0" fontId="43" fillId="24" borderId="0" applyNumberFormat="0" applyBorder="0" applyAlignment="0" applyProtection="0">
      <alignment vertical="center"/>
    </xf>
    <xf numFmtId="0" fontId="50" fillId="0" borderId="0" applyNumberFormat="0" applyFill="0" applyBorder="0" applyAlignment="0" applyProtection="0">
      <alignment vertical="center"/>
    </xf>
    <xf numFmtId="0" fontId="43" fillId="24" borderId="0" applyNumberFormat="0" applyBorder="0" applyAlignment="0" applyProtection="0">
      <alignment vertical="center"/>
    </xf>
    <xf numFmtId="0" fontId="50" fillId="0" borderId="0" applyNumberFormat="0" applyFill="0" applyBorder="0" applyAlignment="0" applyProtection="0">
      <alignment vertical="center"/>
    </xf>
    <xf numFmtId="0" fontId="43" fillId="24" borderId="0" applyNumberFormat="0" applyBorder="0" applyAlignment="0" applyProtection="0">
      <alignment vertical="center"/>
    </xf>
    <xf numFmtId="0" fontId="50" fillId="0" borderId="0" applyNumberFormat="0" applyFill="0" applyBorder="0" applyAlignment="0" applyProtection="0">
      <alignment vertical="center"/>
    </xf>
    <xf numFmtId="0" fontId="43" fillId="24" borderId="0" applyNumberFormat="0" applyBorder="0" applyAlignment="0" applyProtection="0">
      <alignment vertical="center"/>
    </xf>
    <xf numFmtId="0" fontId="50" fillId="0" borderId="0" applyNumberFormat="0" applyFill="0" applyBorder="0" applyAlignment="0" applyProtection="0">
      <alignment vertical="center"/>
    </xf>
    <xf numFmtId="0" fontId="42" fillId="13" borderId="10" applyNumberFormat="0" applyFont="0" applyAlignment="0" applyProtection="0">
      <alignment vertical="center"/>
    </xf>
    <xf numFmtId="0" fontId="43" fillId="24" borderId="0" applyNumberFormat="0" applyBorder="0" applyAlignment="0" applyProtection="0">
      <alignment vertical="center"/>
    </xf>
    <xf numFmtId="0" fontId="50" fillId="0" borderId="0" applyNumberFormat="0" applyFill="0" applyBorder="0" applyAlignment="0" applyProtection="0">
      <alignment vertical="center"/>
    </xf>
    <xf numFmtId="0" fontId="49" fillId="0" borderId="9" applyNumberFormat="0" applyFill="0" applyAlignment="0" applyProtection="0">
      <alignment vertical="center"/>
    </xf>
    <xf numFmtId="0" fontId="43" fillId="24" borderId="0" applyNumberFormat="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40"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49" fillId="0" borderId="9" applyNumberFormat="0" applyFill="0" applyAlignment="0" applyProtection="0">
      <alignment vertical="center"/>
    </xf>
    <xf numFmtId="0" fontId="50" fillId="0" borderId="0" applyNumberFormat="0" applyFill="0" applyBorder="0" applyAlignment="0" applyProtection="0">
      <alignment vertical="center"/>
    </xf>
    <xf numFmtId="0" fontId="43" fillId="7" borderId="0" applyNumberFormat="0" applyBorder="0" applyAlignment="0" applyProtection="0">
      <alignment vertical="center"/>
    </xf>
    <xf numFmtId="0" fontId="50" fillId="0" borderId="0" applyNumberFormat="0" applyFill="0" applyBorder="0" applyAlignment="0" applyProtection="0">
      <alignment vertical="center"/>
    </xf>
    <xf numFmtId="0" fontId="43" fillId="7" borderId="0" applyNumberFormat="0" applyBorder="0" applyAlignment="0" applyProtection="0">
      <alignment vertical="center"/>
    </xf>
    <xf numFmtId="0" fontId="50" fillId="0" borderId="0" applyNumberFormat="0" applyFill="0" applyBorder="0" applyAlignment="0" applyProtection="0">
      <alignment vertical="center"/>
    </xf>
    <xf numFmtId="0" fontId="43" fillId="7" borderId="0" applyNumberFormat="0" applyBorder="0" applyAlignment="0" applyProtection="0">
      <alignment vertical="center"/>
    </xf>
    <xf numFmtId="0" fontId="50" fillId="0" borderId="0" applyNumberFormat="0" applyFill="0" applyBorder="0" applyAlignment="0" applyProtection="0">
      <alignment vertical="center"/>
    </xf>
    <xf numFmtId="0" fontId="43" fillId="7" borderId="0" applyNumberFormat="0" applyBorder="0" applyAlignment="0" applyProtection="0">
      <alignment vertical="center"/>
    </xf>
    <xf numFmtId="0" fontId="43" fillId="24" borderId="0" applyNumberFormat="0" applyBorder="0" applyAlignment="0" applyProtection="0">
      <alignment vertical="center"/>
    </xf>
    <xf numFmtId="0" fontId="50" fillId="0" borderId="0" applyNumberFormat="0" applyFill="0" applyBorder="0" applyAlignment="0" applyProtection="0">
      <alignment vertical="center"/>
    </xf>
    <xf numFmtId="0" fontId="43" fillId="7" borderId="0" applyNumberFormat="0" applyBorder="0" applyAlignment="0" applyProtection="0">
      <alignment vertical="center"/>
    </xf>
    <xf numFmtId="0" fontId="50" fillId="0" borderId="0" applyNumberFormat="0" applyFill="0" applyBorder="0" applyAlignment="0" applyProtection="0">
      <alignment vertical="center"/>
    </xf>
    <xf numFmtId="0" fontId="42" fillId="13" borderId="10" applyNumberFormat="0" applyFont="0" applyAlignment="0" applyProtection="0">
      <alignment vertical="center"/>
    </xf>
    <xf numFmtId="0" fontId="43" fillId="7" borderId="0" applyNumberFormat="0" applyBorder="0" applyAlignment="0" applyProtection="0">
      <alignment vertical="center"/>
    </xf>
    <xf numFmtId="0" fontId="50" fillId="0" borderId="0" applyNumberFormat="0" applyFill="0" applyBorder="0" applyAlignment="0" applyProtection="0">
      <alignment vertical="center"/>
    </xf>
    <xf numFmtId="0" fontId="49" fillId="0" borderId="9" applyNumberFormat="0" applyFill="0" applyAlignment="0" applyProtection="0">
      <alignment vertical="center"/>
    </xf>
    <xf numFmtId="0" fontId="43" fillId="7" borderId="0" applyNumberFormat="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48" fillId="6" borderId="8" applyNumberFormat="0" applyAlignment="0" applyProtection="0">
      <alignment vertical="center"/>
    </xf>
    <xf numFmtId="0" fontId="50" fillId="0" borderId="0" applyNumberFormat="0" applyFill="0" applyBorder="0" applyAlignment="0" applyProtection="0">
      <alignment vertical="center"/>
    </xf>
    <xf numFmtId="0" fontId="40" fillId="0" borderId="0">
      <alignment vertical="center"/>
    </xf>
    <xf numFmtId="0" fontId="41" fillId="6" borderId="7" applyNumberFormat="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48" fillId="6" borderId="8" applyNumberFormat="0" applyAlignment="0" applyProtection="0">
      <alignment vertical="center"/>
    </xf>
    <xf numFmtId="0" fontId="50" fillId="0" borderId="0" applyNumberFormat="0" applyFill="0" applyBorder="0" applyAlignment="0" applyProtection="0">
      <alignment vertical="center"/>
    </xf>
    <xf numFmtId="0" fontId="48" fillId="6" borderId="8" applyNumberFormat="0" applyAlignment="0" applyProtection="0">
      <alignment vertical="center"/>
    </xf>
    <xf numFmtId="0" fontId="43" fillId="9" borderId="0" applyNumberFormat="0" applyBorder="0" applyAlignment="0" applyProtection="0">
      <alignment vertical="center"/>
    </xf>
    <xf numFmtId="0" fontId="50" fillId="0" borderId="0" applyNumberFormat="0" applyFill="0" applyBorder="0" applyAlignment="0" applyProtection="0">
      <alignment vertical="center"/>
    </xf>
    <xf numFmtId="0" fontId="46" fillId="12" borderId="7" applyNumberFormat="0" applyAlignment="0" applyProtection="0">
      <alignment vertical="center"/>
    </xf>
    <xf numFmtId="0" fontId="40" fillId="0" borderId="0">
      <alignment vertical="center"/>
    </xf>
    <xf numFmtId="0" fontId="48" fillId="6" borderId="8" applyNumberFormat="0" applyAlignment="0" applyProtection="0">
      <alignment vertical="center"/>
    </xf>
    <xf numFmtId="0" fontId="43" fillId="9" borderId="0" applyNumberFormat="0" applyBorder="0" applyAlignment="0" applyProtection="0">
      <alignment vertical="center"/>
    </xf>
    <xf numFmtId="0" fontId="50" fillId="0" borderId="0" applyNumberFormat="0" applyFill="0" applyBorder="0" applyAlignment="0" applyProtection="0">
      <alignment vertical="center"/>
    </xf>
    <xf numFmtId="0" fontId="48" fillId="6" borderId="8" applyNumberFormat="0" applyAlignment="0" applyProtection="0">
      <alignment vertical="center"/>
    </xf>
    <xf numFmtId="0" fontId="43" fillId="9" borderId="0" applyNumberFormat="0" applyBorder="0" applyAlignment="0" applyProtection="0">
      <alignment vertical="center"/>
    </xf>
    <xf numFmtId="0" fontId="50" fillId="0" borderId="0" applyNumberFormat="0" applyFill="0" applyBorder="0" applyAlignment="0" applyProtection="0">
      <alignment vertical="center"/>
    </xf>
    <xf numFmtId="0" fontId="48" fillId="6" borderId="8" applyNumberFormat="0" applyAlignment="0" applyProtection="0">
      <alignment vertical="center"/>
    </xf>
    <xf numFmtId="0" fontId="50" fillId="0" borderId="0" applyNumberFormat="0" applyFill="0" applyBorder="0" applyAlignment="0" applyProtection="0">
      <alignment vertical="center"/>
    </xf>
    <xf numFmtId="0" fontId="48" fillId="6" borderId="8" applyNumberFormat="0" applyAlignment="0" applyProtection="0">
      <alignment vertical="center"/>
    </xf>
    <xf numFmtId="0" fontId="50" fillId="0" borderId="0" applyNumberFormat="0" applyFill="0" applyBorder="0" applyAlignment="0" applyProtection="0">
      <alignment vertical="center"/>
    </xf>
    <xf numFmtId="0" fontId="48" fillId="6" borderId="8" applyNumberFormat="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43" fillId="17" borderId="0" applyNumberFormat="0" applyBorder="0" applyAlignment="0" applyProtection="0">
      <alignment vertical="center"/>
    </xf>
    <xf numFmtId="0" fontId="50" fillId="0" borderId="0" applyNumberFormat="0" applyFill="0" applyBorder="0" applyAlignment="0" applyProtection="0">
      <alignment vertical="center"/>
    </xf>
    <xf numFmtId="0" fontId="42" fillId="13" borderId="10" applyNumberFormat="0" applyFont="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41" fillId="6" borderId="7" applyNumberFormat="0" applyAlignment="0" applyProtection="0">
      <alignment vertical="center"/>
    </xf>
    <xf numFmtId="0" fontId="50" fillId="0" borderId="0" applyNumberFormat="0" applyFill="0" applyBorder="0" applyAlignment="0" applyProtection="0">
      <alignment vertical="center"/>
    </xf>
    <xf numFmtId="0" fontId="49" fillId="0" borderId="9" applyNumberFormat="0" applyFill="0" applyAlignment="0" applyProtection="0">
      <alignment vertical="center"/>
    </xf>
    <xf numFmtId="0" fontId="43" fillId="21" borderId="0" applyNumberFormat="0" applyBorder="0" applyAlignment="0" applyProtection="0">
      <alignment vertical="center"/>
    </xf>
    <xf numFmtId="0" fontId="47" fillId="10" borderId="0" applyNumberFormat="0" applyBorder="0" applyAlignment="0" applyProtection="0">
      <alignment vertical="center"/>
    </xf>
    <xf numFmtId="0" fontId="50" fillId="0" borderId="0" applyNumberFormat="0" applyFill="0" applyBorder="0" applyAlignment="0" applyProtection="0">
      <alignment vertical="center"/>
    </xf>
    <xf numFmtId="0" fontId="43" fillId="21" borderId="0" applyNumberFormat="0" applyBorder="0" applyAlignment="0" applyProtection="0">
      <alignment vertical="center"/>
    </xf>
    <xf numFmtId="0" fontId="47" fillId="10" borderId="0" applyNumberFormat="0" applyBorder="0" applyAlignment="0" applyProtection="0">
      <alignment vertical="center"/>
    </xf>
    <xf numFmtId="0" fontId="50" fillId="0" borderId="0" applyNumberFormat="0" applyFill="0" applyBorder="0" applyAlignment="0" applyProtection="0">
      <alignment vertical="center"/>
    </xf>
    <xf numFmtId="0" fontId="42" fillId="0" borderId="0">
      <alignment vertical="center"/>
    </xf>
    <xf numFmtId="0" fontId="40" fillId="0" borderId="0"/>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50" fillId="0" borderId="0" applyNumberFormat="0" applyFill="0" applyBorder="0" applyAlignment="0" applyProtection="0">
      <alignment vertical="center"/>
    </xf>
    <xf numFmtId="0" fontId="42" fillId="0" borderId="0">
      <alignment vertical="center"/>
    </xf>
    <xf numFmtId="0" fontId="50" fillId="0" borderId="0" applyNumberFormat="0" applyFill="0" applyBorder="0" applyAlignment="0" applyProtection="0">
      <alignment vertical="center"/>
    </xf>
    <xf numFmtId="0" fontId="42" fillId="0" borderId="0">
      <alignment vertical="center"/>
    </xf>
    <xf numFmtId="0" fontId="43" fillId="21" borderId="0" applyNumberFormat="0" applyBorder="0" applyAlignment="0" applyProtection="0">
      <alignment vertical="center"/>
    </xf>
    <xf numFmtId="0" fontId="47" fillId="10" borderId="0" applyNumberFormat="0" applyBorder="0" applyAlignment="0" applyProtection="0">
      <alignment vertical="center"/>
    </xf>
    <xf numFmtId="0" fontId="43" fillId="9" borderId="0" applyNumberFormat="0" applyBorder="0" applyAlignment="0" applyProtection="0">
      <alignment vertical="center"/>
    </xf>
    <xf numFmtId="0" fontId="50" fillId="0" borderId="0" applyNumberFormat="0" applyFill="0" applyBorder="0" applyAlignment="0" applyProtection="0">
      <alignment vertical="center"/>
    </xf>
    <xf numFmtId="0" fontId="43" fillId="9" borderId="0" applyNumberFormat="0" applyBorder="0" applyAlignment="0" applyProtection="0">
      <alignment vertical="center"/>
    </xf>
    <xf numFmtId="0" fontId="50" fillId="0" borderId="0" applyNumberFormat="0" applyFill="0" applyBorder="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50" fillId="0" borderId="0" applyNumberFormat="0" applyFill="0" applyBorder="0" applyAlignment="0" applyProtection="0">
      <alignment vertical="center"/>
    </xf>
    <xf numFmtId="0" fontId="47" fillId="10" borderId="0" applyNumberFormat="0" applyBorder="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50" fillId="0" borderId="0" applyNumberFormat="0" applyFill="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50" fillId="0" borderId="0" applyNumberFormat="0" applyFill="0" applyBorder="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3" fillId="9" borderId="0" applyNumberFormat="0" applyBorder="0" applyAlignment="0" applyProtection="0">
      <alignment vertical="center"/>
    </xf>
    <xf numFmtId="0" fontId="50" fillId="0" borderId="0" applyNumberFormat="0" applyFill="0" applyBorder="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50" fillId="0" borderId="0" applyNumberFormat="0" applyFill="0" applyBorder="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50"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1" fillId="6" borderId="7" applyNumberFormat="0" applyAlignment="0" applyProtection="0">
      <alignment vertical="center"/>
    </xf>
    <xf numFmtId="0" fontId="45" fillId="0" borderId="0" applyNumberFormat="0" applyFill="0" applyBorder="0" applyAlignment="0" applyProtection="0">
      <alignment vertical="center"/>
    </xf>
    <xf numFmtId="0" fontId="49" fillId="0" borderId="9" applyNumberFormat="0" applyFill="0" applyAlignment="0" applyProtection="0">
      <alignment vertical="center"/>
    </xf>
    <xf numFmtId="0" fontId="41" fillId="6" borderId="7" applyNumberFormat="0" applyAlignment="0" applyProtection="0">
      <alignment vertical="center"/>
    </xf>
    <xf numFmtId="0" fontId="45" fillId="0" borderId="0" applyNumberFormat="0" applyFill="0" applyBorder="0" applyAlignment="0" applyProtection="0">
      <alignment vertical="center"/>
    </xf>
    <xf numFmtId="0" fontId="49" fillId="0" borderId="9" applyNumberFormat="0" applyFill="0" applyAlignment="0" applyProtection="0">
      <alignment vertical="center"/>
    </xf>
    <xf numFmtId="0" fontId="42" fillId="0" borderId="0">
      <alignment vertical="center"/>
    </xf>
    <xf numFmtId="0" fontId="42" fillId="0" borderId="0">
      <alignment vertical="center"/>
    </xf>
    <xf numFmtId="0" fontId="45" fillId="0" borderId="0" applyNumberFormat="0" applyFill="0" applyBorder="0" applyAlignment="0" applyProtection="0">
      <alignment vertical="center"/>
    </xf>
    <xf numFmtId="0" fontId="42" fillId="0" borderId="0">
      <alignment vertical="center"/>
    </xf>
    <xf numFmtId="0" fontId="45" fillId="0" borderId="0" applyNumberFormat="0" applyFill="0" applyBorder="0" applyAlignment="0" applyProtection="0">
      <alignment vertical="center"/>
    </xf>
    <xf numFmtId="0" fontId="42" fillId="0" borderId="0">
      <alignment vertical="center"/>
    </xf>
    <xf numFmtId="0" fontId="41" fillId="6" borderId="7" applyNumberFormat="0" applyAlignment="0" applyProtection="0">
      <alignment vertical="center"/>
    </xf>
    <xf numFmtId="0" fontId="45" fillId="0" borderId="0" applyNumberFormat="0" applyFill="0" applyBorder="0" applyAlignment="0" applyProtection="0">
      <alignment vertical="center"/>
    </xf>
    <xf numFmtId="0" fontId="43" fillId="9" borderId="0" applyNumberFormat="0" applyBorder="0" applyAlignment="0" applyProtection="0">
      <alignment vertical="center"/>
    </xf>
    <xf numFmtId="0" fontId="42" fillId="0" borderId="0">
      <alignment vertical="center"/>
    </xf>
    <xf numFmtId="0" fontId="45" fillId="0" borderId="0" applyNumberFormat="0" applyFill="0" applyBorder="0" applyAlignment="0" applyProtection="0">
      <alignment vertical="center"/>
    </xf>
    <xf numFmtId="0" fontId="43" fillId="9" borderId="0" applyNumberFormat="0" applyBorder="0" applyAlignment="0" applyProtection="0">
      <alignment vertical="center"/>
    </xf>
    <xf numFmtId="0" fontId="42" fillId="0" borderId="0">
      <alignment vertical="center"/>
    </xf>
    <xf numFmtId="0" fontId="45" fillId="0" borderId="0" applyNumberFormat="0" applyFill="0" applyBorder="0" applyAlignment="0" applyProtection="0">
      <alignment vertical="center"/>
    </xf>
    <xf numFmtId="0" fontId="43" fillId="9" borderId="0" applyNumberFormat="0" applyBorder="0" applyAlignment="0" applyProtection="0">
      <alignment vertical="center"/>
    </xf>
    <xf numFmtId="0" fontId="42" fillId="0" borderId="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9" fillId="0" borderId="9" applyNumberFormat="0" applyFill="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0" borderId="0">
      <alignment vertical="center"/>
    </xf>
    <xf numFmtId="0" fontId="45" fillId="0" borderId="0" applyNumberFormat="0" applyFill="0" applyBorder="0" applyAlignment="0" applyProtection="0">
      <alignment vertical="center"/>
    </xf>
    <xf numFmtId="0" fontId="43" fillId="9" borderId="0" applyNumberFormat="0" applyBorder="0" applyAlignment="0" applyProtection="0">
      <alignment vertical="center"/>
    </xf>
    <xf numFmtId="0" fontId="42" fillId="0" borderId="0">
      <alignment vertical="center"/>
    </xf>
    <xf numFmtId="0" fontId="49" fillId="0" borderId="9" applyNumberFormat="0" applyFill="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0" fillId="0" borderId="0">
      <alignment vertical="center"/>
    </xf>
    <xf numFmtId="0" fontId="55" fillId="0" borderId="13" applyNumberFormat="0" applyFill="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1" fillId="6" borderId="7" applyNumberForma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0" fillId="0" borderId="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5" fillId="0" borderId="0" applyNumberFormat="0" applyFill="0" applyBorder="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3" fillId="9" borderId="0" applyNumberFormat="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5" fillId="0" borderId="0" applyNumberFormat="0" applyFill="0" applyBorder="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1" fillId="6" borderId="7" applyNumberFormat="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58"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9" fillId="0" borderId="9" applyNumberFormat="0" applyFill="0" applyAlignment="0" applyProtection="0">
      <alignment vertical="center"/>
    </xf>
    <xf numFmtId="0" fontId="45" fillId="0" borderId="0" applyNumberFormat="0" applyFill="0" applyBorder="0" applyAlignment="0" applyProtection="0">
      <alignment vertical="center"/>
    </xf>
    <xf numFmtId="0" fontId="41" fillId="6" borderId="7" applyNumberFormat="0" applyAlignment="0" applyProtection="0">
      <alignment vertical="center"/>
    </xf>
    <xf numFmtId="0" fontId="45" fillId="0" borderId="0" applyNumberFormat="0" applyFill="0" applyBorder="0" applyAlignment="0" applyProtection="0">
      <alignment vertical="center"/>
    </xf>
    <xf numFmtId="0" fontId="42" fillId="13" borderId="10" applyNumberFormat="0" applyFont="0" applyAlignment="0" applyProtection="0">
      <alignment vertical="center"/>
    </xf>
    <xf numFmtId="0" fontId="45" fillId="0" borderId="0" applyNumberFormat="0" applyFill="0" applyBorder="0" applyAlignment="0" applyProtection="0">
      <alignment vertical="center"/>
    </xf>
    <xf numFmtId="0" fontId="49" fillId="0" borderId="9" applyNumberFormat="0" applyFill="0" applyAlignment="0" applyProtection="0">
      <alignment vertical="center"/>
    </xf>
    <xf numFmtId="0" fontId="46" fillId="12" borderId="7" applyNumberFormat="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4" fillId="19" borderId="0" applyNumberFormat="0" applyBorder="0" applyAlignment="0" applyProtection="0">
      <alignment vertical="center"/>
    </xf>
    <xf numFmtId="0" fontId="44" fillId="19" borderId="0" applyNumberFormat="0" applyBorder="0" applyAlignment="0" applyProtection="0">
      <alignment vertical="center"/>
    </xf>
    <xf numFmtId="0" fontId="44" fillId="19" borderId="0" applyNumberFormat="0" applyBorder="0" applyAlignment="0" applyProtection="0">
      <alignment vertical="center"/>
    </xf>
    <xf numFmtId="0" fontId="44" fillId="19" borderId="0" applyNumberFormat="0" applyBorder="0" applyAlignment="0" applyProtection="0">
      <alignment vertical="center"/>
    </xf>
    <xf numFmtId="0" fontId="41" fillId="6" borderId="7" applyNumberFormat="0" applyAlignment="0" applyProtection="0">
      <alignment vertical="center"/>
    </xf>
    <xf numFmtId="0" fontId="44" fillId="19" borderId="0" applyNumberFormat="0" applyBorder="0" applyAlignment="0" applyProtection="0">
      <alignment vertical="center"/>
    </xf>
    <xf numFmtId="0" fontId="41" fillId="6" borderId="7" applyNumberFormat="0" applyAlignment="0" applyProtection="0">
      <alignment vertical="center"/>
    </xf>
    <xf numFmtId="0" fontId="42" fillId="13" borderId="10" applyNumberFormat="0" applyFont="0" applyAlignment="0" applyProtection="0">
      <alignment vertical="center"/>
    </xf>
    <xf numFmtId="0" fontId="48" fillId="6" borderId="8" applyNumberFormat="0" applyAlignment="0" applyProtection="0">
      <alignment vertical="center"/>
    </xf>
    <xf numFmtId="0" fontId="44" fillId="19" borderId="0" applyNumberFormat="0" applyBorder="0" applyAlignment="0" applyProtection="0">
      <alignment vertical="center"/>
    </xf>
    <xf numFmtId="0" fontId="42" fillId="0" borderId="0">
      <protection locked="0"/>
    </xf>
    <xf numFmtId="0" fontId="42" fillId="0" borderId="0">
      <alignment vertical="center"/>
    </xf>
    <xf numFmtId="0" fontId="44" fillId="19" borderId="0" applyNumberFormat="0" applyBorder="0" applyAlignment="0" applyProtection="0">
      <alignment vertical="center"/>
    </xf>
    <xf numFmtId="0" fontId="41" fillId="6" borderId="7" applyNumberFormat="0" applyAlignment="0" applyProtection="0">
      <alignment vertical="center"/>
    </xf>
    <xf numFmtId="0" fontId="44" fillId="19" borderId="0" applyNumberFormat="0" applyBorder="0" applyAlignment="0" applyProtection="0">
      <alignment vertical="center"/>
    </xf>
    <xf numFmtId="0" fontId="44" fillId="19" borderId="0" applyNumberFormat="0" applyBorder="0" applyAlignment="0" applyProtection="0">
      <alignment vertical="center"/>
    </xf>
    <xf numFmtId="0" fontId="41" fillId="6" borderId="7" applyNumberFormat="0" applyAlignment="0" applyProtection="0">
      <alignment vertical="center"/>
    </xf>
    <xf numFmtId="0" fontId="44" fillId="19" borderId="0" applyNumberFormat="0" applyBorder="0" applyAlignment="0" applyProtection="0">
      <alignment vertical="center"/>
    </xf>
    <xf numFmtId="0" fontId="41" fillId="6" borderId="7" applyNumberFormat="0" applyAlignment="0" applyProtection="0">
      <alignment vertical="center"/>
    </xf>
    <xf numFmtId="0" fontId="40" fillId="0" borderId="0"/>
    <xf numFmtId="0" fontId="44" fillId="19" borderId="0" applyNumberFormat="0" applyBorder="0" applyAlignment="0" applyProtection="0">
      <alignment vertical="center"/>
    </xf>
    <xf numFmtId="0" fontId="44" fillId="19" borderId="0" applyNumberFormat="0" applyBorder="0" applyAlignment="0" applyProtection="0">
      <alignment vertical="center"/>
    </xf>
    <xf numFmtId="0" fontId="41" fillId="6" borderId="7" applyNumberFormat="0" applyAlignment="0" applyProtection="0">
      <alignment vertical="center"/>
    </xf>
    <xf numFmtId="0" fontId="44" fillId="19" borderId="0" applyNumberFormat="0" applyBorder="0" applyAlignment="0" applyProtection="0">
      <alignment vertical="center"/>
    </xf>
    <xf numFmtId="0" fontId="42" fillId="0" borderId="0">
      <protection locked="0"/>
    </xf>
    <xf numFmtId="0" fontId="44" fillId="19" borderId="0" applyNumberFormat="0" applyBorder="0" applyAlignment="0" applyProtection="0">
      <alignment vertical="center"/>
    </xf>
    <xf numFmtId="0" fontId="44" fillId="19" borderId="0" applyNumberFormat="0" applyBorder="0" applyAlignment="0" applyProtection="0">
      <alignment vertical="center"/>
    </xf>
    <xf numFmtId="0" fontId="47" fillId="10" borderId="0" applyNumberFormat="0" applyBorder="0" applyAlignment="0" applyProtection="0">
      <alignment vertical="center"/>
    </xf>
    <xf numFmtId="0" fontId="44" fillId="19" borderId="0" applyNumberFormat="0" applyBorder="0" applyAlignment="0" applyProtection="0">
      <alignment vertical="center"/>
    </xf>
    <xf numFmtId="0" fontId="47" fillId="10" borderId="0" applyNumberFormat="0" applyBorder="0" applyAlignment="0" applyProtection="0">
      <alignment vertical="center"/>
    </xf>
    <xf numFmtId="0" fontId="44" fillId="19" borderId="0" applyNumberFormat="0" applyBorder="0" applyAlignment="0" applyProtection="0">
      <alignment vertical="center"/>
    </xf>
    <xf numFmtId="0" fontId="47" fillId="10" borderId="0" applyNumberFormat="0" applyBorder="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4" fillId="19" borderId="0" applyNumberFormat="0" applyBorder="0" applyAlignment="0" applyProtection="0">
      <alignment vertical="center"/>
    </xf>
    <xf numFmtId="0" fontId="47" fillId="10" borderId="0" applyNumberFormat="0" applyBorder="0" applyAlignment="0" applyProtection="0">
      <alignment vertical="center"/>
    </xf>
    <xf numFmtId="0" fontId="46" fillId="12" borderId="7" applyNumberFormat="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4" fillId="19" borderId="0" applyNumberFormat="0" applyBorder="0" applyAlignment="0" applyProtection="0">
      <alignment vertical="center"/>
    </xf>
    <xf numFmtId="0" fontId="47" fillId="10" borderId="0" applyNumberFormat="0" applyBorder="0" applyAlignment="0" applyProtection="0">
      <alignment vertical="center"/>
    </xf>
    <xf numFmtId="0" fontId="44" fillId="19" borderId="0" applyNumberFormat="0" applyBorder="0" applyAlignment="0" applyProtection="0">
      <alignment vertical="center"/>
    </xf>
    <xf numFmtId="0" fontId="44" fillId="19" borderId="0" applyNumberFormat="0" applyBorder="0" applyAlignment="0" applyProtection="0">
      <alignment vertical="center"/>
    </xf>
    <xf numFmtId="0" fontId="44" fillId="19" borderId="0" applyNumberFormat="0" applyBorder="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4" fillId="19" borderId="0" applyNumberFormat="0" applyBorder="0" applyAlignment="0" applyProtection="0">
      <alignment vertical="center"/>
    </xf>
    <xf numFmtId="0" fontId="42" fillId="13" borderId="10" applyNumberFormat="0" applyFont="0" applyAlignment="0" applyProtection="0">
      <alignment vertical="center"/>
    </xf>
    <xf numFmtId="0" fontId="40" fillId="0" borderId="0"/>
    <xf numFmtId="0" fontId="44" fillId="19" borderId="0" applyNumberFormat="0" applyBorder="0" applyAlignment="0" applyProtection="0">
      <alignment vertical="center"/>
    </xf>
    <xf numFmtId="0" fontId="44" fillId="19" borderId="0" applyNumberFormat="0" applyBorder="0" applyAlignment="0" applyProtection="0">
      <alignment vertical="center"/>
    </xf>
    <xf numFmtId="0" fontId="42" fillId="13" borderId="10" applyNumberFormat="0" applyFont="0" applyAlignment="0" applyProtection="0">
      <alignment vertical="center"/>
    </xf>
    <xf numFmtId="0" fontId="40" fillId="0" borderId="0">
      <alignment vertical="center"/>
    </xf>
    <xf numFmtId="0" fontId="44" fillId="19" borderId="0" applyNumberFormat="0" applyBorder="0" applyAlignment="0" applyProtection="0">
      <alignment vertical="center"/>
    </xf>
    <xf numFmtId="0" fontId="44" fillId="19" borderId="0" applyNumberFormat="0" applyBorder="0" applyAlignment="0" applyProtection="0">
      <alignment vertical="center"/>
    </xf>
    <xf numFmtId="0" fontId="44" fillId="19" borderId="0" applyNumberFormat="0" applyBorder="0" applyAlignment="0" applyProtection="0">
      <alignment vertical="center"/>
    </xf>
    <xf numFmtId="0" fontId="44" fillId="19" borderId="0" applyNumberFormat="0" applyBorder="0" applyAlignment="0" applyProtection="0">
      <alignment vertical="center"/>
    </xf>
    <xf numFmtId="0" fontId="44" fillId="19" borderId="0" applyNumberFormat="0" applyBorder="0" applyAlignment="0" applyProtection="0">
      <alignment vertical="center"/>
    </xf>
    <xf numFmtId="0" fontId="48" fillId="6" borderId="8" applyNumberFormat="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4" fillId="19" borderId="0" applyNumberFormat="0" applyBorder="0" applyAlignment="0" applyProtection="0">
      <alignment vertical="center"/>
    </xf>
    <xf numFmtId="0" fontId="44" fillId="19" borderId="0" applyNumberFormat="0" applyBorder="0" applyAlignment="0" applyProtection="0">
      <alignment vertical="center"/>
    </xf>
    <xf numFmtId="0" fontId="44" fillId="19" borderId="0" applyNumberFormat="0" applyBorder="0" applyAlignment="0" applyProtection="0">
      <alignment vertical="center"/>
    </xf>
    <xf numFmtId="0" fontId="44" fillId="19" borderId="0" applyNumberFormat="0" applyBorder="0" applyAlignment="0" applyProtection="0">
      <alignment vertical="center"/>
    </xf>
    <xf numFmtId="0" fontId="44" fillId="19" borderId="0" applyNumberFormat="0" applyBorder="0" applyAlignment="0" applyProtection="0">
      <alignment vertical="center"/>
    </xf>
    <xf numFmtId="0" fontId="44" fillId="19" borderId="0" applyNumberFormat="0" applyBorder="0" applyAlignment="0" applyProtection="0">
      <alignment vertical="center"/>
    </xf>
    <xf numFmtId="0" fontId="44" fillId="19" borderId="0" applyNumberFormat="0" applyBorder="0" applyAlignment="0" applyProtection="0">
      <alignment vertical="center"/>
    </xf>
    <xf numFmtId="0" fontId="44" fillId="19" borderId="0" applyNumberFormat="0" applyBorder="0" applyAlignment="0" applyProtection="0">
      <alignment vertical="center"/>
    </xf>
    <xf numFmtId="0" fontId="40" fillId="0" borderId="0">
      <alignment vertical="center"/>
    </xf>
    <xf numFmtId="0" fontId="44" fillId="19" borderId="0" applyNumberFormat="0" applyBorder="0" applyAlignment="0" applyProtection="0">
      <alignment vertical="center"/>
    </xf>
    <xf numFmtId="0" fontId="42" fillId="0" borderId="0">
      <alignment vertical="center"/>
    </xf>
    <xf numFmtId="0" fontId="44" fillId="19" borderId="0" applyNumberFormat="0" applyBorder="0" applyAlignment="0" applyProtection="0">
      <alignment vertical="center"/>
    </xf>
    <xf numFmtId="0" fontId="44" fillId="19" borderId="0" applyNumberFormat="0" applyBorder="0" applyAlignment="0" applyProtection="0">
      <alignment vertical="center"/>
    </xf>
    <xf numFmtId="0" fontId="44" fillId="19" borderId="0" applyNumberFormat="0" applyBorder="0" applyAlignment="0" applyProtection="0">
      <alignment vertical="center"/>
    </xf>
    <xf numFmtId="0" fontId="44" fillId="19" borderId="0" applyNumberFormat="0" applyBorder="0" applyAlignment="0" applyProtection="0">
      <alignment vertical="center"/>
    </xf>
    <xf numFmtId="0" fontId="46" fillId="12" borderId="7" applyNumberFormat="0" applyAlignment="0" applyProtection="0">
      <alignment vertical="center"/>
    </xf>
    <xf numFmtId="0" fontId="44" fillId="19" borderId="0" applyNumberFormat="0" applyBorder="0" applyAlignment="0" applyProtection="0">
      <alignment vertical="center"/>
    </xf>
    <xf numFmtId="0" fontId="41" fillId="6" borderId="7" applyNumberFormat="0" applyAlignment="0" applyProtection="0">
      <alignment vertical="center"/>
    </xf>
    <xf numFmtId="0" fontId="44" fillId="19" borderId="0" applyNumberFormat="0" applyBorder="0" applyAlignment="0" applyProtection="0">
      <alignment vertical="center"/>
    </xf>
    <xf numFmtId="0" fontId="44" fillId="19" borderId="0" applyNumberFormat="0" applyBorder="0" applyAlignment="0" applyProtection="0">
      <alignment vertical="center"/>
    </xf>
    <xf numFmtId="0" fontId="44" fillId="19" borderId="0" applyNumberFormat="0" applyBorder="0" applyAlignment="0" applyProtection="0">
      <alignment vertical="center"/>
    </xf>
    <xf numFmtId="0" fontId="44" fillId="19" borderId="0" applyNumberFormat="0" applyBorder="0" applyAlignment="0" applyProtection="0">
      <alignment vertical="center"/>
    </xf>
    <xf numFmtId="0" fontId="44" fillId="19" borderId="0" applyNumberFormat="0" applyBorder="0" applyAlignment="0" applyProtection="0">
      <alignment vertical="center"/>
    </xf>
    <xf numFmtId="0" fontId="44" fillId="19" borderId="0" applyNumberFormat="0" applyBorder="0" applyAlignment="0" applyProtection="0">
      <alignment vertical="center"/>
    </xf>
    <xf numFmtId="0" fontId="46" fillId="12" borderId="7" applyNumberFormat="0" applyAlignment="0" applyProtection="0">
      <alignment vertical="center"/>
    </xf>
    <xf numFmtId="0" fontId="44" fillId="19" borderId="0" applyNumberFormat="0" applyBorder="0" applyAlignment="0" applyProtection="0">
      <alignment vertical="center"/>
    </xf>
    <xf numFmtId="0" fontId="44" fillId="19" borderId="0" applyNumberFormat="0" applyBorder="0" applyAlignment="0" applyProtection="0">
      <alignment vertical="center"/>
    </xf>
    <xf numFmtId="0" fontId="44" fillId="19" borderId="0" applyNumberFormat="0" applyBorder="0" applyAlignment="0" applyProtection="0">
      <alignment vertical="center"/>
    </xf>
    <xf numFmtId="0" fontId="43" fillId="21" borderId="0" applyNumberFormat="0" applyBorder="0" applyAlignment="0" applyProtection="0">
      <alignment vertical="center"/>
    </xf>
    <xf numFmtId="0" fontId="44" fillId="19" borderId="0" applyNumberFormat="0" applyBorder="0" applyAlignment="0" applyProtection="0">
      <alignment vertical="center"/>
    </xf>
    <xf numFmtId="0" fontId="44" fillId="19" borderId="0" applyNumberFormat="0" applyBorder="0" applyAlignment="0" applyProtection="0">
      <alignment vertical="center"/>
    </xf>
    <xf numFmtId="0" fontId="48" fillId="6" borderId="8" applyNumberFormat="0" applyAlignment="0" applyProtection="0">
      <alignment vertical="center"/>
    </xf>
    <xf numFmtId="0" fontId="42" fillId="0" borderId="0">
      <alignment vertical="center"/>
    </xf>
    <xf numFmtId="0" fontId="48" fillId="6" borderId="8" applyNumberFormat="0" applyAlignment="0" applyProtection="0">
      <alignment vertical="center"/>
    </xf>
    <xf numFmtId="0" fontId="42" fillId="0" borderId="0">
      <alignment vertical="center"/>
    </xf>
    <xf numFmtId="0" fontId="48" fillId="6" borderId="8" applyNumberFormat="0" applyAlignment="0" applyProtection="0">
      <alignment vertical="center"/>
    </xf>
    <xf numFmtId="0" fontId="42" fillId="0" borderId="0">
      <alignment vertical="center"/>
    </xf>
    <xf numFmtId="0" fontId="42" fillId="0" borderId="0">
      <alignment vertical="center"/>
    </xf>
    <xf numFmtId="0" fontId="44" fillId="8" borderId="0" applyNumberFormat="0" applyBorder="0" applyAlignment="0" applyProtection="0">
      <alignment vertical="center"/>
    </xf>
    <xf numFmtId="0" fontId="42" fillId="0" borderId="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0" borderId="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42" fillId="0" borderId="0">
      <alignment vertical="center"/>
    </xf>
    <xf numFmtId="0" fontId="48" fillId="6" borderId="8" applyNumberFormat="0" applyAlignment="0" applyProtection="0">
      <alignment vertical="center"/>
    </xf>
    <xf numFmtId="0" fontId="40" fillId="0" borderId="0">
      <alignment vertical="center"/>
    </xf>
    <xf numFmtId="0" fontId="40" fillId="0" borderId="0"/>
    <xf numFmtId="0" fontId="40" fillId="0" borderId="0">
      <alignment vertical="center"/>
    </xf>
    <xf numFmtId="0" fontId="49" fillId="0" borderId="9" applyNumberFormat="0" applyFill="0" applyAlignment="0" applyProtection="0">
      <alignment vertical="center"/>
    </xf>
    <xf numFmtId="0" fontId="42" fillId="0" borderId="0">
      <alignment vertical="center"/>
    </xf>
    <xf numFmtId="0" fontId="40" fillId="0" borderId="0">
      <alignment vertical="center"/>
    </xf>
    <xf numFmtId="0" fontId="40" fillId="0" borderId="0">
      <alignment vertical="center"/>
    </xf>
    <xf numFmtId="0" fontId="42" fillId="0" borderId="0">
      <alignment vertical="center"/>
    </xf>
    <xf numFmtId="0" fontId="42" fillId="0" borderId="0">
      <alignment vertical="center"/>
    </xf>
    <xf numFmtId="0" fontId="40" fillId="0" borderId="0"/>
    <xf numFmtId="0" fontId="40" fillId="0" borderId="0"/>
    <xf numFmtId="0" fontId="44" fillId="8" borderId="0" applyNumberFormat="0" applyBorder="0" applyAlignment="0" applyProtection="0">
      <alignment vertical="center"/>
    </xf>
    <xf numFmtId="0" fontId="42" fillId="0" borderId="0">
      <alignment vertical="center"/>
    </xf>
    <xf numFmtId="0" fontId="42" fillId="0" borderId="0">
      <alignment vertical="center"/>
    </xf>
    <xf numFmtId="0" fontId="40" fillId="0" borderId="0"/>
    <xf numFmtId="0" fontId="40" fillId="0" borderId="0"/>
    <xf numFmtId="0" fontId="40" fillId="0" borderId="0">
      <alignment vertical="center"/>
    </xf>
    <xf numFmtId="0" fontId="40" fillId="0" borderId="0"/>
    <xf numFmtId="0" fontId="64" fillId="24" borderId="16" applyNumberFormat="0" applyAlignment="0" applyProtection="0">
      <alignment vertical="center"/>
    </xf>
    <xf numFmtId="0" fontId="40" fillId="0" borderId="0">
      <alignment vertical="center"/>
    </xf>
    <xf numFmtId="0" fontId="40" fillId="0" borderId="0">
      <alignment vertical="center"/>
    </xf>
    <xf numFmtId="0" fontId="46" fillId="12" borderId="7" applyNumberFormat="0" applyAlignment="0" applyProtection="0">
      <alignment vertical="center"/>
    </xf>
    <xf numFmtId="0" fontId="40" fillId="0" borderId="0">
      <alignment vertical="center"/>
    </xf>
    <xf numFmtId="0" fontId="43" fillId="21" borderId="0" applyNumberFormat="0" applyBorder="0" applyAlignment="0" applyProtection="0">
      <alignment vertical="center"/>
    </xf>
    <xf numFmtId="0" fontId="40" fillId="0" borderId="0">
      <alignment vertical="center"/>
    </xf>
    <xf numFmtId="0" fontId="46" fillId="12" borderId="7" applyNumberFormat="0" applyAlignment="0" applyProtection="0">
      <alignment vertical="center"/>
    </xf>
    <xf numFmtId="0" fontId="56" fillId="0" borderId="0">
      <alignment vertical="center"/>
    </xf>
    <xf numFmtId="0" fontId="43" fillId="21" borderId="0" applyNumberFormat="0" applyBorder="0" applyAlignment="0" applyProtection="0">
      <alignment vertical="center"/>
    </xf>
    <xf numFmtId="0" fontId="40" fillId="0" borderId="0">
      <alignment vertical="center"/>
    </xf>
    <xf numFmtId="0" fontId="40" fillId="0" borderId="0">
      <alignment vertical="center"/>
    </xf>
    <xf numFmtId="0" fontId="42" fillId="0" borderId="0">
      <protection locked="0"/>
    </xf>
    <xf numFmtId="0" fontId="40" fillId="0" borderId="0">
      <alignment vertical="center"/>
    </xf>
    <xf numFmtId="0" fontId="43" fillId="21" borderId="0" applyNumberFormat="0" applyBorder="0" applyAlignment="0" applyProtection="0">
      <alignment vertical="center"/>
    </xf>
    <xf numFmtId="0" fontId="40" fillId="0" borderId="0">
      <alignment vertical="center"/>
    </xf>
    <xf numFmtId="0" fontId="47" fillId="10" borderId="0" applyNumberFormat="0" applyBorder="0" applyAlignment="0" applyProtection="0">
      <alignment vertical="center"/>
    </xf>
    <xf numFmtId="0" fontId="42" fillId="0" borderId="0">
      <protection locked="0"/>
    </xf>
    <xf numFmtId="0" fontId="40" fillId="0" borderId="0">
      <alignment vertical="center"/>
    </xf>
    <xf numFmtId="0" fontId="40" fillId="0" borderId="0">
      <alignment vertical="center"/>
    </xf>
    <xf numFmtId="0" fontId="49" fillId="0" borderId="9" applyNumberFormat="0" applyFill="0" applyAlignment="0" applyProtection="0">
      <alignment vertical="center"/>
    </xf>
    <xf numFmtId="0" fontId="42" fillId="0" borderId="0">
      <alignment vertical="center"/>
    </xf>
    <xf numFmtId="0" fontId="40" fillId="0" borderId="0"/>
    <xf numFmtId="0" fontId="40" fillId="0" borderId="0">
      <alignment vertical="center"/>
    </xf>
    <xf numFmtId="0" fontId="40" fillId="0" borderId="0">
      <alignment vertical="center"/>
    </xf>
    <xf numFmtId="0" fontId="46" fillId="12" borderId="7" applyNumberFormat="0" applyAlignment="0" applyProtection="0">
      <alignment vertical="center"/>
    </xf>
    <xf numFmtId="0" fontId="40" fillId="0" borderId="0">
      <alignment vertical="center"/>
    </xf>
    <xf numFmtId="0" fontId="40" fillId="0" borderId="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0" fillId="0" borderId="0">
      <alignment vertical="center"/>
    </xf>
    <xf numFmtId="0" fontId="46" fillId="12" borderId="7" applyNumberFormat="0" applyAlignment="0" applyProtection="0">
      <alignment vertical="center"/>
    </xf>
    <xf numFmtId="0" fontId="56" fillId="0" borderId="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0" fillId="0" borderId="0">
      <alignment vertical="center"/>
    </xf>
    <xf numFmtId="0" fontId="46" fillId="12" borderId="7" applyNumberFormat="0" applyAlignment="0" applyProtection="0">
      <alignment vertical="center"/>
    </xf>
    <xf numFmtId="0" fontId="56" fillId="0" borderId="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0" fillId="0" borderId="0">
      <alignment vertical="center"/>
    </xf>
    <xf numFmtId="0" fontId="46" fillId="12" borderId="7" applyNumberFormat="0" applyAlignment="0" applyProtection="0">
      <alignment vertical="center"/>
    </xf>
    <xf numFmtId="0" fontId="56" fillId="0" borderId="0">
      <alignment vertical="center"/>
    </xf>
    <xf numFmtId="0" fontId="64" fillId="24" borderId="16" applyNumberFormat="0" applyAlignment="0" applyProtection="0">
      <alignment vertical="center"/>
    </xf>
    <xf numFmtId="0" fontId="41" fillId="6" borderId="7" applyNumberFormat="0" applyAlignment="0" applyProtection="0">
      <alignment vertical="center"/>
    </xf>
    <xf numFmtId="0" fontId="40" fillId="0" borderId="0">
      <alignment vertical="center"/>
    </xf>
    <xf numFmtId="0" fontId="40" fillId="0" borderId="0">
      <alignment vertical="center"/>
    </xf>
    <xf numFmtId="0" fontId="40" fillId="0" borderId="0">
      <alignment vertical="center"/>
    </xf>
    <xf numFmtId="0" fontId="48" fillId="6" borderId="8" applyNumberFormat="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0" fillId="0" borderId="0">
      <alignment vertical="center"/>
    </xf>
    <xf numFmtId="0" fontId="46" fillId="12" borderId="7" applyNumberFormat="0" applyAlignment="0" applyProtection="0">
      <alignment vertical="center"/>
    </xf>
    <xf numFmtId="0" fontId="56" fillId="0" borderId="0">
      <alignment vertical="center"/>
    </xf>
    <xf numFmtId="0" fontId="40" fillId="0" borderId="0">
      <alignment vertical="center"/>
    </xf>
    <xf numFmtId="0" fontId="40" fillId="0" borderId="0">
      <alignment vertical="center"/>
    </xf>
    <xf numFmtId="0" fontId="42" fillId="13" borderId="10" applyNumberFormat="0" applyFont="0" applyAlignment="0" applyProtection="0">
      <alignment vertical="center"/>
    </xf>
    <xf numFmtId="0" fontId="42" fillId="0" borderId="0">
      <alignment vertical="center"/>
    </xf>
    <xf numFmtId="0" fontId="40" fillId="0" borderId="0"/>
    <xf numFmtId="0" fontId="40" fillId="0" borderId="0"/>
    <xf numFmtId="0" fontId="42" fillId="13" borderId="10" applyNumberFormat="0" applyFont="0" applyAlignment="0" applyProtection="0">
      <alignment vertical="center"/>
    </xf>
    <xf numFmtId="0" fontId="40" fillId="0" borderId="0"/>
    <xf numFmtId="0" fontId="40" fillId="0" borderId="0"/>
    <xf numFmtId="0" fontId="42" fillId="13" borderId="10" applyNumberFormat="0" applyFont="0" applyAlignment="0" applyProtection="0">
      <alignment vertical="center"/>
    </xf>
    <xf numFmtId="0" fontId="40" fillId="0" borderId="0"/>
    <xf numFmtId="0" fontId="40" fillId="0" borderId="0"/>
    <xf numFmtId="0" fontId="40" fillId="0" borderId="0">
      <alignment vertical="center"/>
    </xf>
    <xf numFmtId="0" fontId="43" fillId="24" borderId="0" applyNumberFormat="0" applyBorder="0" applyAlignment="0" applyProtection="0">
      <alignment vertical="center"/>
    </xf>
    <xf numFmtId="0" fontId="42" fillId="0" borderId="0">
      <alignment vertical="center"/>
    </xf>
    <xf numFmtId="0" fontId="43" fillId="24" borderId="0" applyNumberFormat="0" applyBorder="0" applyAlignment="0" applyProtection="0">
      <alignment vertical="center"/>
    </xf>
    <xf numFmtId="0" fontId="42" fillId="0" borderId="0">
      <alignment vertical="center"/>
    </xf>
    <xf numFmtId="0" fontId="43" fillId="24" borderId="0" applyNumberFormat="0" applyBorder="0" applyAlignment="0" applyProtection="0">
      <alignment vertical="center"/>
    </xf>
    <xf numFmtId="0" fontId="42" fillId="0" borderId="0">
      <alignment vertical="center"/>
    </xf>
    <xf numFmtId="0" fontId="51" fillId="0" borderId="0" applyNumberFormat="0" applyFill="0" applyBorder="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3" fillId="24" borderId="0" applyNumberFormat="0" applyBorder="0" applyAlignment="0" applyProtection="0">
      <alignment vertical="center"/>
    </xf>
    <xf numFmtId="0" fontId="42" fillId="0" borderId="0">
      <alignment vertical="center"/>
    </xf>
    <xf numFmtId="0" fontId="42" fillId="0" borderId="0">
      <alignment vertical="center"/>
    </xf>
    <xf numFmtId="0" fontId="42" fillId="13" borderId="10" applyNumberFormat="0" applyFont="0" applyAlignment="0" applyProtection="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0" fillId="0" borderId="0">
      <alignment vertical="center"/>
    </xf>
    <xf numFmtId="0" fontId="40" fillId="0" borderId="0"/>
    <xf numFmtId="0" fontId="40" fillId="0" borderId="0"/>
    <xf numFmtId="0" fontId="40" fillId="0" borderId="0">
      <alignment vertical="center"/>
    </xf>
    <xf numFmtId="0" fontId="49" fillId="0" borderId="9" applyNumberFormat="0" applyFill="0" applyAlignment="0" applyProtection="0">
      <alignment vertical="center"/>
    </xf>
    <xf numFmtId="0" fontId="48" fillId="6" borderId="8" applyNumberFormat="0" applyAlignment="0" applyProtection="0">
      <alignment vertical="center"/>
    </xf>
    <xf numFmtId="0" fontId="40" fillId="0" borderId="0">
      <alignment vertical="center"/>
    </xf>
    <xf numFmtId="0" fontId="42" fillId="13" borderId="10" applyNumberFormat="0" applyFont="0" applyAlignment="0" applyProtection="0">
      <alignment vertical="center"/>
    </xf>
    <xf numFmtId="0" fontId="40" fillId="0" borderId="0">
      <alignment vertical="center"/>
    </xf>
    <xf numFmtId="0" fontId="40" fillId="0" borderId="0">
      <alignment vertical="center"/>
    </xf>
    <xf numFmtId="0" fontId="40" fillId="0" borderId="0">
      <alignment vertical="center"/>
    </xf>
    <xf numFmtId="0" fontId="40" fillId="0" borderId="0">
      <alignment vertical="center"/>
    </xf>
    <xf numFmtId="0" fontId="40" fillId="0" borderId="0">
      <alignment vertical="center"/>
    </xf>
    <xf numFmtId="0" fontId="40" fillId="0" borderId="0">
      <alignment vertical="center"/>
    </xf>
    <xf numFmtId="0" fontId="40" fillId="0" borderId="0">
      <alignment vertical="center"/>
    </xf>
    <xf numFmtId="0" fontId="40" fillId="0" borderId="0">
      <alignment vertical="center"/>
    </xf>
    <xf numFmtId="0" fontId="40" fillId="0" borderId="0">
      <alignment vertical="center"/>
    </xf>
    <xf numFmtId="0" fontId="40" fillId="0" borderId="0">
      <alignment vertical="center"/>
    </xf>
    <xf numFmtId="0" fontId="40" fillId="0" borderId="0">
      <alignment vertical="center"/>
    </xf>
    <xf numFmtId="0" fontId="40" fillId="0" borderId="0">
      <alignment vertical="center"/>
    </xf>
    <xf numFmtId="0" fontId="46" fillId="12" borderId="7" applyNumberFormat="0" applyAlignment="0" applyProtection="0">
      <alignment vertical="center"/>
    </xf>
    <xf numFmtId="0" fontId="40" fillId="0" borderId="0">
      <alignment vertical="center"/>
    </xf>
    <xf numFmtId="0" fontId="40" fillId="0" borderId="0">
      <alignment vertical="center"/>
    </xf>
    <xf numFmtId="0" fontId="40" fillId="0" borderId="0">
      <alignment vertical="center"/>
    </xf>
    <xf numFmtId="0" fontId="40" fillId="0" borderId="0">
      <alignment vertical="center"/>
    </xf>
    <xf numFmtId="0" fontId="40" fillId="0" borderId="0">
      <alignment vertical="center"/>
    </xf>
    <xf numFmtId="0" fontId="40" fillId="0" borderId="0">
      <alignment vertical="center"/>
    </xf>
    <xf numFmtId="0" fontId="49" fillId="0" borderId="9" applyNumberFormat="0" applyFill="0" applyAlignment="0" applyProtection="0">
      <alignment vertical="center"/>
    </xf>
    <xf numFmtId="0" fontId="40" fillId="0" borderId="0">
      <alignment vertical="center"/>
    </xf>
    <xf numFmtId="0" fontId="40" fillId="0" borderId="0">
      <alignment vertical="center"/>
    </xf>
    <xf numFmtId="0" fontId="40" fillId="0" borderId="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0" fillId="0" borderId="0">
      <alignment vertical="center"/>
    </xf>
    <xf numFmtId="0" fontId="40" fillId="0" borderId="0">
      <alignment vertical="center"/>
    </xf>
    <xf numFmtId="0" fontId="40" fillId="0" borderId="0">
      <alignment vertical="center"/>
    </xf>
    <xf numFmtId="0" fontId="49" fillId="0" borderId="9" applyNumberFormat="0" applyFill="0" applyAlignment="0" applyProtection="0">
      <alignment vertical="center"/>
    </xf>
    <xf numFmtId="0" fontId="40" fillId="0" borderId="0">
      <alignment vertical="center"/>
    </xf>
    <xf numFmtId="0" fontId="49" fillId="0" borderId="9" applyNumberFormat="0" applyFill="0" applyAlignment="0" applyProtection="0">
      <alignment vertical="center"/>
    </xf>
    <xf numFmtId="0" fontId="42" fillId="13" borderId="10" applyNumberFormat="0" applyFont="0" applyAlignment="0" applyProtection="0">
      <alignment vertical="center"/>
    </xf>
    <xf numFmtId="0" fontId="49" fillId="0" borderId="9" applyNumberFormat="0" applyFill="0" applyAlignment="0" applyProtection="0">
      <alignment vertical="center"/>
    </xf>
    <xf numFmtId="0" fontId="41" fillId="6" borderId="7" applyNumberFormat="0" applyAlignment="0" applyProtection="0">
      <alignment vertical="center"/>
    </xf>
    <xf numFmtId="0" fontId="40" fillId="0" borderId="0">
      <alignment vertical="center"/>
    </xf>
    <xf numFmtId="0" fontId="40" fillId="0" borderId="0">
      <alignment vertical="center"/>
    </xf>
    <xf numFmtId="0" fontId="41" fillId="6" borderId="7" applyNumberFormat="0" applyAlignment="0" applyProtection="0">
      <alignment vertical="center"/>
    </xf>
    <xf numFmtId="0" fontId="40" fillId="0" borderId="0">
      <alignment vertical="center"/>
    </xf>
    <xf numFmtId="0" fontId="40" fillId="0" borderId="0">
      <alignment vertical="center"/>
    </xf>
    <xf numFmtId="0" fontId="43" fillId="7" borderId="0" applyNumberFormat="0" applyBorder="0" applyAlignment="0" applyProtection="0">
      <alignment vertical="center"/>
    </xf>
    <xf numFmtId="0" fontId="40" fillId="0" borderId="0">
      <alignment vertical="center"/>
    </xf>
    <xf numFmtId="0" fontId="40" fillId="0" borderId="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0" fillId="0" borderId="0">
      <alignment vertical="center"/>
    </xf>
    <xf numFmtId="0" fontId="40" fillId="0" borderId="0">
      <alignment vertical="center"/>
    </xf>
    <xf numFmtId="0" fontId="41" fillId="6" borderId="7" applyNumberFormat="0" applyAlignment="0" applyProtection="0">
      <alignment vertical="center"/>
    </xf>
    <xf numFmtId="0" fontId="40" fillId="0" borderId="0">
      <alignment vertical="center"/>
    </xf>
    <xf numFmtId="0" fontId="41" fillId="6" borderId="7" applyNumberFormat="0" applyAlignment="0" applyProtection="0">
      <alignment vertical="center"/>
    </xf>
    <xf numFmtId="0" fontId="40" fillId="0" borderId="0">
      <alignment vertical="center"/>
    </xf>
    <xf numFmtId="0" fontId="49" fillId="0" borderId="9" applyNumberFormat="0" applyFill="0" applyAlignment="0" applyProtection="0">
      <alignment vertical="center"/>
    </xf>
    <xf numFmtId="0" fontId="40" fillId="0" borderId="0">
      <alignment vertical="center"/>
    </xf>
    <xf numFmtId="0" fontId="40" fillId="0" borderId="0">
      <alignment vertical="center"/>
    </xf>
    <xf numFmtId="0" fontId="40" fillId="0" borderId="0">
      <alignment vertical="center"/>
    </xf>
    <xf numFmtId="0" fontId="40" fillId="0" borderId="0">
      <alignment vertical="center"/>
    </xf>
    <xf numFmtId="0" fontId="40" fillId="0" borderId="0">
      <alignment vertical="center"/>
    </xf>
    <xf numFmtId="0" fontId="41" fillId="6" borderId="7" applyNumberFormat="0" applyAlignment="0" applyProtection="0">
      <alignment vertical="center"/>
    </xf>
    <xf numFmtId="0" fontId="40" fillId="0" borderId="0">
      <alignment vertical="center"/>
    </xf>
    <xf numFmtId="0" fontId="48" fillId="6" borderId="8" applyNumberFormat="0" applyAlignment="0" applyProtection="0">
      <alignment vertical="center"/>
    </xf>
    <xf numFmtId="0" fontId="40" fillId="0" borderId="0">
      <alignment vertical="center"/>
    </xf>
    <xf numFmtId="0" fontId="40" fillId="0" borderId="0">
      <alignment vertical="center"/>
    </xf>
    <xf numFmtId="0" fontId="40" fillId="0" borderId="0">
      <alignment vertical="center"/>
    </xf>
    <xf numFmtId="0" fontId="40" fillId="0" borderId="0">
      <alignment vertical="center"/>
    </xf>
    <xf numFmtId="0" fontId="40" fillId="0" borderId="0">
      <alignment vertical="center"/>
    </xf>
    <xf numFmtId="0" fontId="40" fillId="0" borderId="0">
      <alignment vertical="center"/>
    </xf>
    <xf numFmtId="0" fontId="41" fillId="6" borderId="7" applyNumberFormat="0" applyAlignment="0" applyProtection="0">
      <alignment vertical="center"/>
    </xf>
    <xf numFmtId="0" fontId="40" fillId="0" borderId="0">
      <alignment vertical="center"/>
    </xf>
    <xf numFmtId="0" fontId="40" fillId="0" borderId="0">
      <alignment vertical="center"/>
    </xf>
    <xf numFmtId="0" fontId="40" fillId="0" borderId="0">
      <alignment vertical="center"/>
    </xf>
    <xf numFmtId="0" fontId="40" fillId="0" borderId="0">
      <alignment vertical="center"/>
    </xf>
    <xf numFmtId="0" fontId="40" fillId="0" borderId="0">
      <alignment vertical="center"/>
    </xf>
    <xf numFmtId="0" fontId="41" fillId="6" borderId="7" applyNumberFormat="0" applyAlignment="0" applyProtection="0">
      <alignment vertical="center"/>
    </xf>
    <xf numFmtId="0" fontId="49" fillId="0" borderId="9" applyNumberFormat="0" applyFill="0" applyAlignment="0" applyProtection="0">
      <alignment vertical="center"/>
    </xf>
    <xf numFmtId="0" fontId="40" fillId="0" borderId="0">
      <alignment vertical="center"/>
    </xf>
    <xf numFmtId="0" fontId="49" fillId="0" borderId="9" applyNumberFormat="0" applyFill="0" applyAlignment="0" applyProtection="0">
      <alignment vertical="center"/>
    </xf>
    <xf numFmtId="0" fontId="40" fillId="0" borderId="0">
      <alignment vertical="center"/>
    </xf>
    <xf numFmtId="0" fontId="40" fillId="0" borderId="0">
      <alignment vertical="center"/>
    </xf>
    <xf numFmtId="0" fontId="43" fillId="9" borderId="0" applyNumberFormat="0" applyBorder="0" applyAlignment="0" applyProtection="0">
      <alignment vertical="center"/>
    </xf>
    <xf numFmtId="0" fontId="40" fillId="0" borderId="0">
      <alignment vertical="center"/>
    </xf>
    <xf numFmtId="0" fontId="49" fillId="0" borderId="9" applyNumberFormat="0" applyFill="0" applyAlignment="0" applyProtection="0">
      <alignment vertical="center"/>
    </xf>
    <xf numFmtId="0" fontId="43" fillId="9" borderId="0" applyNumberFormat="0" applyBorder="0" applyAlignment="0" applyProtection="0">
      <alignment vertical="center"/>
    </xf>
    <xf numFmtId="0" fontId="40" fillId="0" borderId="0">
      <alignment vertical="center"/>
    </xf>
    <xf numFmtId="0" fontId="40" fillId="0" borderId="0">
      <alignment vertical="center"/>
    </xf>
    <xf numFmtId="0" fontId="40" fillId="0" borderId="0">
      <alignment vertical="center"/>
    </xf>
    <xf numFmtId="0" fontId="49" fillId="0" borderId="9" applyNumberFormat="0" applyFill="0" applyAlignment="0" applyProtection="0">
      <alignment vertical="center"/>
    </xf>
    <xf numFmtId="0" fontId="43" fillId="9" borderId="0" applyNumberFormat="0" applyBorder="0" applyAlignment="0" applyProtection="0">
      <alignment vertical="center"/>
    </xf>
    <xf numFmtId="0" fontId="40" fillId="0" borderId="0">
      <alignment vertical="center"/>
    </xf>
    <xf numFmtId="0" fontId="41" fillId="6" borderId="7" applyNumberFormat="0" applyAlignment="0" applyProtection="0">
      <alignment vertical="center"/>
    </xf>
    <xf numFmtId="0" fontId="40" fillId="0" borderId="0">
      <alignment vertical="center"/>
    </xf>
    <xf numFmtId="0" fontId="40" fillId="0" borderId="0">
      <alignment vertical="center"/>
    </xf>
    <xf numFmtId="0" fontId="41" fillId="6" borderId="7" applyNumberFormat="0" applyAlignment="0" applyProtection="0">
      <alignment vertical="center"/>
    </xf>
    <xf numFmtId="0" fontId="40" fillId="0" borderId="0">
      <alignment vertical="center"/>
    </xf>
    <xf numFmtId="0" fontId="41" fillId="6" borderId="7" applyNumberFormat="0" applyAlignment="0" applyProtection="0">
      <alignment vertical="center"/>
    </xf>
    <xf numFmtId="0" fontId="43" fillId="9" borderId="0" applyNumberFormat="0" applyBorder="0" applyAlignment="0" applyProtection="0">
      <alignment vertical="center"/>
    </xf>
    <xf numFmtId="0" fontId="40" fillId="0" borderId="0">
      <alignment vertical="center"/>
    </xf>
    <xf numFmtId="0" fontId="40" fillId="0" borderId="0">
      <alignment vertical="center"/>
    </xf>
    <xf numFmtId="0" fontId="40" fillId="0" borderId="0">
      <alignment vertical="center"/>
    </xf>
    <xf numFmtId="0" fontId="49" fillId="0" borderId="9" applyNumberFormat="0" applyFill="0" applyAlignment="0" applyProtection="0">
      <alignment vertical="center"/>
    </xf>
    <xf numFmtId="0" fontId="40" fillId="0" borderId="0">
      <alignment vertical="center"/>
    </xf>
    <xf numFmtId="0" fontId="40" fillId="0" borderId="0">
      <alignment vertical="center"/>
    </xf>
    <xf numFmtId="0" fontId="40" fillId="0" borderId="0">
      <alignment vertical="center"/>
    </xf>
    <xf numFmtId="0" fontId="43" fillId="9" borderId="0" applyNumberFormat="0" applyBorder="0" applyAlignment="0" applyProtection="0">
      <alignment vertical="center"/>
    </xf>
    <xf numFmtId="0" fontId="40" fillId="0" borderId="0">
      <alignment vertical="center"/>
    </xf>
    <xf numFmtId="0" fontId="49" fillId="0" borderId="9" applyNumberFormat="0" applyFill="0" applyAlignment="0" applyProtection="0">
      <alignment vertical="center"/>
    </xf>
    <xf numFmtId="0" fontId="40" fillId="0" borderId="0">
      <alignment vertical="center"/>
    </xf>
    <xf numFmtId="0" fontId="40" fillId="0" borderId="0">
      <alignment vertical="center"/>
    </xf>
    <xf numFmtId="0" fontId="41" fillId="6" borderId="7" applyNumberFormat="0" applyAlignment="0" applyProtection="0">
      <alignment vertical="center"/>
    </xf>
    <xf numFmtId="0" fontId="40" fillId="0" borderId="0">
      <alignment vertical="center"/>
    </xf>
    <xf numFmtId="0" fontId="49" fillId="0" borderId="9" applyNumberFormat="0" applyFill="0" applyAlignment="0" applyProtection="0">
      <alignment vertical="center"/>
    </xf>
    <xf numFmtId="0" fontId="40" fillId="0" borderId="0">
      <alignment vertical="center"/>
    </xf>
    <xf numFmtId="0" fontId="49" fillId="0" borderId="9" applyNumberFormat="0" applyFill="0" applyAlignment="0" applyProtection="0">
      <alignment vertical="center"/>
    </xf>
    <xf numFmtId="0" fontId="40" fillId="0" borderId="0">
      <alignment vertical="center"/>
    </xf>
    <xf numFmtId="0" fontId="49" fillId="0" borderId="9" applyNumberFormat="0" applyFill="0" applyAlignment="0" applyProtection="0">
      <alignment vertical="center"/>
    </xf>
    <xf numFmtId="0" fontId="40" fillId="0" borderId="0">
      <alignment vertical="center"/>
    </xf>
    <xf numFmtId="0" fontId="40" fillId="0" borderId="0">
      <alignment vertical="center"/>
    </xf>
    <xf numFmtId="0" fontId="42" fillId="0" borderId="0">
      <alignment vertical="center"/>
    </xf>
    <xf numFmtId="0" fontId="41" fillId="6" borderId="7" applyNumberFormat="0" applyAlignment="0" applyProtection="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40" fillId="0" borderId="0">
      <alignment vertical="center"/>
    </xf>
    <xf numFmtId="0" fontId="40" fillId="0" borderId="0">
      <alignment vertical="center"/>
    </xf>
    <xf numFmtId="0" fontId="40" fillId="0" borderId="0">
      <alignment vertical="center"/>
    </xf>
    <xf numFmtId="0" fontId="40" fillId="0" borderId="0">
      <alignment vertical="center"/>
    </xf>
    <xf numFmtId="0" fontId="40" fillId="0" borderId="0">
      <alignment vertical="center"/>
    </xf>
    <xf numFmtId="0" fontId="42" fillId="0" borderId="0">
      <alignment vertical="center"/>
    </xf>
    <xf numFmtId="0" fontId="40" fillId="0" borderId="0">
      <alignment vertical="center"/>
    </xf>
    <xf numFmtId="0" fontId="40" fillId="0" borderId="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2" fillId="13" borderId="10" applyNumberFormat="0" applyFont="0" applyAlignment="0" applyProtection="0">
      <alignment vertical="center"/>
    </xf>
    <xf numFmtId="0" fontId="40" fillId="0" borderId="0">
      <alignment vertical="center"/>
    </xf>
    <xf numFmtId="0" fontId="42" fillId="13" borderId="10" applyNumberFormat="0" applyFont="0" applyAlignment="0" applyProtection="0">
      <alignment vertical="center"/>
    </xf>
    <xf numFmtId="0" fontId="40" fillId="0" borderId="0">
      <alignment vertical="center"/>
    </xf>
    <xf numFmtId="0" fontId="40" fillId="0" borderId="0">
      <alignment vertical="center"/>
    </xf>
    <xf numFmtId="0" fontId="40" fillId="0" borderId="0">
      <alignment vertical="center"/>
    </xf>
    <xf numFmtId="0" fontId="40" fillId="0" borderId="0">
      <alignment vertical="center"/>
    </xf>
    <xf numFmtId="0" fontId="46" fillId="12" borderId="7" applyNumberFormat="0" applyAlignment="0" applyProtection="0">
      <alignment vertical="center"/>
    </xf>
    <xf numFmtId="0" fontId="40" fillId="0" borderId="0">
      <alignment vertical="center"/>
    </xf>
    <xf numFmtId="0" fontId="40" fillId="0" borderId="0">
      <alignment vertical="center"/>
    </xf>
    <xf numFmtId="0" fontId="40" fillId="0" borderId="0">
      <alignment vertical="center"/>
    </xf>
    <xf numFmtId="0" fontId="40" fillId="0" borderId="0">
      <alignment vertical="center"/>
    </xf>
    <xf numFmtId="0" fontId="40" fillId="0" borderId="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0" fillId="0" borderId="0">
      <alignment vertical="center"/>
    </xf>
    <xf numFmtId="0" fontId="40" fillId="0" borderId="0">
      <alignment vertical="center"/>
    </xf>
    <xf numFmtId="0" fontId="46" fillId="12" borderId="7" applyNumberFormat="0" applyAlignment="0" applyProtection="0">
      <alignment vertical="center"/>
    </xf>
    <xf numFmtId="0" fontId="40" fillId="0" borderId="0">
      <alignment vertical="center"/>
    </xf>
    <xf numFmtId="0" fontId="40" fillId="0" borderId="0">
      <alignment vertical="center"/>
    </xf>
    <xf numFmtId="0" fontId="42" fillId="13" borderId="10" applyNumberFormat="0" applyFont="0" applyAlignment="0" applyProtection="0">
      <alignment vertical="center"/>
    </xf>
    <xf numFmtId="0" fontId="40" fillId="0" borderId="0">
      <alignment vertical="center"/>
    </xf>
    <xf numFmtId="0" fontId="42" fillId="13" borderId="10" applyNumberFormat="0" applyFont="0" applyAlignment="0" applyProtection="0">
      <alignment vertical="center"/>
    </xf>
    <xf numFmtId="0" fontId="40" fillId="0" borderId="0">
      <alignment vertical="center"/>
    </xf>
    <xf numFmtId="0" fontId="40" fillId="0" borderId="0">
      <alignment vertical="center"/>
    </xf>
    <xf numFmtId="0" fontId="43" fillId="17" borderId="0" applyNumberFormat="0" applyBorder="0" applyAlignment="0" applyProtection="0">
      <alignment vertical="center"/>
    </xf>
    <xf numFmtId="0" fontId="49" fillId="0" borderId="9" applyNumberFormat="0" applyFill="0" applyAlignment="0" applyProtection="0">
      <alignment vertical="center"/>
    </xf>
    <xf numFmtId="0" fontId="40" fillId="0" borderId="0">
      <alignment vertical="center"/>
    </xf>
    <xf numFmtId="0" fontId="40" fillId="0" borderId="0">
      <alignment vertical="center"/>
    </xf>
    <xf numFmtId="0" fontId="40" fillId="0" borderId="0">
      <alignment vertical="center"/>
    </xf>
    <xf numFmtId="0" fontId="42" fillId="13" borderId="10" applyNumberFormat="0" applyFont="0" applyAlignment="0" applyProtection="0">
      <alignment vertical="center"/>
    </xf>
    <xf numFmtId="0" fontId="40" fillId="0" borderId="0">
      <alignment vertical="center"/>
    </xf>
    <xf numFmtId="0" fontId="48" fillId="6" borderId="8" applyNumberFormat="0" applyAlignment="0" applyProtection="0">
      <alignment vertical="center"/>
    </xf>
    <xf numFmtId="0" fontId="40" fillId="0" borderId="0">
      <alignment vertical="center"/>
    </xf>
    <xf numFmtId="0" fontId="40" fillId="0" borderId="0">
      <alignment vertical="center"/>
    </xf>
    <xf numFmtId="0" fontId="40" fillId="0" borderId="0">
      <alignment vertical="center"/>
    </xf>
    <xf numFmtId="0" fontId="48" fillId="6" borderId="8" applyNumberFormat="0" applyAlignment="0" applyProtection="0">
      <alignment vertical="center"/>
    </xf>
    <xf numFmtId="0" fontId="40" fillId="0" borderId="0">
      <alignment vertical="center"/>
    </xf>
    <xf numFmtId="0" fontId="40" fillId="0" borderId="0">
      <alignment vertical="center"/>
    </xf>
    <xf numFmtId="0" fontId="40" fillId="0" borderId="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42" fillId="0" borderId="0">
      <alignment vertical="center"/>
    </xf>
    <xf numFmtId="0" fontId="42" fillId="0" borderId="0">
      <alignment vertical="center"/>
    </xf>
    <xf numFmtId="0" fontId="43" fillId="9" borderId="0" applyNumberFormat="0" applyBorder="0" applyAlignment="0" applyProtection="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8" fillId="6" borderId="8" applyNumberFormat="0" applyAlignment="0" applyProtection="0">
      <alignment vertical="center"/>
    </xf>
    <xf numFmtId="0" fontId="42" fillId="0" borderId="0">
      <alignment vertical="center"/>
    </xf>
    <xf numFmtId="0" fontId="42" fillId="0" borderId="0">
      <alignment vertical="center"/>
    </xf>
    <xf numFmtId="0" fontId="42" fillId="0" borderId="0">
      <alignment vertical="center"/>
    </xf>
    <xf numFmtId="0" fontId="43" fillId="9" borderId="0" applyNumberFormat="0" applyBorder="0" applyAlignment="0" applyProtection="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1" fillId="6" borderId="7" applyNumberFormat="0" applyAlignment="0" applyProtection="0">
      <alignment vertical="center"/>
    </xf>
    <xf numFmtId="0" fontId="42" fillId="0" borderId="0">
      <alignment vertical="center"/>
    </xf>
    <xf numFmtId="0" fontId="41" fillId="6" borderId="7" applyNumberForma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0" borderId="0">
      <alignment vertical="center"/>
    </xf>
    <xf numFmtId="0" fontId="41" fillId="6" borderId="7" applyNumberFormat="0" applyAlignment="0" applyProtection="0">
      <alignment vertical="center"/>
    </xf>
    <xf numFmtId="0" fontId="42" fillId="0" borderId="0">
      <alignment vertical="center"/>
    </xf>
    <xf numFmtId="0" fontId="41" fillId="6" borderId="7" applyNumberFormat="0" applyAlignment="0" applyProtection="0">
      <alignment vertical="center"/>
    </xf>
    <xf numFmtId="0" fontId="42" fillId="0" borderId="0">
      <alignment vertical="center"/>
    </xf>
    <xf numFmtId="0" fontId="41" fillId="6" borderId="7" applyNumberFormat="0" applyAlignment="0" applyProtection="0">
      <alignment vertical="center"/>
    </xf>
    <xf numFmtId="0" fontId="42" fillId="0" borderId="0">
      <alignment vertical="center"/>
    </xf>
    <xf numFmtId="0" fontId="41" fillId="6" borderId="7" applyNumberFormat="0" applyAlignment="0" applyProtection="0">
      <alignment vertical="center"/>
    </xf>
    <xf numFmtId="0" fontId="42" fillId="0" borderId="0">
      <alignment vertical="center"/>
    </xf>
    <xf numFmtId="0" fontId="41" fillId="6" borderId="7" applyNumberFormat="0" applyAlignment="0" applyProtection="0">
      <alignment vertical="center"/>
    </xf>
    <xf numFmtId="0" fontId="43" fillId="17" borderId="0" applyNumberFormat="0" applyBorder="0" applyAlignment="0" applyProtection="0">
      <alignment vertical="center"/>
    </xf>
    <xf numFmtId="0" fontId="42" fillId="0" borderId="0">
      <alignment vertical="center"/>
    </xf>
    <xf numFmtId="0" fontId="42" fillId="0" borderId="0">
      <alignment vertical="center"/>
    </xf>
    <xf numFmtId="0" fontId="42" fillId="0" borderId="0">
      <alignment vertical="center"/>
    </xf>
    <xf numFmtId="0" fontId="41" fillId="6" borderId="7" applyNumberFormat="0" applyAlignment="0" applyProtection="0">
      <alignment vertical="center"/>
    </xf>
    <xf numFmtId="0" fontId="42" fillId="0" borderId="0">
      <alignment vertical="center"/>
    </xf>
    <xf numFmtId="0" fontId="41" fillId="6" borderId="7"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3" fillId="9" borderId="0" applyNumberFormat="0" applyBorder="0" applyAlignment="0" applyProtection="0">
      <alignment vertical="center"/>
    </xf>
    <xf numFmtId="0" fontId="42" fillId="0" borderId="0">
      <alignment vertical="center"/>
    </xf>
    <xf numFmtId="0" fontId="43" fillId="9" borderId="0" applyNumberFormat="0" applyBorder="0" applyAlignment="0" applyProtection="0">
      <alignment vertical="center"/>
    </xf>
    <xf numFmtId="0" fontId="42" fillId="0" borderId="0">
      <alignment vertical="center"/>
    </xf>
    <xf numFmtId="0" fontId="41" fillId="6" borderId="7" applyNumberFormat="0" applyAlignment="0" applyProtection="0">
      <alignment vertical="center"/>
    </xf>
    <xf numFmtId="0" fontId="43" fillId="9" borderId="0" applyNumberFormat="0" applyBorder="0" applyAlignment="0" applyProtection="0">
      <alignment vertical="center"/>
    </xf>
    <xf numFmtId="0" fontId="42" fillId="0" borderId="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0" fillId="0" borderId="0">
      <alignment vertical="center"/>
    </xf>
    <xf numFmtId="0" fontId="42" fillId="0" borderId="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0" fillId="0" borderId="0">
      <alignment vertical="center"/>
    </xf>
    <xf numFmtId="0" fontId="46" fillId="12" borderId="7" applyNumberFormat="0" applyAlignment="0" applyProtection="0">
      <alignment vertical="center"/>
    </xf>
    <xf numFmtId="0" fontId="42" fillId="0" borderId="0">
      <alignment vertical="center"/>
    </xf>
    <xf numFmtId="0" fontId="42" fillId="0" borderId="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42" fillId="0" borderId="0">
      <alignment vertical="center"/>
    </xf>
    <xf numFmtId="0" fontId="42" fillId="13" borderId="10" applyNumberFormat="0" applyFont="0" applyAlignment="0" applyProtection="0">
      <alignment vertical="center"/>
    </xf>
    <xf numFmtId="0" fontId="48" fillId="6" borderId="8" applyNumberFormat="0" applyAlignment="0" applyProtection="0">
      <alignment vertical="center"/>
    </xf>
    <xf numFmtId="0" fontId="42" fillId="0" borderId="0">
      <alignment vertical="center"/>
    </xf>
    <xf numFmtId="0" fontId="42" fillId="13" borderId="10" applyNumberFormat="0" applyFont="0" applyAlignment="0" applyProtection="0">
      <alignment vertical="center"/>
    </xf>
    <xf numFmtId="0" fontId="42" fillId="0" borderId="0">
      <alignment vertical="center"/>
    </xf>
    <xf numFmtId="0" fontId="42" fillId="13" borderId="10" applyNumberFormat="0" applyFont="0" applyAlignment="0" applyProtection="0">
      <alignment vertical="center"/>
    </xf>
    <xf numFmtId="0" fontId="42" fillId="0" borderId="0">
      <alignment vertical="center"/>
    </xf>
    <xf numFmtId="0" fontId="42" fillId="0" borderId="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13" borderId="10" applyNumberFormat="0" applyFont="0" applyAlignment="0" applyProtection="0">
      <alignment vertical="center"/>
    </xf>
    <xf numFmtId="0" fontId="46" fillId="12" borderId="7" applyNumberFormat="0" applyAlignment="0" applyProtection="0">
      <alignment vertical="center"/>
    </xf>
    <xf numFmtId="0" fontId="42" fillId="0" borderId="0">
      <alignment vertical="center"/>
    </xf>
    <xf numFmtId="0" fontId="46" fillId="12" borderId="7" applyNumberFormat="0" applyAlignment="0" applyProtection="0">
      <alignment vertical="center"/>
    </xf>
    <xf numFmtId="0" fontId="42" fillId="0" borderId="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2" fillId="0" borderId="0">
      <alignment vertical="center"/>
    </xf>
    <xf numFmtId="0" fontId="42" fillId="0" borderId="0">
      <alignment vertical="center"/>
    </xf>
    <xf numFmtId="0" fontId="42" fillId="0" borderId="0">
      <protection locked="0"/>
    </xf>
    <xf numFmtId="0" fontId="42" fillId="0" borderId="0">
      <alignment vertical="center"/>
    </xf>
    <xf numFmtId="0" fontId="42" fillId="13" borderId="10" applyNumberFormat="0" applyFont="0" applyAlignment="0" applyProtection="0">
      <alignment vertical="center"/>
    </xf>
    <xf numFmtId="0" fontId="42" fillId="0" borderId="0">
      <alignment vertical="center"/>
    </xf>
    <xf numFmtId="0" fontId="42" fillId="0" borderId="0">
      <alignment vertical="center"/>
    </xf>
    <xf numFmtId="0" fontId="42" fillId="13" borderId="10" applyNumberFormat="0" applyFont="0" applyAlignment="0" applyProtection="0">
      <alignment vertical="center"/>
    </xf>
    <xf numFmtId="0" fontId="42" fillId="0" borderId="0">
      <alignment vertical="center"/>
    </xf>
    <xf numFmtId="0" fontId="42" fillId="0" borderId="0">
      <alignment vertical="center"/>
    </xf>
    <xf numFmtId="0" fontId="42" fillId="0" borderId="0">
      <alignment vertical="center"/>
    </xf>
    <xf numFmtId="0" fontId="42" fillId="13" borderId="10" applyNumberFormat="0" applyFont="0" applyAlignment="0" applyProtection="0">
      <alignment vertical="center"/>
    </xf>
    <xf numFmtId="0" fontId="42" fillId="0" borderId="0">
      <alignment vertical="center"/>
    </xf>
    <xf numFmtId="0" fontId="42" fillId="0" borderId="0">
      <alignment vertical="center"/>
    </xf>
    <xf numFmtId="0" fontId="42" fillId="13" borderId="10" applyNumberFormat="0" applyFont="0" applyAlignment="0" applyProtection="0">
      <alignment vertical="center"/>
    </xf>
    <xf numFmtId="0" fontId="42" fillId="0" borderId="0">
      <alignment vertical="center"/>
    </xf>
    <xf numFmtId="0" fontId="49" fillId="0" borderId="9" applyNumberFormat="0" applyFill="0" applyAlignment="0" applyProtection="0">
      <alignment vertical="center"/>
    </xf>
    <xf numFmtId="0" fontId="48" fillId="6" borderId="8" applyNumberFormat="0" applyAlignment="0" applyProtection="0">
      <alignment vertical="center"/>
    </xf>
    <xf numFmtId="0" fontId="49" fillId="0" borderId="9" applyNumberFormat="0" applyFill="0" applyAlignment="0" applyProtection="0">
      <alignment vertical="center"/>
    </xf>
    <xf numFmtId="0" fontId="48" fillId="6" borderId="8" applyNumberFormat="0" applyAlignment="0" applyProtection="0">
      <alignment vertical="center"/>
    </xf>
    <xf numFmtId="0" fontId="49" fillId="0" borderId="9" applyNumberFormat="0" applyFill="0" applyAlignment="0" applyProtection="0">
      <alignment vertical="center"/>
    </xf>
    <xf numFmtId="0" fontId="42" fillId="0" borderId="0">
      <alignment vertical="center"/>
    </xf>
    <xf numFmtId="0" fontId="42" fillId="13" borderId="10" applyNumberFormat="0" applyFont="0" applyAlignment="0" applyProtection="0">
      <alignment vertical="center"/>
    </xf>
    <xf numFmtId="0" fontId="42" fillId="0" borderId="0">
      <alignment vertical="center"/>
    </xf>
    <xf numFmtId="0" fontId="42" fillId="13" borderId="10" applyNumberFormat="0" applyFont="0" applyAlignment="0" applyProtection="0">
      <alignment vertical="center"/>
    </xf>
    <xf numFmtId="0" fontId="42" fillId="0" borderId="0">
      <alignment vertical="center"/>
    </xf>
    <xf numFmtId="0" fontId="41" fillId="6" borderId="7" applyNumberFormat="0" applyAlignment="0" applyProtection="0">
      <alignment vertical="center"/>
    </xf>
    <xf numFmtId="0" fontId="42" fillId="13" borderId="10" applyNumberFormat="0" applyFont="0" applyAlignment="0" applyProtection="0">
      <alignment vertical="center"/>
    </xf>
    <xf numFmtId="0" fontId="42" fillId="0" borderId="0">
      <alignment vertical="center"/>
    </xf>
    <xf numFmtId="0" fontId="41" fillId="6" borderId="7" applyNumberForma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0" borderId="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0" borderId="0">
      <alignment vertical="center"/>
    </xf>
    <xf numFmtId="0" fontId="41" fillId="6" borderId="7" applyNumberForma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3" fillId="9" borderId="0" applyNumberFormat="0" applyBorder="0" applyAlignment="0" applyProtection="0">
      <alignment vertical="center"/>
    </xf>
    <xf numFmtId="0" fontId="42" fillId="0" borderId="0">
      <alignment vertical="center"/>
    </xf>
    <xf numFmtId="0" fontId="43" fillId="9" borderId="0" applyNumberFormat="0" applyBorder="0" applyAlignment="0" applyProtection="0">
      <alignment vertical="center"/>
    </xf>
    <xf numFmtId="0" fontId="42" fillId="0" borderId="0">
      <alignment vertical="center"/>
    </xf>
    <xf numFmtId="0" fontId="40" fillId="0" borderId="0">
      <alignment vertical="center"/>
    </xf>
    <xf numFmtId="0" fontId="40" fillId="0" borderId="0">
      <alignment vertical="center"/>
    </xf>
    <xf numFmtId="0" fontId="40" fillId="0" borderId="0">
      <alignment vertical="center"/>
    </xf>
    <xf numFmtId="0" fontId="40" fillId="0" borderId="0">
      <alignment vertical="center"/>
    </xf>
    <xf numFmtId="0" fontId="40" fillId="0" borderId="0">
      <alignment vertical="center"/>
    </xf>
    <xf numFmtId="0" fontId="48" fillId="6" borderId="8" applyNumberFormat="0" applyAlignment="0" applyProtection="0">
      <alignment vertical="center"/>
    </xf>
    <xf numFmtId="0" fontId="41" fillId="6" borderId="7" applyNumberFormat="0" applyAlignment="0" applyProtection="0">
      <alignment vertical="center"/>
    </xf>
    <xf numFmtId="0" fontId="40" fillId="0" borderId="0">
      <alignment vertical="center"/>
    </xf>
    <xf numFmtId="0" fontId="40" fillId="0" borderId="0">
      <alignment vertical="center"/>
    </xf>
    <xf numFmtId="0" fontId="40" fillId="0" borderId="0">
      <alignment vertical="center"/>
    </xf>
    <xf numFmtId="0" fontId="40" fillId="0" borderId="0">
      <alignment vertical="center"/>
    </xf>
    <xf numFmtId="0" fontId="41" fillId="6" borderId="7" applyNumberFormat="0" applyAlignment="0" applyProtection="0">
      <alignment vertical="center"/>
    </xf>
    <xf numFmtId="0" fontId="42" fillId="0" borderId="0">
      <alignment vertical="center"/>
    </xf>
    <xf numFmtId="0" fontId="48" fillId="6" borderId="8" applyNumberFormat="0" applyAlignment="0" applyProtection="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13" borderId="10" applyNumberFormat="0" applyFont="0" applyAlignment="0" applyProtection="0">
      <alignment vertical="center"/>
    </xf>
    <xf numFmtId="0" fontId="48" fillId="6" borderId="8" applyNumberFormat="0" applyAlignment="0" applyProtection="0">
      <alignment vertical="center"/>
    </xf>
    <xf numFmtId="0" fontId="42" fillId="0" borderId="0">
      <alignment vertical="center"/>
    </xf>
    <xf numFmtId="0" fontId="42" fillId="0" borderId="0">
      <alignment vertical="center"/>
    </xf>
    <xf numFmtId="0" fontId="42" fillId="13" borderId="10" applyNumberFormat="0" applyFont="0" applyAlignment="0" applyProtection="0">
      <alignment vertical="center"/>
    </xf>
    <xf numFmtId="0" fontId="48" fillId="6" borderId="8" applyNumberFormat="0" applyAlignment="0" applyProtection="0">
      <alignment vertical="center"/>
    </xf>
    <xf numFmtId="0" fontId="42" fillId="0" borderId="0">
      <alignment vertical="center"/>
    </xf>
    <xf numFmtId="0" fontId="42" fillId="0" borderId="0">
      <alignment vertical="center"/>
    </xf>
    <xf numFmtId="0" fontId="42" fillId="0" borderId="0">
      <alignment vertical="center"/>
    </xf>
    <xf numFmtId="0" fontId="42" fillId="13" borderId="10" applyNumberFormat="0" applyFont="0" applyAlignment="0" applyProtection="0">
      <alignment vertical="center"/>
    </xf>
    <xf numFmtId="0" fontId="48" fillId="6" borderId="8" applyNumberFormat="0" applyAlignment="0" applyProtection="0">
      <alignment vertical="center"/>
    </xf>
    <xf numFmtId="0" fontId="42" fillId="0" borderId="0">
      <protection locked="0"/>
    </xf>
    <xf numFmtId="0" fontId="42" fillId="0" borderId="0">
      <alignment vertical="center"/>
    </xf>
    <xf numFmtId="0" fontId="42" fillId="13" borderId="10" applyNumberFormat="0" applyFont="0" applyAlignment="0" applyProtection="0">
      <alignment vertical="center"/>
    </xf>
    <xf numFmtId="0" fontId="48" fillId="6" borderId="8" applyNumberFormat="0" applyAlignment="0" applyProtection="0">
      <alignment vertical="center"/>
    </xf>
    <xf numFmtId="0" fontId="42" fillId="0" borderId="0">
      <alignment vertical="center"/>
    </xf>
    <xf numFmtId="0" fontId="42" fillId="0" borderId="0">
      <alignment vertical="center"/>
    </xf>
    <xf numFmtId="0" fontId="42" fillId="0" borderId="0">
      <alignment vertical="center"/>
    </xf>
    <xf numFmtId="0" fontId="49" fillId="0" borderId="9" applyNumberFormat="0" applyFill="0" applyAlignment="0" applyProtection="0">
      <alignment vertical="center"/>
    </xf>
    <xf numFmtId="0" fontId="42" fillId="0" borderId="0">
      <alignment vertical="center"/>
    </xf>
    <xf numFmtId="0" fontId="49" fillId="0" borderId="9" applyNumberFormat="0" applyFill="0" applyAlignment="0" applyProtection="0">
      <alignment vertical="center"/>
    </xf>
    <xf numFmtId="0" fontId="40" fillId="0" borderId="0">
      <alignment vertical="center"/>
    </xf>
    <xf numFmtId="0" fontId="40" fillId="0" borderId="0">
      <alignment vertical="center"/>
    </xf>
    <xf numFmtId="0" fontId="48" fillId="6" borderId="8" applyNumberFormat="0" applyAlignment="0" applyProtection="0">
      <alignment vertical="center"/>
    </xf>
    <xf numFmtId="0" fontId="40" fillId="0" borderId="0">
      <alignment vertical="center"/>
    </xf>
    <xf numFmtId="0" fontId="40" fillId="0" borderId="0">
      <alignment vertical="center"/>
    </xf>
    <xf numFmtId="0" fontId="40" fillId="0" borderId="0">
      <alignment vertical="center"/>
    </xf>
    <xf numFmtId="0" fontId="40" fillId="0" borderId="0">
      <alignment vertical="center"/>
    </xf>
    <xf numFmtId="0" fontId="40" fillId="0" borderId="0">
      <alignment vertical="center"/>
    </xf>
    <xf numFmtId="0" fontId="41" fillId="6" borderId="7" applyNumberFormat="0" applyAlignment="0" applyProtection="0">
      <alignment vertical="center"/>
    </xf>
    <xf numFmtId="0" fontId="40" fillId="0" borderId="0">
      <alignment vertical="center"/>
    </xf>
    <xf numFmtId="0" fontId="42" fillId="13" borderId="10" applyNumberFormat="0" applyFont="0" applyAlignment="0" applyProtection="0">
      <alignment vertical="center"/>
    </xf>
    <xf numFmtId="0" fontId="41" fillId="6" borderId="7" applyNumberFormat="0" applyAlignment="0" applyProtection="0">
      <alignment vertical="center"/>
    </xf>
    <xf numFmtId="0" fontId="40" fillId="0" borderId="0">
      <alignment vertical="center"/>
    </xf>
    <xf numFmtId="0" fontId="41" fillId="6" borderId="7" applyNumberFormat="0" applyAlignment="0" applyProtection="0">
      <alignment vertical="center"/>
    </xf>
    <xf numFmtId="0" fontId="40" fillId="0" borderId="0">
      <alignment vertical="center"/>
    </xf>
    <xf numFmtId="0" fontId="49" fillId="0" borderId="9" applyNumberFormat="0" applyFill="0" applyAlignment="0" applyProtection="0">
      <alignment vertical="center"/>
    </xf>
    <xf numFmtId="0" fontId="40" fillId="0" borderId="0">
      <alignment vertical="center"/>
    </xf>
    <xf numFmtId="0" fontId="49" fillId="0" borderId="9" applyNumberFormat="0" applyFill="0" applyAlignment="0" applyProtection="0">
      <alignment vertical="center"/>
    </xf>
    <xf numFmtId="0" fontId="40" fillId="0" borderId="0">
      <alignment vertical="center"/>
    </xf>
    <xf numFmtId="0" fontId="49" fillId="0" borderId="9" applyNumberFormat="0" applyFill="0" applyAlignment="0" applyProtection="0">
      <alignment vertical="center"/>
    </xf>
    <xf numFmtId="0" fontId="46" fillId="12" borderId="7" applyNumberFormat="0" applyAlignment="0" applyProtection="0">
      <alignment vertical="center"/>
    </xf>
    <xf numFmtId="0" fontId="40" fillId="0" borderId="0">
      <alignment vertical="center"/>
    </xf>
    <xf numFmtId="0" fontId="46" fillId="12" borderId="7" applyNumberFormat="0" applyAlignment="0" applyProtection="0">
      <alignment vertical="center"/>
    </xf>
    <xf numFmtId="0" fontId="40" fillId="0" borderId="0">
      <alignment vertical="center"/>
    </xf>
    <xf numFmtId="0" fontId="46" fillId="12" borderId="7" applyNumberFormat="0" applyAlignment="0" applyProtection="0">
      <alignment vertical="center"/>
    </xf>
    <xf numFmtId="0" fontId="40" fillId="0" borderId="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40" fillId="0" borderId="0">
      <alignment vertical="center"/>
    </xf>
    <xf numFmtId="0" fontId="46" fillId="12" borderId="7" applyNumberFormat="0" applyAlignment="0" applyProtection="0">
      <alignment vertical="center"/>
    </xf>
    <xf numFmtId="0" fontId="40" fillId="0" borderId="0">
      <alignment vertical="center"/>
    </xf>
    <xf numFmtId="0" fontId="46" fillId="12" borderId="7" applyNumberFormat="0" applyAlignment="0" applyProtection="0">
      <alignment vertical="center"/>
    </xf>
    <xf numFmtId="0" fontId="40" fillId="0" borderId="0">
      <alignment vertical="center"/>
    </xf>
    <xf numFmtId="0" fontId="46" fillId="12" borderId="7" applyNumberFormat="0" applyAlignment="0" applyProtection="0">
      <alignment vertical="center"/>
    </xf>
    <xf numFmtId="0" fontId="40" fillId="0" borderId="0">
      <alignment vertical="center"/>
    </xf>
    <xf numFmtId="0" fontId="46" fillId="12" borderId="7" applyNumberFormat="0" applyAlignment="0" applyProtection="0">
      <alignment vertical="center"/>
    </xf>
    <xf numFmtId="0" fontId="40" fillId="0" borderId="0">
      <alignment vertical="center"/>
    </xf>
    <xf numFmtId="0" fontId="43" fillId="21" borderId="0" applyNumberFormat="0" applyBorder="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6" fillId="12" borderId="7" applyNumberFormat="0" applyAlignment="0" applyProtection="0">
      <alignment vertical="center"/>
    </xf>
    <xf numFmtId="0" fontId="56" fillId="0" borderId="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6" fillId="12" borderId="7" applyNumberFormat="0" applyAlignment="0" applyProtection="0">
      <alignment vertical="center"/>
    </xf>
    <xf numFmtId="0" fontId="56" fillId="0" borderId="0">
      <alignment vertical="center"/>
    </xf>
    <xf numFmtId="0" fontId="48" fillId="6" borderId="8" applyNumberFormat="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6" fillId="12" borderId="7" applyNumberFormat="0" applyAlignment="0" applyProtection="0">
      <alignment vertical="center"/>
    </xf>
    <xf numFmtId="0" fontId="56" fillId="0" borderId="0">
      <alignment vertical="center"/>
    </xf>
    <xf numFmtId="0" fontId="42" fillId="13" borderId="10" applyNumberFormat="0" applyFont="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6" fillId="12" borderId="7" applyNumberFormat="0" applyAlignment="0" applyProtection="0">
      <alignment vertical="center"/>
    </xf>
    <xf numFmtId="0" fontId="56" fillId="0" borderId="0">
      <alignment vertical="center"/>
    </xf>
    <xf numFmtId="0" fontId="42" fillId="13" borderId="10" applyNumberFormat="0" applyFont="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6" fillId="12" borderId="7" applyNumberFormat="0" applyAlignment="0" applyProtection="0">
      <alignment vertical="center"/>
    </xf>
    <xf numFmtId="0" fontId="56" fillId="0" borderId="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6" fillId="12" borderId="7" applyNumberFormat="0" applyAlignment="0" applyProtection="0">
      <alignment vertical="center"/>
    </xf>
    <xf numFmtId="0" fontId="56" fillId="0" borderId="0">
      <alignment vertical="center"/>
    </xf>
    <xf numFmtId="0" fontId="48" fillId="6" borderId="8" applyNumberFormat="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6" fillId="12" borderId="7" applyNumberFormat="0" applyAlignment="0" applyProtection="0">
      <alignment vertical="center"/>
    </xf>
    <xf numFmtId="0" fontId="56" fillId="0" borderId="0">
      <alignment vertical="center"/>
    </xf>
    <xf numFmtId="0" fontId="42" fillId="13" borderId="10" applyNumberFormat="0" applyFont="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6" fillId="12" borderId="7" applyNumberFormat="0" applyAlignment="0" applyProtection="0">
      <alignment vertical="center"/>
    </xf>
    <xf numFmtId="0" fontId="56" fillId="0" borderId="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6" fillId="12" borderId="7" applyNumberFormat="0" applyAlignment="0" applyProtection="0">
      <alignment vertical="center"/>
    </xf>
    <xf numFmtId="0" fontId="56" fillId="0" borderId="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6" fillId="12" borderId="7" applyNumberFormat="0" applyAlignment="0" applyProtection="0">
      <alignment vertical="center"/>
    </xf>
    <xf numFmtId="0" fontId="56" fillId="0" borderId="0">
      <alignment vertical="center"/>
    </xf>
    <xf numFmtId="0" fontId="40" fillId="0" borderId="0">
      <alignment vertical="center"/>
    </xf>
    <xf numFmtId="0" fontId="42" fillId="13" borderId="10" applyNumberFormat="0" applyFont="0" applyAlignment="0" applyProtection="0">
      <alignment vertical="center"/>
    </xf>
    <xf numFmtId="0" fontId="48" fillId="6" borderId="8" applyNumberFormat="0" applyAlignment="0" applyProtection="0">
      <alignment vertical="center"/>
    </xf>
    <xf numFmtId="0" fontId="42" fillId="0" borderId="0">
      <alignment vertical="center"/>
    </xf>
    <xf numFmtId="0" fontId="42" fillId="13" borderId="10" applyNumberFormat="0" applyFont="0" applyAlignment="0" applyProtection="0">
      <alignment vertical="center"/>
    </xf>
    <xf numFmtId="0" fontId="42" fillId="0" borderId="0">
      <alignment vertical="center"/>
    </xf>
    <xf numFmtId="0" fontId="42" fillId="0" borderId="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0" borderId="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2" fillId="0" borderId="0">
      <alignment vertical="center"/>
    </xf>
    <xf numFmtId="0" fontId="40" fillId="0" borderId="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0" borderId="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0" borderId="0">
      <alignment vertical="center"/>
    </xf>
    <xf numFmtId="0" fontId="42" fillId="0" borderId="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0" borderId="0">
      <alignment vertical="center"/>
    </xf>
    <xf numFmtId="0" fontId="42" fillId="13" borderId="10" applyNumberFormat="0" applyFont="0" applyAlignment="0" applyProtection="0">
      <alignment vertical="center"/>
    </xf>
    <xf numFmtId="0" fontId="48" fillId="6" borderId="8" applyNumberFormat="0" applyAlignment="0" applyProtection="0">
      <alignment vertical="center"/>
    </xf>
    <xf numFmtId="0" fontId="42" fillId="0" borderId="0">
      <alignment vertical="center"/>
    </xf>
    <xf numFmtId="0" fontId="42" fillId="13" borderId="10" applyNumberFormat="0" applyFont="0" applyAlignment="0" applyProtection="0">
      <alignment vertical="center"/>
    </xf>
    <xf numFmtId="0" fontId="42" fillId="0" borderId="0">
      <alignment vertical="center"/>
    </xf>
    <xf numFmtId="0" fontId="42" fillId="0" borderId="0">
      <alignment vertical="center"/>
    </xf>
    <xf numFmtId="0" fontId="42" fillId="0" borderId="0">
      <alignment vertical="center"/>
    </xf>
    <xf numFmtId="0" fontId="42" fillId="13" borderId="10" applyNumberFormat="0" applyFont="0" applyAlignment="0" applyProtection="0">
      <alignment vertical="center"/>
    </xf>
    <xf numFmtId="0" fontId="42" fillId="0" borderId="0">
      <alignment vertical="center"/>
    </xf>
    <xf numFmtId="0" fontId="48" fillId="6" borderId="8" applyNumberFormat="0" applyAlignment="0" applyProtection="0">
      <alignment vertical="center"/>
    </xf>
    <xf numFmtId="0" fontId="42" fillId="0" borderId="0">
      <alignment vertical="center"/>
    </xf>
    <xf numFmtId="0" fontId="41" fillId="6" borderId="7" applyNumberFormat="0" applyAlignment="0" applyProtection="0">
      <alignment vertical="center"/>
    </xf>
    <xf numFmtId="0" fontId="42" fillId="0" borderId="0">
      <alignment vertical="center"/>
    </xf>
    <xf numFmtId="0" fontId="41" fillId="6" borderId="7" applyNumberFormat="0" applyAlignment="0" applyProtection="0">
      <alignment vertical="center"/>
    </xf>
    <xf numFmtId="0" fontId="42" fillId="0" borderId="0">
      <alignment vertical="center"/>
    </xf>
    <xf numFmtId="0" fontId="42" fillId="0" borderId="0">
      <alignment vertical="center"/>
    </xf>
    <xf numFmtId="0" fontId="42" fillId="0" borderId="0">
      <alignment vertical="center"/>
    </xf>
    <xf numFmtId="0" fontId="41" fillId="6" borderId="7" applyNumberFormat="0" applyAlignment="0" applyProtection="0">
      <alignment vertical="center"/>
    </xf>
    <xf numFmtId="0" fontId="42" fillId="0" borderId="0">
      <alignment vertical="center"/>
    </xf>
    <xf numFmtId="0" fontId="42" fillId="13" borderId="10" applyNumberFormat="0" applyFont="0" applyAlignment="0" applyProtection="0">
      <alignment vertical="center"/>
    </xf>
    <xf numFmtId="0" fontId="42" fillId="0" borderId="0">
      <alignment vertical="center"/>
    </xf>
    <xf numFmtId="0" fontId="42" fillId="0" borderId="0">
      <alignment vertical="center"/>
    </xf>
    <xf numFmtId="0" fontId="41" fillId="6" borderId="7" applyNumberFormat="0" applyAlignment="0" applyProtection="0">
      <alignment vertical="center"/>
    </xf>
    <xf numFmtId="0" fontId="42" fillId="0" borderId="0">
      <alignment vertical="center"/>
    </xf>
    <xf numFmtId="0" fontId="42" fillId="0" borderId="0">
      <alignment vertical="center"/>
    </xf>
    <xf numFmtId="0" fontId="46" fillId="12" borderId="7" applyNumberFormat="0" applyAlignment="0" applyProtection="0">
      <alignment vertical="center"/>
    </xf>
    <xf numFmtId="0" fontId="41" fillId="6" borderId="7" applyNumberFormat="0" applyAlignment="0" applyProtection="0">
      <alignment vertical="center"/>
    </xf>
    <xf numFmtId="0" fontId="42" fillId="13" borderId="10" applyNumberFormat="0" applyFont="0" applyAlignment="0" applyProtection="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42" fillId="0" borderId="0">
      <protection locked="0"/>
    </xf>
    <xf numFmtId="0" fontId="46" fillId="12" borderId="7" applyNumberFormat="0" applyAlignment="0" applyProtection="0">
      <alignment vertical="center"/>
    </xf>
    <xf numFmtId="0" fontId="42" fillId="13" borderId="10" applyNumberFormat="0" applyFon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2" fillId="0" borderId="0">
      <protection locked="0"/>
    </xf>
    <xf numFmtId="0" fontId="42" fillId="0" borderId="0">
      <protection locked="0"/>
    </xf>
    <xf numFmtId="0" fontId="42" fillId="0" borderId="0">
      <protection locked="0"/>
    </xf>
    <xf numFmtId="0" fontId="42" fillId="0" borderId="0">
      <protection locked="0"/>
    </xf>
    <xf numFmtId="0" fontId="42" fillId="0" borderId="0">
      <protection locked="0"/>
    </xf>
    <xf numFmtId="0" fontId="42" fillId="0" borderId="0">
      <protection locked="0"/>
    </xf>
    <xf numFmtId="0" fontId="42" fillId="13" borderId="10" applyNumberFormat="0" applyFont="0" applyAlignment="0" applyProtection="0">
      <alignment vertical="center"/>
    </xf>
    <xf numFmtId="0" fontId="46" fillId="12" borderId="7" applyNumberFormat="0" applyAlignment="0" applyProtection="0">
      <alignment vertical="center"/>
    </xf>
    <xf numFmtId="0" fontId="42" fillId="0" borderId="0">
      <protection locked="0"/>
    </xf>
    <xf numFmtId="0" fontId="42" fillId="0" borderId="0">
      <protection locked="0"/>
    </xf>
    <xf numFmtId="0" fontId="42" fillId="0" borderId="0">
      <protection locked="0"/>
    </xf>
    <xf numFmtId="0" fontId="42" fillId="0" borderId="0">
      <protection locked="0"/>
    </xf>
    <xf numFmtId="0" fontId="47" fillId="10" borderId="0" applyNumberFormat="0" applyBorder="0" applyAlignment="0" applyProtection="0">
      <alignment vertical="center"/>
    </xf>
    <xf numFmtId="0" fontId="42" fillId="13" borderId="10" applyNumberFormat="0" applyFont="0" applyAlignment="0" applyProtection="0">
      <alignment vertical="center"/>
    </xf>
    <xf numFmtId="0" fontId="46" fillId="12" borderId="7" applyNumberFormat="0" applyAlignment="0" applyProtection="0">
      <alignment vertical="center"/>
    </xf>
    <xf numFmtId="0" fontId="42" fillId="0" borderId="0">
      <protection locked="0"/>
    </xf>
    <xf numFmtId="0" fontId="49" fillId="0" borderId="9" applyNumberFormat="0" applyFill="0" applyAlignment="0" applyProtection="0">
      <alignment vertical="center"/>
    </xf>
    <xf numFmtId="0" fontId="58" fillId="0" borderId="0" applyNumberFormat="0" applyFill="0" applyBorder="0" applyAlignment="0" applyProtection="0">
      <alignment vertical="center"/>
    </xf>
    <xf numFmtId="0" fontId="42" fillId="0" borderId="0">
      <protection locked="0"/>
    </xf>
    <xf numFmtId="0" fontId="49" fillId="0" borderId="9" applyNumberFormat="0" applyFill="0" applyAlignment="0" applyProtection="0">
      <alignment vertical="center"/>
    </xf>
    <xf numFmtId="0" fontId="42" fillId="13" borderId="10" applyNumberFormat="0" applyFont="0" applyAlignment="0" applyProtection="0">
      <alignment vertical="center"/>
    </xf>
    <xf numFmtId="0" fontId="58" fillId="0" borderId="0" applyNumberFormat="0" applyFill="0" applyBorder="0" applyAlignment="0" applyProtection="0">
      <alignment vertical="center"/>
    </xf>
    <xf numFmtId="0" fontId="42" fillId="0" borderId="0">
      <protection locked="0"/>
    </xf>
    <xf numFmtId="0" fontId="42" fillId="13" borderId="10" applyNumberFormat="0" applyFont="0" applyAlignment="0" applyProtection="0">
      <alignment vertical="center"/>
    </xf>
    <xf numFmtId="0" fontId="58" fillId="0" borderId="0" applyNumberFormat="0" applyFill="0" applyBorder="0" applyAlignment="0" applyProtection="0">
      <alignment vertical="center"/>
    </xf>
    <xf numFmtId="0" fontId="42" fillId="0" borderId="0">
      <protection locked="0"/>
    </xf>
    <xf numFmtId="0" fontId="42" fillId="13" borderId="10" applyNumberFormat="0" applyFont="0" applyAlignment="0" applyProtection="0">
      <alignment vertical="center"/>
    </xf>
    <xf numFmtId="0" fontId="58" fillId="0" borderId="0" applyNumberFormat="0" applyFill="0" applyBorder="0" applyAlignment="0" applyProtection="0">
      <alignment vertical="center"/>
    </xf>
    <xf numFmtId="0" fontId="42" fillId="0" borderId="0">
      <protection locked="0"/>
    </xf>
    <xf numFmtId="0" fontId="49" fillId="0" borderId="9" applyNumberFormat="0" applyFill="0" applyAlignment="0" applyProtection="0">
      <alignment vertical="center"/>
    </xf>
    <xf numFmtId="0" fontId="58" fillId="0" borderId="0" applyNumberFormat="0" applyFill="0" applyBorder="0" applyAlignment="0" applyProtection="0">
      <alignment vertical="center"/>
    </xf>
    <xf numFmtId="0" fontId="42" fillId="0" borderId="0">
      <protection locked="0"/>
    </xf>
    <xf numFmtId="0" fontId="42" fillId="13" borderId="10" applyNumberFormat="0" applyFont="0" applyAlignment="0" applyProtection="0">
      <alignment vertical="center"/>
    </xf>
    <xf numFmtId="0" fontId="58" fillId="0" borderId="0" applyNumberFormat="0" applyFill="0" applyBorder="0" applyAlignment="0" applyProtection="0">
      <alignment vertical="center"/>
    </xf>
    <xf numFmtId="0" fontId="42" fillId="0" borderId="0">
      <protection locked="0"/>
    </xf>
    <xf numFmtId="0" fontId="42" fillId="13" borderId="10" applyNumberFormat="0" applyFont="0" applyAlignment="0" applyProtection="0">
      <alignment vertical="center"/>
    </xf>
    <xf numFmtId="0" fontId="42" fillId="0" borderId="0">
      <protection locked="0"/>
    </xf>
    <xf numFmtId="0" fontId="42" fillId="0" borderId="0">
      <protection locked="0"/>
    </xf>
    <xf numFmtId="0" fontId="58" fillId="0" borderId="0" applyNumberFormat="0" applyFill="0" applyBorder="0" applyAlignment="0" applyProtection="0">
      <alignment vertical="center"/>
    </xf>
    <xf numFmtId="0" fontId="42" fillId="0" borderId="0">
      <protection locked="0"/>
    </xf>
    <xf numFmtId="0" fontId="42" fillId="0" borderId="0">
      <protection locked="0"/>
    </xf>
    <xf numFmtId="0" fontId="42" fillId="0" borderId="0">
      <protection locked="0"/>
    </xf>
    <xf numFmtId="0" fontId="42" fillId="0" borderId="0">
      <protection locked="0"/>
    </xf>
    <xf numFmtId="0" fontId="42" fillId="0" borderId="0">
      <protection locked="0"/>
    </xf>
    <xf numFmtId="0" fontId="42" fillId="0" borderId="0">
      <protection locked="0"/>
    </xf>
    <xf numFmtId="0" fontId="41" fillId="6" borderId="7" applyNumberFormat="0" applyAlignment="0" applyProtection="0">
      <alignment vertical="center"/>
    </xf>
    <xf numFmtId="0" fontId="42" fillId="0" borderId="0">
      <protection locked="0"/>
    </xf>
    <xf numFmtId="0" fontId="42" fillId="0" borderId="0">
      <protection locked="0"/>
    </xf>
    <xf numFmtId="0" fontId="42" fillId="0" borderId="0">
      <protection locked="0"/>
    </xf>
    <xf numFmtId="0" fontId="42" fillId="0" borderId="0">
      <protection locked="0"/>
    </xf>
    <xf numFmtId="0" fontId="42" fillId="0" borderId="0">
      <protection locked="0"/>
    </xf>
    <xf numFmtId="0" fontId="42" fillId="0" borderId="0">
      <protection locked="0"/>
    </xf>
    <xf numFmtId="0" fontId="42" fillId="0" borderId="0">
      <protection locked="0"/>
    </xf>
    <xf numFmtId="0" fontId="42" fillId="0" borderId="0">
      <protection locked="0"/>
    </xf>
    <xf numFmtId="0" fontId="42" fillId="0" borderId="0">
      <protection locked="0"/>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2" fillId="0" borderId="0">
      <protection locked="0"/>
    </xf>
    <xf numFmtId="0" fontId="43" fillId="21" borderId="0" applyNumberFormat="0" applyBorder="0" applyAlignment="0" applyProtection="0">
      <alignment vertical="center"/>
    </xf>
    <xf numFmtId="0" fontId="47" fillId="10" borderId="0" applyNumberFormat="0" applyBorder="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2" fillId="0" borderId="0">
      <protection locked="0"/>
    </xf>
    <xf numFmtId="0" fontId="43" fillId="21" borderId="0" applyNumberFormat="0" applyBorder="0" applyAlignment="0" applyProtection="0">
      <alignment vertical="center"/>
    </xf>
    <xf numFmtId="0" fontId="47" fillId="10" borderId="0" applyNumberFormat="0" applyBorder="0" applyAlignment="0" applyProtection="0">
      <alignment vertical="center"/>
    </xf>
    <xf numFmtId="0" fontId="49" fillId="0" borderId="9" applyNumberFormat="0" applyFill="0" applyAlignment="0" applyProtection="0">
      <alignment vertical="center"/>
    </xf>
    <xf numFmtId="0" fontId="42" fillId="0" borderId="0">
      <protection locked="0"/>
    </xf>
    <xf numFmtId="0" fontId="42" fillId="0" borderId="0">
      <protection locked="0"/>
    </xf>
    <xf numFmtId="0" fontId="42" fillId="13" borderId="10" applyNumberFormat="0" applyFont="0" applyAlignment="0" applyProtection="0">
      <alignment vertical="center"/>
    </xf>
    <xf numFmtId="0" fontId="48" fillId="6" borderId="8" applyNumberFormat="0" applyAlignment="0" applyProtection="0">
      <alignment vertical="center"/>
    </xf>
    <xf numFmtId="0" fontId="40" fillId="0" borderId="0"/>
    <xf numFmtId="0" fontId="42" fillId="13" borderId="10" applyNumberFormat="0" applyFont="0" applyAlignment="0" applyProtection="0">
      <alignment vertical="center"/>
    </xf>
    <xf numFmtId="0" fontId="48" fillId="6" borderId="8" applyNumberFormat="0" applyAlignment="0" applyProtection="0">
      <alignment vertical="center"/>
    </xf>
    <xf numFmtId="0" fontId="42" fillId="0" borderId="0">
      <alignment vertical="center"/>
    </xf>
    <xf numFmtId="0" fontId="42" fillId="13" borderId="10" applyNumberFormat="0" applyFont="0" applyAlignment="0" applyProtection="0">
      <alignment vertical="center"/>
    </xf>
    <xf numFmtId="0" fontId="40" fillId="0" borderId="0"/>
    <xf numFmtId="0" fontId="42" fillId="13" borderId="10" applyNumberFormat="0" applyFon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2" fillId="0" borderId="0">
      <alignment vertical="center"/>
    </xf>
    <xf numFmtId="0" fontId="42" fillId="13" borderId="10" applyNumberFormat="0" applyFont="0" applyAlignment="0" applyProtection="0">
      <alignment vertical="center"/>
    </xf>
    <xf numFmtId="0" fontId="40" fillId="0" borderId="0"/>
    <xf numFmtId="0" fontId="42" fillId="13" borderId="10" applyNumberFormat="0" applyFont="0" applyAlignment="0" applyProtection="0">
      <alignment vertical="center"/>
    </xf>
    <xf numFmtId="0" fontId="40" fillId="0" borderId="0">
      <alignment vertical="center"/>
    </xf>
    <xf numFmtId="0" fontId="42" fillId="13" borderId="10" applyNumberFormat="0" applyFon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2" fillId="0" borderId="0">
      <alignment vertical="center"/>
    </xf>
    <xf numFmtId="0" fontId="42" fillId="13" borderId="10" applyNumberFormat="0" applyFont="0" applyAlignment="0" applyProtection="0">
      <alignment vertical="center"/>
    </xf>
    <xf numFmtId="0" fontId="40" fillId="0" borderId="0"/>
    <xf numFmtId="0" fontId="40" fillId="0" borderId="0">
      <alignment vertical="center"/>
    </xf>
    <xf numFmtId="0" fontId="42" fillId="0" borderId="0">
      <alignment vertical="center"/>
    </xf>
    <xf numFmtId="0" fontId="42" fillId="13" borderId="10" applyNumberFormat="0" applyFont="0" applyAlignment="0" applyProtection="0">
      <alignment vertical="center"/>
    </xf>
    <xf numFmtId="0" fontId="40" fillId="0" borderId="0"/>
    <xf numFmtId="0" fontId="42" fillId="0" borderId="0">
      <alignment vertical="center"/>
    </xf>
    <xf numFmtId="0" fontId="42" fillId="13" borderId="10" applyNumberFormat="0" applyFont="0" applyAlignment="0" applyProtection="0">
      <alignment vertical="center"/>
    </xf>
    <xf numFmtId="0" fontId="40" fillId="0" borderId="0"/>
    <xf numFmtId="0" fontId="42" fillId="0" borderId="0">
      <alignment vertical="center"/>
    </xf>
    <xf numFmtId="0" fontId="42" fillId="13" borderId="10" applyNumberFormat="0" applyFont="0" applyAlignment="0" applyProtection="0">
      <alignment vertical="center"/>
    </xf>
    <xf numFmtId="0" fontId="48" fillId="6" borderId="8" applyNumberFormat="0" applyAlignment="0" applyProtection="0">
      <alignment vertical="center"/>
    </xf>
    <xf numFmtId="0" fontId="40" fillId="0" borderId="0"/>
    <xf numFmtId="0" fontId="42" fillId="0" borderId="0">
      <alignment vertical="center"/>
    </xf>
    <xf numFmtId="0" fontId="40" fillId="0" borderId="0"/>
    <xf numFmtId="0" fontId="42" fillId="0" borderId="0">
      <alignment vertical="center"/>
    </xf>
    <xf numFmtId="0" fontId="40" fillId="0" borderId="0"/>
    <xf numFmtId="0" fontId="58" fillId="0" borderId="0" applyNumberFormat="0" applyFill="0" applyBorder="0" applyAlignment="0" applyProtection="0">
      <alignment vertical="center"/>
    </xf>
    <xf numFmtId="0" fontId="42" fillId="0" borderId="0">
      <alignment vertical="center"/>
    </xf>
    <xf numFmtId="0" fontId="40" fillId="0" borderId="0"/>
    <xf numFmtId="0" fontId="58" fillId="0" borderId="0" applyNumberFormat="0" applyFill="0" applyBorder="0" applyAlignment="0" applyProtection="0">
      <alignment vertical="center"/>
    </xf>
    <xf numFmtId="0" fontId="42" fillId="0" borderId="0">
      <alignment vertical="center"/>
    </xf>
    <xf numFmtId="0" fontId="40" fillId="0" borderId="0"/>
    <xf numFmtId="0" fontId="42" fillId="13" borderId="10" applyNumberFormat="0" applyFont="0" applyAlignment="0" applyProtection="0">
      <alignment vertical="center"/>
    </xf>
    <xf numFmtId="0" fontId="42" fillId="0" borderId="0">
      <alignment vertical="center"/>
    </xf>
    <xf numFmtId="0" fontId="42" fillId="13" borderId="10" applyNumberFormat="0" applyFont="0" applyAlignment="0" applyProtection="0">
      <alignment vertical="center"/>
    </xf>
    <xf numFmtId="0" fontId="40" fillId="0" borderId="0"/>
    <xf numFmtId="0" fontId="42" fillId="13" borderId="10" applyNumberFormat="0" applyFont="0" applyAlignment="0" applyProtection="0">
      <alignment vertical="center"/>
    </xf>
    <xf numFmtId="0" fontId="42" fillId="0" borderId="0">
      <alignment vertical="center"/>
    </xf>
    <xf numFmtId="0" fontId="42" fillId="13" borderId="10" applyNumberFormat="0" applyFont="0" applyAlignment="0" applyProtection="0">
      <alignment vertical="center"/>
    </xf>
    <xf numFmtId="0" fontId="40" fillId="0" borderId="0"/>
    <xf numFmtId="0" fontId="40" fillId="0" borderId="0">
      <alignment vertical="center"/>
    </xf>
    <xf numFmtId="0" fontId="42" fillId="13" borderId="10" applyNumberFormat="0" applyFon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2" fillId="0" borderId="0">
      <alignment vertical="center"/>
    </xf>
    <xf numFmtId="0" fontId="40" fillId="0" borderId="0">
      <alignment vertical="center"/>
    </xf>
    <xf numFmtId="0" fontId="40" fillId="0" borderId="0"/>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2" fillId="0" borderId="0">
      <alignment vertical="center"/>
    </xf>
    <xf numFmtId="0" fontId="40" fillId="0" borderId="0"/>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0" borderId="0">
      <alignment vertical="center"/>
    </xf>
    <xf numFmtId="0" fontId="42" fillId="0" borderId="0">
      <alignment vertical="center"/>
    </xf>
    <xf numFmtId="0" fontId="40" fillId="0" borderId="0"/>
    <xf numFmtId="0" fontId="49" fillId="0" borderId="9" applyNumberFormat="0" applyFill="0" applyAlignment="0" applyProtection="0">
      <alignment vertical="center"/>
    </xf>
    <xf numFmtId="0" fontId="42" fillId="0" borderId="0">
      <alignment vertical="center"/>
    </xf>
    <xf numFmtId="0" fontId="42" fillId="0" borderId="0">
      <alignment vertical="center"/>
    </xf>
    <xf numFmtId="0" fontId="42" fillId="13" borderId="10" applyNumberFormat="0" applyFont="0" applyAlignment="0" applyProtection="0">
      <alignment vertical="center"/>
    </xf>
    <xf numFmtId="0" fontId="40" fillId="0" borderId="0"/>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2" fillId="0" borderId="0">
      <alignment vertical="center"/>
    </xf>
    <xf numFmtId="0" fontId="40" fillId="0" borderId="0"/>
    <xf numFmtId="0" fontId="40" fillId="0" borderId="0">
      <alignment vertical="center"/>
    </xf>
    <xf numFmtId="0" fontId="42" fillId="0" borderId="0">
      <alignment vertical="center"/>
    </xf>
    <xf numFmtId="0" fontId="40" fillId="0" borderId="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0" borderId="0">
      <alignment vertical="center"/>
    </xf>
    <xf numFmtId="0" fontId="40" fillId="0" borderId="0"/>
    <xf numFmtId="0" fontId="40" fillId="0" borderId="0">
      <alignment vertical="center"/>
    </xf>
    <xf numFmtId="0" fontId="42" fillId="0" borderId="0">
      <alignment vertical="center"/>
    </xf>
    <xf numFmtId="0" fontId="40" fillId="0" borderId="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0" borderId="0">
      <alignment vertical="center"/>
    </xf>
    <xf numFmtId="0" fontId="40" fillId="0" borderId="0"/>
    <xf numFmtId="0" fontId="42" fillId="0" borderId="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6" fillId="12" borderId="7" applyNumberFormat="0" applyAlignment="0" applyProtection="0">
      <alignment vertical="center"/>
    </xf>
    <xf numFmtId="0" fontId="42" fillId="0" borderId="0">
      <alignment vertical="center"/>
    </xf>
    <xf numFmtId="0" fontId="42" fillId="0" borderId="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0" borderId="0">
      <alignment vertical="center"/>
    </xf>
    <xf numFmtId="0" fontId="42" fillId="0" borderId="0">
      <alignment vertical="center"/>
    </xf>
    <xf numFmtId="0" fontId="42" fillId="13" borderId="10" applyNumberFormat="0" applyFont="0" applyAlignment="0" applyProtection="0">
      <alignment vertical="center"/>
    </xf>
    <xf numFmtId="0" fontId="48" fillId="6" borderId="8" applyNumberFormat="0" applyAlignment="0" applyProtection="0">
      <alignment vertical="center"/>
    </xf>
    <xf numFmtId="0" fontId="40" fillId="0" borderId="0"/>
    <xf numFmtId="0" fontId="41" fillId="6" borderId="7" applyNumberFormat="0" applyAlignment="0" applyProtection="0">
      <alignment vertical="center"/>
    </xf>
    <xf numFmtId="0" fontId="42" fillId="13" borderId="10" applyNumberFormat="0" applyFon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40" fillId="0" borderId="0"/>
    <xf numFmtId="0" fontId="42" fillId="13" borderId="10" applyNumberFormat="0" applyFont="0" applyAlignment="0" applyProtection="0">
      <alignment vertical="center"/>
    </xf>
    <xf numFmtId="0" fontId="42" fillId="0" borderId="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2" fillId="13" borderId="10" applyNumberFormat="0" applyFon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40" fillId="0" borderId="0"/>
    <xf numFmtId="0" fontId="42" fillId="13" borderId="10" applyNumberFormat="0" applyFon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2" fillId="0" borderId="0">
      <alignment vertical="center"/>
    </xf>
    <xf numFmtId="0" fontId="48" fillId="6" borderId="8" applyNumberFormat="0" applyAlignment="0" applyProtection="0">
      <alignment vertical="center"/>
    </xf>
    <xf numFmtId="0" fontId="40" fillId="0" borderId="0"/>
    <xf numFmtId="0" fontId="48" fillId="6" borderId="8" applyNumberFormat="0" applyAlignment="0" applyProtection="0">
      <alignment vertical="center"/>
    </xf>
    <xf numFmtId="0" fontId="40" fillId="0" borderId="0"/>
    <xf numFmtId="0" fontId="48" fillId="6" borderId="8" applyNumberFormat="0" applyAlignment="0" applyProtection="0">
      <alignment vertical="center"/>
    </xf>
    <xf numFmtId="0" fontId="40" fillId="0" borderId="0"/>
    <xf numFmtId="0" fontId="42" fillId="13" borderId="10" applyNumberFormat="0" applyFon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40" fillId="0" borderId="0"/>
    <xf numFmtId="0" fontId="42" fillId="13" borderId="10" applyNumberFormat="0" applyFont="0" applyAlignment="0" applyProtection="0">
      <alignment vertical="center"/>
    </xf>
    <xf numFmtId="0" fontId="42" fillId="0" borderId="0">
      <alignment vertical="center"/>
    </xf>
    <xf numFmtId="0" fontId="48" fillId="6" borderId="8" applyNumberFormat="0" applyAlignment="0" applyProtection="0">
      <alignment vertical="center"/>
    </xf>
    <xf numFmtId="0" fontId="40" fillId="0" borderId="0"/>
    <xf numFmtId="0" fontId="42" fillId="0" borderId="0">
      <alignment vertical="center"/>
    </xf>
    <xf numFmtId="0" fontId="48" fillId="6" borderId="8" applyNumberFormat="0" applyAlignment="0" applyProtection="0">
      <alignment vertical="center"/>
    </xf>
    <xf numFmtId="0" fontId="43" fillId="24" borderId="0" applyNumberFormat="0" applyBorder="0" applyAlignment="0" applyProtection="0">
      <alignment vertical="center"/>
    </xf>
    <xf numFmtId="0" fontId="40" fillId="0" borderId="0"/>
    <xf numFmtId="0" fontId="48" fillId="6" borderId="8" applyNumberFormat="0" applyAlignment="0" applyProtection="0">
      <alignment vertical="center"/>
    </xf>
    <xf numFmtId="0" fontId="40" fillId="0" borderId="0"/>
    <xf numFmtId="0" fontId="42" fillId="13" borderId="10" applyNumberFormat="0" applyFont="0" applyAlignment="0" applyProtection="0">
      <alignment vertical="center"/>
    </xf>
    <xf numFmtId="0" fontId="41" fillId="6" borderId="7" applyNumberFormat="0" applyAlignment="0" applyProtection="0">
      <alignment vertical="center"/>
    </xf>
    <xf numFmtId="0" fontId="42" fillId="13" borderId="10" applyNumberFormat="0" applyFont="0" applyAlignment="0" applyProtection="0">
      <alignment vertical="center"/>
    </xf>
    <xf numFmtId="0" fontId="48" fillId="6" borderId="8" applyNumberFormat="0" applyAlignment="0" applyProtection="0">
      <alignment vertical="center"/>
    </xf>
    <xf numFmtId="0" fontId="40" fillId="0" borderId="0">
      <alignment vertical="center"/>
    </xf>
    <xf numFmtId="0" fontId="49" fillId="0" borderId="9" applyNumberFormat="0" applyFill="0" applyAlignment="0" applyProtection="0">
      <alignment vertical="center"/>
    </xf>
    <xf numFmtId="0" fontId="41" fillId="6" borderId="7" applyNumberFormat="0" applyAlignment="0" applyProtection="0">
      <alignment vertical="center"/>
    </xf>
    <xf numFmtId="0" fontId="42" fillId="13" borderId="10" applyNumberFormat="0" applyFont="0" applyAlignment="0" applyProtection="0">
      <alignment vertical="center"/>
    </xf>
    <xf numFmtId="0" fontId="48" fillId="6" borderId="8" applyNumberFormat="0" applyAlignment="0" applyProtection="0">
      <alignment vertical="center"/>
    </xf>
    <xf numFmtId="0" fontId="42" fillId="0" borderId="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13" borderId="10" applyNumberFormat="0" applyFont="0" applyAlignment="0" applyProtection="0">
      <alignment vertical="center"/>
    </xf>
    <xf numFmtId="0" fontId="42" fillId="0" borderId="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13" borderId="10" applyNumberFormat="0" applyFont="0" applyAlignment="0" applyProtection="0">
      <alignment vertical="center"/>
    </xf>
    <xf numFmtId="0" fontId="42" fillId="0" borderId="0">
      <alignment vertical="center"/>
    </xf>
    <xf numFmtId="0" fontId="41" fillId="6" borderId="7" applyNumberFormat="0" applyAlignment="0" applyProtection="0">
      <alignment vertical="center"/>
    </xf>
    <xf numFmtId="0" fontId="42" fillId="13" borderId="10" applyNumberFormat="0" applyFont="0" applyAlignment="0" applyProtection="0">
      <alignment vertical="center"/>
    </xf>
    <xf numFmtId="0" fontId="42" fillId="0" borderId="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13" borderId="10" applyNumberFormat="0" applyFont="0" applyAlignment="0" applyProtection="0">
      <alignment vertical="center"/>
    </xf>
    <xf numFmtId="0" fontId="42" fillId="0" borderId="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13" borderId="10" applyNumberFormat="0" applyFont="0" applyAlignment="0" applyProtection="0">
      <alignment vertical="center"/>
    </xf>
    <xf numFmtId="0" fontId="42" fillId="0" borderId="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13" borderId="10" applyNumberFormat="0" applyFont="0" applyAlignment="0" applyProtection="0">
      <alignment vertical="center"/>
    </xf>
    <xf numFmtId="0" fontId="42" fillId="0" borderId="0">
      <alignment vertical="center"/>
    </xf>
    <xf numFmtId="0" fontId="46" fillId="12" borderId="7" applyNumberFormat="0" applyAlignment="0" applyProtection="0">
      <alignment vertical="center"/>
    </xf>
    <xf numFmtId="0" fontId="41" fillId="6" borderId="7" applyNumberFormat="0" applyAlignment="0" applyProtection="0">
      <alignment vertical="center"/>
    </xf>
    <xf numFmtId="0" fontId="42" fillId="13" borderId="10" applyNumberFormat="0" applyFon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42" fillId="0" borderId="0">
      <alignment vertical="center"/>
    </xf>
    <xf numFmtId="0" fontId="41" fillId="6"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2" fillId="13" borderId="10" applyNumberFormat="0" applyFon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42" fillId="0" borderId="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2" fillId="13" borderId="10" applyNumberFormat="0" applyFon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2" fillId="0" borderId="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2" fillId="13" borderId="10" applyNumberFormat="0" applyFon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42" fillId="0" borderId="0">
      <alignment vertical="center"/>
    </xf>
    <xf numFmtId="0" fontId="41" fillId="6" borderId="7" applyNumberFormat="0" applyAlignment="0" applyProtection="0">
      <alignment vertical="center"/>
    </xf>
    <xf numFmtId="0" fontId="42" fillId="13" borderId="10" applyNumberFormat="0" applyFont="0" applyAlignment="0" applyProtection="0">
      <alignment vertical="center"/>
    </xf>
    <xf numFmtId="0" fontId="48" fillId="6" borderId="8" applyNumberFormat="0" applyAlignment="0" applyProtection="0">
      <alignment vertical="center"/>
    </xf>
    <xf numFmtId="0" fontId="0" fillId="0" borderId="0">
      <alignment vertical="center"/>
    </xf>
    <xf numFmtId="0" fontId="41" fillId="6" borderId="7" applyNumberFormat="0" applyAlignment="0" applyProtection="0">
      <alignment vertical="center"/>
    </xf>
    <xf numFmtId="0" fontId="42" fillId="13" borderId="10" applyNumberFormat="0" applyFont="0" applyAlignment="0" applyProtection="0">
      <alignment vertical="center"/>
    </xf>
    <xf numFmtId="0" fontId="40" fillId="0" borderId="0">
      <alignment vertical="center"/>
    </xf>
    <xf numFmtId="0" fontId="46" fillId="12" borderId="7" applyNumberFormat="0" applyAlignment="0" applyProtection="0">
      <alignment vertical="center"/>
    </xf>
    <xf numFmtId="0" fontId="41" fillId="6" borderId="7" applyNumberFormat="0" applyAlignment="0" applyProtection="0">
      <alignment vertical="center"/>
    </xf>
    <xf numFmtId="0" fontId="42" fillId="13" borderId="10" applyNumberFormat="0" applyFont="0" applyAlignment="0" applyProtection="0">
      <alignment vertical="center"/>
    </xf>
    <xf numFmtId="0" fontId="40" fillId="0" borderId="0">
      <alignment vertical="center"/>
    </xf>
    <xf numFmtId="0" fontId="42" fillId="13" borderId="10" applyNumberFormat="0" applyFont="0" applyAlignment="0" applyProtection="0">
      <alignment vertical="center"/>
    </xf>
    <xf numFmtId="0" fontId="40" fillId="0" borderId="0">
      <alignment vertical="center"/>
    </xf>
    <xf numFmtId="0" fontId="42" fillId="13" borderId="10" applyNumberFormat="0" applyFont="0" applyAlignment="0" applyProtection="0">
      <alignment vertical="center"/>
    </xf>
    <xf numFmtId="0" fontId="40" fillId="0" borderId="0">
      <alignment vertical="center"/>
    </xf>
    <xf numFmtId="0" fontId="42" fillId="13" borderId="10" applyNumberFormat="0" applyFont="0" applyAlignment="0" applyProtection="0">
      <alignment vertical="center"/>
    </xf>
    <xf numFmtId="0" fontId="48" fillId="6" borderId="8" applyNumberFormat="0" applyAlignment="0" applyProtection="0">
      <alignment vertical="center"/>
    </xf>
    <xf numFmtId="0" fontId="40" fillId="0" borderId="0">
      <alignment vertical="center"/>
    </xf>
    <xf numFmtId="0" fontId="42" fillId="13" borderId="10" applyNumberFormat="0" applyFont="0" applyAlignment="0" applyProtection="0">
      <alignment vertical="center"/>
    </xf>
    <xf numFmtId="0" fontId="40" fillId="0" borderId="0">
      <alignment vertical="center"/>
    </xf>
    <xf numFmtId="0" fontId="42" fillId="13" borderId="10" applyNumberFormat="0" applyFont="0" applyAlignment="0" applyProtection="0">
      <alignment vertical="center"/>
    </xf>
    <xf numFmtId="0" fontId="40" fillId="0" borderId="0">
      <alignment vertical="center"/>
    </xf>
    <xf numFmtId="0" fontId="42" fillId="13" borderId="10" applyNumberFormat="0" applyFont="0" applyAlignment="0" applyProtection="0">
      <alignment vertical="center"/>
    </xf>
    <xf numFmtId="0" fontId="40" fillId="0" borderId="0">
      <alignment vertical="center"/>
    </xf>
    <xf numFmtId="0" fontId="41" fillId="6" borderId="7" applyNumberFormat="0" applyAlignment="0" applyProtection="0">
      <alignment vertical="center"/>
    </xf>
    <xf numFmtId="0" fontId="42" fillId="13" borderId="10" applyNumberFormat="0" applyFon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0" fillId="0" borderId="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2" fillId="13" borderId="10" applyNumberFormat="0" applyFon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0" fillId="0" borderId="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2" fillId="13" borderId="10" applyNumberFormat="0" applyFon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0" fillId="0" borderId="0">
      <alignment vertical="center"/>
    </xf>
    <xf numFmtId="0" fontId="42" fillId="13" borderId="10" applyNumberFormat="0" applyFon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0" fillId="0" borderId="0">
      <alignment vertical="center"/>
    </xf>
    <xf numFmtId="0" fontId="41" fillId="6" borderId="7" applyNumberFormat="0" applyAlignment="0" applyProtection="0">
      <alignment vertical="center"/>
    </xf>
    <xf numFmtId="0" fontId="42" fillId="13" borderId="10" applyNumberFormat="0" applyFont="0" applyAlignment="0" applyProtection="0">
      <alignment vertical="center"/>
    </xf>
    <xf numFmtId="0" fontId="40" fillId="0" borderId="0">
      <alignment vertical="center"/>
    </xf>
    <xf numFmtId="0" fontId="42" fillId="13" borderId="10" applyNumberFormat="0" applyFont="0" applyAlignment="0" applyProtection="0">
      <alignment vertical="center"/>
    </xf>
    <xf numFmtId="0" fontId="40" fillId="0" borderId="0">
      <alignment vertical="center"/>
    </xf>
    <xf numFmtId="0" fontId="42" fillId="13" borderId="10" applyNumberFormat="0" applyFont="0" applyAlignment="0" applyProtection="0">
      <alignment vertical="center"/>
    </xf>
    <xf numFmtId="0" fontId="40" fillId="0" borderId="0">
      <alignment vertical="center"/>
    </xf>
    <xf numFmtId="0" fontId="42" fillId="13" borderId="10" applyNumberFormat="0" applyFont="0" applyAlignment="0" applyProtection="0">
      <alignment vertical="center"/>
    </xf>
    <xf numFmtId="0" fontId="40" fillId="0" borderId="0">
      <alignment vertical="center"/>
    </xf>
    <xf numFmtId="0" fontId="42" fillId="13" borderId="10" applyNumberFormat="0" applyFont="0" applyAlignment="0" applyProtection="0">
      <alignment vertical="center"/>
    </xf>
    <xf numFmtId="0" fontId="40" fillId="0" borderId="0">
      <alignment vertical="center"/>
    </xf>
    <xf numFmtId="0" fontId="42" fillId="13" borderId="10" applyNumberFormat="0" applyFont="0" applyAlignment="0" applyProtection="0">
      <alignment vertical="center"/>
    </xf>
    <xf numFmtId="0" fontId="40" fillId="0" borderId="0">
      <alignment vertical="center"/>
    </xf>
    <xf numFmtId="0" fontId="42" fillId="13" borderId="10" applyNumberFormat="0" applyFont="0" applyAlignment="0" applyProtection="0">
      <alignment vertical="center"/>
    </xf>
    <xf numFmtId="0" fontId="40" fillId="0" borderId="0">
      <alignment vertical="center"/>
    </xf>
    <xf numFmtId="0" fontId="42" fillId="13" borderId="10" applyNumberFormat="0" applyFont="0" applyAlignment="0" applyProtection="0">
      <alignment vertical="center"/>
    </xf>
    <xf numFmtId="0" fontId="40" fillId="0" borderId="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0" fillId="0" borderId="0">
      <alignment vertical="center"/>
    </xf>
    <xf numFmtId="0" fontId="40" fillId="0" borderId="0">
      <alignment vertical="center"/>
    </xf>
    <xf numFmtId="0" fontId="42" fillId="13" borderId="10" applyNumberFormat="0" applyFon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0" fillId="0" borderId="0">
      <alignment vertical="center"/>
    </xf>
    <xf numFmtId="0" fontId="42" fillId="13" borderId="10" applyNumberFormat="0" applyFon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0" fillId="0" borderId="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2" fillId="13" borderId="10" applyNumberFormat="0" applyFon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0" fillId="0" borderId="0">
      <alignment vertical="center"/>
    </xf>
    <xf numFmtId="0" fontId="42" fillId="13" borderId="10" applyNumberFormat="0" applyFon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0" fillId="0" borderId="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0" fillId="0" borderId="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0" fillId="0" borderId="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0" fillId="0" borderId="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0" fillId="0" borderId="0">
      <alignment vertical="center"/>
    </xf>
    <xf numFmtId="0" fontId="40" fillId="0" borderId="0">
      <alignment vertical="center"/>
    </xf>
    <xf numFmtId="0" fontId="49" fillId="0" borderId="9" applyNumberFormat="0" applyFill="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0" fillId="0" borderId="0">
      <alignment vertical="center"/>
    </xf>
    <xf numFmtId="0" fontId="49" fillId="0" borderId="9" applyNumberFormat="0" applyFill="0" applyAlignment="0" applyProtection="0">
      <alignment vertical="center"/>
    </xf>
    <xf numFmtId="0" fontId="40" fillId="0" borderId="0">
      <alignment vertical="center"/>
    </xf>
    <xf numFmtId="0" fontId="49" fillId="0" borderId="9" applyNumberFormat="0" applyFill="0" applyAlignment="0" applyProtection="0">
      <alignment vertical="center"/>
    </xf>
    <xf numFmtId="0" fontId="40" fillId="0" borderId="0">
      <alignment vertical="center"/>
    </xf>
    <xf numFmtId="0" fontId="49" fillId="0" borderId="9" applyNumberFormat="0" applyFill="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0" fillId="0" borderId="0">
      <alignment vertical="center"/>
    </xf>
    <xf numFmtId="0" fontId="40" fillId="0" borderId="0">
      <alignment vertical="center"/>
    </xf>
    <xf numFmtId="0" fontId="40" fillId="0" borderId="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8" fillId="6" borderId="8" applyNumberFormat="0" applyAlignment="0" applyProtection="0">
      <alignment vertical="center"/>
    </xf>
    <xf numFmtId="0" fontId="41" fillId="6" borderId="7" applyNumberFormat="0" applyAlignment="0" applyProtection="0">
      <alignment vertical="center"/>
    </xf>
    <xf numFmtId="0" fontId="40" fillId="0" borderId="0">
      <alignment vertical="center"/>
    </xf>
    <xf numFmtId="0" fontId="40" fillId="0" borderId="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49" fillId="0" borderId="9" applyNumberFormat="0" applyFill="0" applyAlignment="0" applyProtection="0">
      <alignment vertical="center"/>
    </xf>
    <xf numFmtId="0" fontId="40" fillId="0" borderId="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9" fillId="0" borderId="9" applyNumberFormat="0" applyFill="0" applyAlignment="0" applyProtection="0">
      <alignment vertical="center"/>
    </xf>
    <xf numFmtId="0" fontId="41" fillId="6" borderId="7" applyNumberFormat="0" applyAlignment="0" applyProtection="0">
      <alignment vertical="center"/>
    </xf>
    <xf numFmtId="0" fontId="40" fillId="0" borderId="0">
      <alignment vertical="center"/>
    </xf>
    <xf numFmtId="0" fontId="40" fillId="0" borderId="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0" fillId="0" borderId="0">
      <alignment vertical="center"/>
    </xf>
    <xf numFmtId="0" fontId="41" fillId="6" borderId="7" applyNumberFormat="0" applyAlignment="0" applyProtection="0">
      <alignment vertical="center"/>
    </xf>
    <xf numFmtId="0" fontId="40" fillId="0" borderId="0">
      <alignment vertical="center"/>
    </xf>
    <xf numFmtId="0" fontId="48" fillId="6" borderId="8" applyNumberFormat="0" applyAlignment="0" applyProtection="0">
      <alignment vertical="center"/>
    </xf>
    <xf numFmtId="0" fontId="41" fillId="6" borderId="7" applyNumberFormat="0" applyAlignment="0" applyProtection="0">
      <alignment vertical="center"/>
    </xf>
    <xf numFmtId="0" fontId="40" fillId="0" borderId="0">
      <alignment vertical="center"/>
    </xf>
    <xf numFmtId="0" fontId="42" fillId="13" borderId="10" applyNumberFormat="0" applyFont="0" applyAlignment="0" applyProtection="0">
      <alignment vertical="center"/>
    </xf>
    <xf numFmtId="0" fontId="40" fillId="0" borderId="0">
      <alignment vertical="center"/>
    </xf>
    <xf numFmtId="0" fontId="49" fillId="0" borderId="9" applyNumberFormat="0" applyFill="0" applyAlignment="0" applyProtection="0">
      <alignment vertical="center"/>
    </xf>
    <xf numFmtId="0" fontId="42" fillId="13" borderId="10" applyNumberFormat="0" applyFont="0" applyAlignment="0" applyProtection="0">
      <alignment vertical="center"/>
    </xf>
    <xf numFmtId="0" fontId="40" fillId="0" borderId="0">
      <alignment vertical="center"/>
    </xf>
    <xf numFmtId="0" fontId="49" fillId="0" borderId="9" applyNumberFormat="0" applyFill="0" applyAlignment="0" applyProtection="0">
      <alignment vertical="center"/>
    </xf>
    <xf numFmtId="0" fontId="40" fillId="0" borderId="0">
      <alignment vertical="center"/>
    </xf>
    <xf numFmtId="0" fontId="42" fillId="13" borderId="10" applyNumberFormat="0" applyFont="0" applyAlignment="0" applyProtection="0">
      <alignment vertical="center"/>
    </xf>
    <xf numFmtId="0" fontId="40" fillId="0" borderId="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0" fillId="0" borderId="0">
      <alignment vertical="center"/>
    </xf>
    <xf numFmtId="0" fontId="40" fillId="0" borderId="0">
      <alignment vertical="center"/>
    </xf>
    <xf numFmtId="0" fontId="40" fillId="0" borderId="0">
      <alignment vertical="center"/>
    </xf>
    <xf numFmtId="0" fontId="43" fillId="9" borderId="0" applyNumberFormat="0" applyBorder="0" applyAlignment="0" applyProtection="0">
      <alignment vertical="center"/>
    </xf>
    <xf numFmtId="0" fontId="40" fillId="0" borderId="0">
      <alignment vertical="center"/>
    </xf>
    <xf numFmtId="0" fontId="49" fillId="0" borderId="9" applyNumberFormat="0" applyFill="0" applyAlignment="0" applyProtection="0">
      <alignment vertical="center"/>
    </xf>
    <xf numFmtId="0" fontId="40" fillId="0" borderId="0">
      <alignment vertical="center"/>
    </xf>
    <xf numFmtId="0" fontId="49" fillId="0" borderId="9" applyNumberFormat="0" applyFill="0" applyAlignment="0" applyProtection="0">
      <alignment vertical="center"/>
    </xf>
    <xf numFmtId="0" fontId="43" fillId="9" borderId="0" applyNumberFormat="0" applyBorder="0" applyAlignment="0" applyProtection="0">
      <alignment vertical="center"/>
    </xf>
    <xf numFmtId="0" fontId="49" fillId="0" borderId="9" applyNumberFormat="0" applyFill="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0" borderId="0">
      <alignment vertical="center"/>
    </xf>
    <xf numFmtId="0" fontId="43" fillId="21" borderId="0" applyNumberFormat="0" applyBorder="0" applyAlignment="0" applyProtection="0">
      <alignment vertical="center"/>
    </xf>
    <xf numFmtId="0" fontId="47" fillId="10" borderId="0" applyNumberFormat="0" applyBorder="0" applyAlignment="0" applyProtection="0">
      <alignment vertical="center"/>
    </xf>
    <xf numFmtId="0" fontId="47" fillId="10" borderId="0" applyNumberFormat="0" applyBorder="0" applyAlignment="0" applyProtection="0">
      <alignment vertical="center"/>
    </xf>
    <xf numFmtId="0" fontId="47" fillId="10" borderId="0" applyNumberFormat="0" applyBorder="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7" fillId="10" borderId="0" applyNumberFormat="0" applyBorder="0" applyAlignment="0" applyProtection="0">
      <alignment vertical="center"/>
    </xf>
    <xf numFmtId="0" fontId="47" fillId="10" borderId="0" applyNumberFormat="0" applyBorder="0" applyAlignment="0" applyProtection="0">
      <alignment vertical="center"/>
    </xf>
    <xf numFmtId="0" fontId="47" fillId="10" borderId="0" applyNumberFormat="0" applyBorder="0" applyAlignment="0" applyProtection="0">
      <alignment vertical="center"/>
    </xf>
    <xf numFmtId="0" fontId="47" fillId="10" borderId="0" applyNumberFormat="0" applyBorder="0" applyAlignment="0" applyProtection="0">
      <alignment vertical="center"/>
    </xf>
    <xf numFmtId="0" fontId="42" fillId="13" borderId="10" applyNumberFormat="0" applyFont="0" applyAlignment="0" applyProtection="0">
      <alignment vertical="center"/>
    </xf>
    <xf numFmtId="0" fontId="47" fillId="10" borderId="0" applyNumberFormat="0" applyBorder="0" applyAlignment="0" applyProtection="0">
      <alignment vertical="center"/>
    </xf>
    <xf numFmtId="0" fontId="42" fillId="13" borderId="10" applyNumberFormat="0" applyFont="0" applyAlignment="0" applyProtection="0">
      <alignment vertical="center"/>
    </xf>
    <xf numFmtId="0" fontId="47" fillId="10" borderId="0" applyNumberFormat="0" applyBorder="0" applyAlignment="0" applyProtection="0">
      <alignment vertical="center"/>
    </xf>
    <xf numFmtId="0" fontId="47" fillId="10" borderId="0" applyNumberFormat="0" applyBorder="0" applyAlignment="0" applyProtection="0">
      <alignment vertical="center"/>
    </xf>
    <xf numFmtId="0" fontId="49" fillId="0" borderId="9" applyNumberFormat="0" applyFill="0" applyAlignment="0" applyProtection="0">
      <alignment vertical="center"/>
    </xf>
    <xf numFmtId="0" fontId="47" fillId="10" borderId="0" applyNumberFormat="0" applyBorder="0" applyAlignment="0" applyProtection="0">
      <alignment vertical="center"/>
    </xf>
    <xf numFmtId="0" fontId="47" fillId="10" borderId="0" applyNumberFormat="0" applyBorder="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3" fillId="9" borderId="0" applyNumberFormat="0" applyBorder="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64" fillId="24" borderId="16" applyNumberFormat="0" applyAlignment="0" applyProtection="0">
      <alignment vertical="center"/>
    </xf>
    <xf numFmtId="0" fontId="49" fillId="0" borderId="9" applyNumberFormat="0" applyFill="0" applyAlignment="0" applyProtection="0">
      <alignment vertical="center"/>
    </xf>
    <xf numFmtId="0" fontId="64" fillId="24" borderId="16" applyNumberFormat="0" applyAlignment="0" applyProtection="0">
      <alignment vertical="center"/>
    </xf>
    <xf numFmtId="0" fontId="49" fillId="0" borderId="9" applyNumberFormat="0" applyFill="0" applyAlignment="0" applyProtection="0">
      <alignment vertical="center"/>
    </xf>
    <xf numFmtId="0" fontId="46" fillId="12" borderId="7" applyNumberFormat="0" applyAlignment="0" applyProtection="0">
      <alignment vertical="center"/>
    </xf>
    <xf numFmtId="0" fontId="64" fillId="24" borderId="16" applyNumberFormat="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64" fillId="24" borderId="16" applyNumberFormat="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55" fillId="0" borderId="13" applyNumberFormat="0" applyFill="0" applyAlignment="0" applyProtection="0">
      <alignment vertical="center"/>
    </xf>
    <xf numFmtId="0" fontId="58"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49" fillId="0" borderId="9" applyNumberFormat="0" applyFill="0" applyAlignment="0" applyProtection="0">
      <alignment vertical="center"/>
    </xf>
    <xf numFmtId="0" fontId="58"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49" fillId="0" borderId="9" applyNumberFormat="0" applyFill="0" applyAlignment="0" applyProtection="0">
      <alignment vertical="center"/>
    </xf>
    <xf numFmtId="0" fontId="58"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58" fillId="0" borderId="0" applyNumberFormat="0" applyFill="0" applyBorder="0" applyAlignment="0" applyProtection="0">
      <alignment vertical="center"/>
    </xf>
    <xf numFmtId="0" fontId="49" fillId="0" borderId="9" applyNumberFormat="0" applyFill="0" applyAlignment="0" applyProtection="0">
      <alignment vertical="center"/>
    </xf>
    <xf numFmtId="0" fontId="58"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49" fillId="0" borderId="9" applyNumberFormat="0" applyFill="0" applyAlignment="0" applyProtection="0">
      <alignment vertical="center"/>
    </xf>
    <xf numFmtId="0" fontId="58" fillId="0" borderId="0" applyNumberFormat="0" applyFill="0" applyBorder="0" applyAlignment="0" applyProtection="0">
      <alignment vertical="center"/>
    </xf>
    <xf numFmtId="0" fontId="49" fillId="0" borderId="9" applyNumberFormat="0" applyFill="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9" fillId="0" borderId="9" applyNumberFormat="0" applyFill="0" applyAlignment="0" applyProtection="0">
      <alignment vertical="center"/>
    </xf>
    <xf numFmtId="0" fontId="42" fillId="13" borderId="10" applyNumberFormat="0" applyFont="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2" fillId="13" borderId="10" applyNumberFormat="0" applyFont="0" applyAlignment="0" applyProtection="0">
      <alignment vertical="center"/>
    </xf>
    <xf numFmtId="0" fontId="58" fillId="0" borderId="0" applyNumberFormat="0" applyFill="0" applyBorder="0" applyAlignment="0" applyProtection="0">
      <alignment vertical="center"/>
    </xf>
    <xf numFmtId="0" fontId="49" fillId="0" borderId="9" applyNumberFormat="0" applyFill="0" applyAlignment="0" applyProtection="0">
      <alignment vertical="center"/>
    </xf>
    <xf numFmtId="0" fontId="42" fillId="13" borderId="10" applyNumberFormat="0" applyFont="0" applyAlignment="0" applyProtection="0">
      <alignment vertical="center"/>
    </xf>
    <xf numFmtId="0" fontId="58" fillId="0" borderId="0" applyNumberFormat="0" applyFill="0" applyBorder="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1" fillId="6" borderId="7" applyNumberFormat="0" applyAlignment="0" applyProtection="0">
      <alignment vertical="center"/>
    </xf>
    <xf numFmtId="0" fontId="49" fillId="0" borderId="9" applyNumberFormat="0" applyFill="0" applyAlignment="0" applyProtection="0">
      <alignment vertical="center"/>
    </xf>
    <xf numFmtId="0" fontId="42" fillId="13" borderId="10" applyNumberFormat="0" applyFont="0" applyAlignment="0" applyProtection="0">
      <alignment vertical="center"/>
    </xf>
    <xf numFmtId="0" fontId="58" fillId="0" borderId="0" applyNumberFormat="0" applyFill="0" applyBorder="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2" fillId="13" borderId="10" applyNumberFormat="0" applyFont="0" applyAlignment="0" applyProtection="0">
      <alignment vertical="center"/>
    </xf>
    <xf numFmtId="0" fontId="49" fillId="0" borderId="9" applyNumberFormat="0" applyFill="0" applyAlignment="0" applyProtection="0">
      <alignment vertical="center"/>
    </xf>
    <xf numFmtId="0" fontId="42" fillId="13" borderId="10" applyNumberFormat="0" applyFont="0" applyAlignment="0" applyProtection="0">
      <alignment vertical="center"/>
    </xf>
    <xf numFmtId="0" fontId="49" fillId="0" borderId="9" applyNumberFormat="0" applyFill="0" applyAlignment="0" applyProtection="0">
      <alignment vertical="center"/>
    </xf>
    <xf numFmtId="0" fontId="42" fillId="13" borderId="10" applyNumberFormat="0" applyFont="0" applyAlignment="0" applyProtection="0">
      <alignment vertical="center"/>
    </xf>
    <xf numFmtId="0" fontId="49" fillId="0" borderId="9" applyNumberFormat="0" applyFill="0" applyAlignment="0" applyProtection="0">
      <alignment vertical="center"/>
    </xf>
    <xf numFmtId="0" fontId="41" fillId="6" borderId="7" applyNumberFormat="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2" fillId="13" borderId="10" applyNumberFormat="0" applyFont="0" applyAlignment="0" applyProtection="0">
      <alignment vertical="center"/>
    </xf>
    <xf numFmtId="0" fontId="43" fillId="9" borderId="0" applyNumberFormat="0" applyBorder="0" applyAlignment="0" applyProtection="0">
      <alignment vertical="center"/>
    </xf>
    <xf numFmtId="0" fontId="58" fillId="0" borderId="0" applyNumberFormat="0" applyFill="0" applyBorder="0" applyAlignment="0" applyProtection="0">
      <alignment vertical="center"/>
    </xf>
    <xf numFmtId="0" fontId="49" fillId="0" borderId="9" applyNumberFormat="0" applyFill="0" applyAlignment="0" applyProtection="0">
      <alignment vertical="center"/>
    </xf>
    <xf numFmtId="0" fontId="43" fillId="9" borderId="0" applyNumberFormat="0" applyBorder="0" applyAlignment="0" applyProtection="0">
      <alignment vertical="center"/>
    </xf>
    <xf numFmtId="0" fontId="41" fillId="6" borderId="7" applyNumberFormat="0" applyAlignment="0" applyProtection="0">
      <alignment vertical="center"/>
    </xf>
    <xf numFmtId="0" fontId="49" fillId="0" borderId="9" applyNumberFormat="0" applyFill="0" applyAlignment="0" applyProtection="0">
      <alignment vertical="center"/>
    </xf>
    <xf numFmtId="0" fontId="41" fillId="6" borderId="7" applyNumberFormat="0" applyAlignment="0" applyProtection="0">
      <alignment vertical="center"/>
    </xf>
    <xf numFmtId="0" fontId="43" fillId="9" borderId="0" applyNumberFormat="0" applyBorder="0" applyAlignment="0" applyProtection="0">
      <alignment vertical="center"/>
    </xf>
    <xf numFmtId="0" fontId="49" fillId="0" borderId="9" applyNumberFormat="0" applyFill="0" applyAlignment="0" applyProtection="0">
      <alignment vertical="center"/>
    </xf>
    <xf numFmtId="0" fontId="43" fillId="9" borderId="0" applyNumberFormat="0" applyBorder="0" applyAlignment="0" applyProtection="0">
      <alignment vertical="center"/>
    </xf>
    <xf numFmtId="0" fontId="64" fillId="24" borderId="16" applyNumberFormat="0" applyAlignment="0" applyProtection="0">
      <alignment vertical="center"/>
    </xf>
    <xf numFmtId="0" fontId="41" fillId="6" borderId="7" applyNumberFormat="0" applyAlignment="0" applyProtection="0">
      <alignment vertical="center"/>
    </xf>
    <xf numFmtId="0" fontId="49" fillId="0" borderId="9" applyNumberFormat="0" applyFill="0" applyAlignment="0" applyProtection="0">
      <alignment vertical="center"/>
    </xf>
    <xf numFmtId="0" fontId="41" fillId="6" borderId="7" applyNumberFormat="0" applyAlignment="0" applyProtection="0">
      <alignment vertical="center"/>
    </xf>
    <xf numFmtId="0" fontId="43" fillId="9" borderId="0" applyNumberFormat="0" applyBorder="0" applyAlignment="0" applyProtection="0">
      <alignment vertical="center"/>
    </xf>
    <xf numFmtId="0" fontId="49" fillId="0" borderId="9" applyNumberFormat="0" applyFill="0" applyAlignment="0" applyProtection="0">
      <alignment vertical="center"/>
    </xf>
    <xf numFmtId="0" fontId="42" fillId="13" borderId="10" applyNumberFormat="0" applyFont="0" applyAlignment="0" applyProtection="0">
      <alignment vertical="center"/>
    </xf>
    <xf numFmtId="0" fontId="49" fillId="0" borderId="9" applyNumberFormat="0" applyFill="0" applyAlignment="0" applyProtection="0">
      <alignment vertical="center"/>
    </xf>
    <xf numFmtId="0" fontId="42" fillId="13" borderId="10" applyNumberFormat="0" applyFont="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51" fillId="0" borderId="0" applyNumberFormat="0" applyFill="0" applyBorder="0" applyAlignment="0" applyProtection="0">
      <alignment vertical="center"/>
    </xf>
    <xf numFmtId="0" fontId="49" fillId="0" borderId="9" applyNumberFormat="0" applyFill="0" applyAlignment="0" applyProtection="0">
      <alignment vertical="center"/>
    </xf>
    <xf numFmtId="0" fontId="51" fillId="0" borderId="0" applyNumberFormat="0" applyFill="0" applyBorder="0" applyAlignment="0" applyProtection="0">
      <alignment vertical="center"/>
    </xf>
    <xf numFmtId="0" fontId="49" fillId="0" borderId="9" applyNumberFormat="0" applyFill="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9" fillId="0" borderId="9" applyNumberFormat="0" applyFill="0" applyAlignment="0" applyProtection="0">
      <alignment vertical="center"/>
    </xf>
    <xf numFmtId="0" fontId="51" fillId="0" borderId="0" applyNumberFormat="0" applyFill="0" applyBorder="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51" fillId="0" borderId="0" applyNumberFormat="0" applyFill="0" applyBorder="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1" fillId="6" borderId="7" applyNumberFormat="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3" fillId="7" borderId="0" applyNumberFormat="0" applyBorder="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4" fillId="8" borderId="0" applyNumberFormat="0" applyBorder="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6" fillId="12" borderId="7" applyNumberFormat="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8" fillId="6" borderId="8" applyNumberFormat="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8" fillId="6" borderId="8" applyNumberFormat="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8" fillId="6" borderId="8" applyNumberFormat="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2" fillId="13" borderId="10" applyNumberFormat="0" applyFont="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6" fillId="12" borderId="7" applyNumberFormat="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6" fillId="12" borderId="7" applyNumberFormat="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2" fillId="13" borderId="10" applyNumberFormat="0" applyFont="0" applyAlignment="0" applyProtection="0">
      <alignment vertical="center"/>
    </xf>
    <xf numFmtId="0" fontId="49" fillId="0" borderId="9" applyNumberFormat="0" applyFill="0" applyAlignment="0" applyProtection="0">
      <alignment vertical="center"/>
    </xf>
    <xf numFmtId="0" fontId="43" fillId="21" borderId="0" applyNumberFormat="0" applyBorder="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4" fillId="8" borderId="0" applyNumberFormat="0" applyBorder="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6" fillId="12" borderId="7" applyNumberFormat="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6" fillId="12" borderId="7" applyNumberFormat="0" applyAlignment="0" applyProtection="0">
      <alignment vertical="center"/>
    </xf>
    <xf numFmtId="0" fontId="42" fillId="13" borderId="10" applyNumberFormat="0" applyFont="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6" fillId="12" borderId="7" applyNumberFormat="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6" fillId="12" borderId="7" applyNumberFormat="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3" fillId="9" borderId="0" applyNumberFormat="0" applyBorder="0" applyAlignment="0" applyProtection="0">
      <alignment vertical="center"/>
    </xf>
    <xf numFmtId="0" fontId="49" fillId="0" borderId="9" applyNumberFormat="0" applyFill="0" applyAlignment="0" applyProtection="0">
      <alignment vertical="center"/>
    </xf>
    <xf numFmtId="0" fontId="43" fillId="9" borderId="0" applyNumberFormat="0" applyBorder="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1" fillId="6" borderId="7" applyNumberFormat="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3" fillId="9" borderId="0" applyNumberFormat="0" applyBorder="0" applyAlignment="0" applyProtection="0">
      <alignment vertical="center"/>
    </xf>
    <xf numFmtId="0" fontId="49" fillId="0" borderId="9" applyNumberFormat="0" applyFill="0" applyAlignment="0" applyProtection="0">
      <alignment vertical="center"/>
    </xf>
    <xf numFmtId="0" fontId="43" fillId="9" borderId="0" applyNumberFormat="0" applyBorder="0" applyAlignment="0" applyProtection="0">
      <alignment vertical="center"/>
    </xf>
    <xf numFmtId="0" fontId="49" fillId="0" borderId="9" applyNumberFormat="0" applyFill="0" applyAlignment="0" applyProtection="0">
      <alignment vertical="center"/>
    </xf>
    <xf numFmtId="0" fontId="43" fillId="9" borderId="0" applyNumberFormat="0" applyBorder="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8" fillId="6" borderId="8" applyNumberFormat="0" applyAlignment="0" applyProtection="0">
      <alignment vertical="center"/>
    </xf>
    <xf numFmtId="0" fontId="49" fillId="0" borderId="9" applyNumberFormat="0" applyFill="0" applyAlignment="0" applyProtection="0">
      <alignment vertical="center"/>
    </xf>
    <xf numFmtId="0" fontId="43" fillId="9" borderId="0" applyNumberFormat="0" applyBorder="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1" fillId="6" borderId="7" applyNumberFormat="0" applyAlignment="0" applyProtection="0">
      <alignment vertical="center"/>
    </xf>
    <xf numFmtId="0" fontId="49" fillId="0" borderId="9" applyNumberFormat="0" applyFill="0" applyAlignment="0" applyProtection="0">
      <alignment vertical="center"/>
    </xf>
    <xf numFmtId="0" fontId="43" fillId="21" borderId="0" applyNumberFormat="0" applyBorder="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8" fillId="6" borderId="8" applyNumberFormat="0" applyAlignment="0" applyProtection="0">
      <alignment vertical="center"/>
    </xf>
    <xf numFmtId="0" fontId="49" fillId="0" borderId="9" applyNumberFormat="0" applyFill="0" applyAlignment="0" applyProtection="0">
      <alignment vertical="center"/>
    </xf>
    <xf numFmtId="0" fontId="42" fillId="13" borderId="10" applyNumberFormat="0" applyFont="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1" fillId="6" borderId="7" applyNumberFormat="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2" fillId="13" borderId="10" applyNumberFormat="0" applyFont="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8" fillId="6" borderId="8" applyNumberFormat="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8" fillId="6" borderId="8" applyNumberFormat="0" applyAlignment="0" applyProtection="0">
      <alignment vertical="center"/>
    </xf>
    <xf numFmtId="0" fontId="49" fillId="0" borderId="9" applyNumberFormat="0" applyFill="0" applyAlignment="0" applyProtection="0">
      <alignment vertical="center"/>
    </xf>
    <xf numFmtId="0" fontId="48" fillId="6" borderId="8" applyNumberFormat="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6" fillId="12" borderId="7" applyNumberFormat="0" applyAlignment="0" applyProtection="0">
      <alignment vertical="center"/>
    </xf>
    <xf numFmtId="0" fontId="49" fillId="0" borderId="9" applyNumberFormat="0" applyFill="0" applyAlignment="0" applyProtection="0">
      <alignment vertical="center"/>
    </xf>
    <xf numFmtId="0" fontId="46" fillId="12" borderId="7" applyNumberFormat="0" applyAlignment="0" applyProtection="0">
      <alignment vertical="center"/>
    </xf>
    <xf numFmtId="0" fontId="49" fillId="0" borderId="9" applyNumberFormat="0" applyFill="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6" fillId="12" borderId="7" applyNumberFormat="0" applyAlignment="0" applyProtection="0">
      <alignment vertical="center"/>
    </xf>
    <xf numFmtId="0" fontId="49" fillId="0" borderId="9" applyNumberFormat="0" applyFill="0" applyAlignment="0" applyProtection="0">
      <alignment vertical="center"/>
    </xf>
    <xf numFmtId="0" fontId="46" fillId="12" borderId="7" applyNumberFormat="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6" fillId="12" borderId="7" applyNumberFormat="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58" fillId="0" borderId="0" applyNumberFormat="0" applyFill="0" applyBorder="0" applyAlignment="0" applyProtection="0">
      <alignment vertical="center"/>
    </xf>
    <xf numFmtId="0" fontId="49" fillId="0" borderId="9" applyNumberFormat="0" applyFill="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9" fillId="0" borderId="9" applyNumberFormat="0" applyFill="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9" fillId="0" borderId="9" applyNumberFormat="0" applyFill="0" applyAlignment="0" applyProtection="0">
      <alignment vertical="center"/>
    </xf>
    <xf numFmtId="0" fontId="42" fillId="13" borderId="10" applyNumberFormat="0" applyFont="0" applyAlignment="0" applyProtection="0">
      <alignment vertical="center"/>
    </xf>
    <xf numFmtId="0" fontId="49" fillId="0" borderId="9" applyNumberFormat="0" applyFill="0" applyAlignment="0" applyProtection="0">
      <alignment vertical="center"/>
    </xf>
    <xf numFmtId="0" fontId="42" fillId="13" borderId="10" applyNumberFormat="0" applyFont="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3" fillId="17" borderId="0" applyNumberFormat="0" applyBorder="0" applyAlignment="0" applyProtection="0">
      <alignment vertical="center"/>
    </xf>
    <xf numFmtId="0" fontId="49" fillId="0" borderId="9" applyNumberFormat="0" applyFill="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3" fillId="17" borderId="0" applyNumberFormat="0" applyBorder="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1" fillId="6" borderId="7" applyNumberFormat="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1" fillId="6" borderId="7" applyNumberFormat="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1" fillId="6" borderId="7" applyNumberFormat="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1" fillId="6" borderId="7" applyNumberFormat="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2" fillId="13" borderId="10" applyNumberFormat="0" applyFont="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9" fillId="0" borderId="9" applyNumberFormat="0" applyFill="0" applyAlignment="0" applyProtection="0">
      <alignment vertical="center"/>
    </xf>
    <xf numFmtId="0" fontId="41" fillId="6" borderId="7" applyNumberFormat="0" applyAlignment="0" applyProtection="0">
      <alignment vertical="center"/>
    </xf>
    <xf numFmtId="0" fontId="49" fillId="0" borderId="9" applyNumberFormat="0" applyFill="0" applyAlignment="0" applyProtection="0">
      <alignment vertical="center"/>
    </xf>
    <xf numFmtId="0" fontId="43" fillId="9" borderId="0" applyNumberFormat="0" applyBorder="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9" fillId="0" borderId="9" applyNumberFormat="0" applyFill="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9" fillId="0" borderId="9" applyNumberFormat="0" applyFill="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9" fillId="0" borderId="9" applyNumberFormat="0" applyFill="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9" fillId="0" borderId="9" applyNumberFormat="0" applyFill="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9" fillId="0" borderId="9" applyNumberFormat="0" applyFill="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1" fillId="6"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9" fillId="0" borderId="9" applyNumberFormat="0" applyFill="0" applyAlignment="0" applyProtection="0">
      <alignment vertical="center"/>
    </xf>
    <xf numFmtId="0" fontId="41" fillId="6"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9" fillId="0" borderId="9" applyNumberFormat="0" applyFill="0" applyAlignment="0" applyProtection="0">
      <alignment vertical="center"/>
    </xf>
    <xf numFmtId="0" fontId="46" fillId="12" borderId="7" applyNumberFormat="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4" fillId="8" borderId="0" applyNumberFormat="0" applyBorder="0" applyAlignment="0" applyProtection="0">
      <alignment vertical="center"/>
    </xf>
    <xf numFmtId="0" fontId="41" fillId="6" borderId="7" applyNumberFormat="0" applyAlignment="0" applyProtection="0">
      <alignment vertical="center"/>
    </xf>
    <xf numFmtId="0" fontId="42" fillId="13" borderId="10" applyNumberFormat="0" applyFon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13" borderId="10" applyNumberFormat="0" applyFon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64" fillId="24" borderId="16"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64" fillId="24" borderId="16"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64" fillId="24" borderId="16"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6" fillId="12"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64" fillId="24" borderId="16"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64" fillId="24" borderId="16"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64" fillId="24" borderId="16"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6" fillId="12"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6" fillId="12" borderId="7" applyNumberFormat="0" applyAlignment="0" applyProtection="0">
      <alignment vertical="center"/>
    </xf>
    <xf numFmtId="0" fontId="41" fillId="6" borderId="7" applyNumberForma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6" fillId="12"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13" borderId="10" applyNumberFormat="0" applyFon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8" fillId="6" borderId="8"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8" fillId="6" borderId="8"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13" borderId="10" applyNumberFormat="0" applyFon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1" fillId="6"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1" fillId="6" borderId="7" applyNumberFormat="0" applyAlignment="0" applyProtection="0">
      <alignment vertical="center"/>
    </xf>
    <xf numFmtId="0" fontId="46" fillId="12"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1" fillId="6" borderId="7" applyNumberFormat="0" applyAlignment="0" applyProtection="0">
      <alignment vertical="center"/>
    </xf>
    <xf numFmtId="0" fontId="46" fillId="12"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1" fillId="6" borderId="7" applyNumberForma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6" fillId="12" borderId="7" applyNumberFormat="0" applyAlignment="0" applyProtection="0">
      <alignment vertical="center"/>
    </xf>
    <xf numFmtId="0" fontId="41" fillId="6" borderId="7" applyNumberFormat="0" applyAlignment="0" applyProtection="0">
      <alignment vertical="center"/>
    </xf>
    <xf numFmtId="0" fontId="46" fillId="12"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6" fillId="12"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6" fillId="12"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8" fillId="6" borderId="8"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8" fillId="6" borderId="8"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6" fillId="12"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6" fillId="12"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8" fillId="6" borderId="8"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8" fillId="6" borderId="8"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8" fillId="6" borderId="8"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41" fillId="6" borderId="7" applyNumberFormat="0" applyAlignment="0" applyProtection="0">
      <alignment vertical="center"/>
    </xf>
    <xf numFmtId="0" fontId="64" fillId="24" borderId="16" applyNumberFormat="0" applyAlignment="0" applyProtection="0">
      <alignment vertical="center"/>
    </xf>
    <xf numFmtId="0" fontId="64" fillId="24" borderId="16" applyNumberFormat="0" applyAlignment="0" applyProtection="0">
      <alignment vertical="center"/>
    </xf>
    <xf numFmtId="0" fontId="64" fillId="24" borderId="16" applyNumberFormat="0" applyAlignment="0" applyProtection="0">
      <alignment vertical="center"/>
    </xf>
    <xf numFmtId="0" fontId="64" fillId="24" borderId="16" applyNumberFormat="0" applyAlignment="0" applyProtection="0">
      <alignment vertical="center"/>
    </xf>
    <xf numFmtId="0" fontId="64" fillId="24" borderId="16" applyNumberFormat="0" applyAlignment="0" applyProtection="0">
      <alignment vertical="center"/>
    </xf>
    <xf numFmtId="0" fontId="64" fillId="24" borderId="16" applyNumberFormat="0" applyAlignment="0" applyProtection="0">
      <alignment vertical="center"/>
    </xf>
    <xf numFmtId="0" fontId="64" fillId="24" borderId="16" applyNumberFormat="0" applyAlignment="0" applyProtection="0">
      <alignment vertical="center"/>
    </xf>
    <xf numFmtId="0" fontId="64" fillId="24" borderId="16" applyNumberFormat="0" applyAlignment="0" applyProtection="0">
      <alignment vertical="center"/>
    </xf>
    <xf numFmtId="0" fontId="48" fillId="6" borderId="8" applyNumberFormat="0" applyAlignment="0" applyProtection="0">
      <alignment vertical="center"/>
    </xf>
    <xf numFmtId="0" fontId="64" fillId="24" borderId="16" applyNumberFormat="0" applyAlignment="0" applyProtection="0">
      <alignment vertical="center"/>
    </xf>
    <xf numFmtId="0" fontId="64" fillId="24" borderId="16" applyNumberFormat="0" applyAlignment="0" applyProtection="0">
      <alignment vertical="center"/>
    </xf>
    <xf numFmtId="0" fontId="64" fillId="24" borderId="16" applyNumberFormat="0" applyAlignment="0" applyProtection="0">
      <alignment vertical="center"/>
    </xf>
    <xf numFmtId="0" fontId="64" fillId="24" borderId="16" applyNumberFormat="0" applyAlignment="0" applyProtection="0">
      <alignment vertical="center"/>
    </xf>
    <xf numFmtId="0" fontId="64" fillId="24" borderId="16" applyNumberFormat="0" applyAlignment="0" applyProtection="0">
      <alignment vertical="center"/>
    </xf>
    <xf numFmtId="0" fontId="64" fillId="24" borderId="16" applyNumberFormat="0" applyAlignment="0" applyProtection="0">
      <alignment vertical="center"/>
    </xf>
    <xf numFmtId="0" fontId="64" fillId="24" borderId="16" applyNumberFormat="0" applyAlignment="0" applyProtection="0">
      <alignment vertical="center"/>
    </xf>
    <xf numFmtId="0" fontId="64" fillId="24" borderId="16" applyNumberFormat="0" applyAlignment="0" applyProtection="0">
      <alignment vertical="center"/>
    </xf>
    <xf numFmtId="0" fontId="64" fillId="24" borderId="16" applyNumberFormat="0" applyAlignment="0" applyProtection="0">
      <alignment vertical="center"/>
    </xf>
    <xf numFmtId="0" fontId="46" fillId="12" borderId="7" applyNumberFormat="0" applyAlignment="0" applyProtection="0">
      <alignment vertical="center"/>
    </xf>
    <xf numFmtId="0" fontId="64" fillId="24" borderId="16" applyNumberFormat="0" applyAlignment="0" applyProtection="0">
      <alignment vertical="center"/>
    </xf>
    <xf numFmtId="0" fontId="64" fillId="24" borderId="16" applyNumberFormat="0" applyAlignment="0" applyProtection="0">
      <alignment vertical="center"/>
    </xf>
    <xf numFmtId="0" fontId="64" fillId="24" borderId="16" applyNumberFormat="0" applyAlignment="0" applyProtection="0">
      <alignment vertical="center"/>
    </xf>
    <xf numFmtId="0" fontId="64" fillId="24" borderId="16" applyNumberFormat="0" applyAlignment="0" applyProtection="0">
      <alignment vertical="center"/>
    </xf>
    <xf numFmtId="0" fontId="64" fillId="24" borderId="16" applyNumberFormat="0" applyAlignment="0" applyProtection="0">
      <alignment vertical="center"/>
    </xf>
    <xf numFmtId="0" fontId="64" fillId="24" borderId="16" applyNumberFormat="0" applyAlignment="0" applyProtection="0">
      <alignment vertical="center"/>
    </xf>
    <xf numFmtId="0" fontId="64" fillId="24" borderId="16" applyNumberFormat="0" applyAlignment="0" applyProtection="0">
      <alignment vertical="center"/>
    </xf>
    <xf numFmtId="0" fontId="64" fillId="24" borderId="16" applyNumberFormat="0" applyAlignment="0" applyProtection="0">
      <alignment vertical="center"/>
    </xf>
    <xf numFmtId="0" fontId="64" fillId="24" borderId="16" applyNumberFormat="0" applyAlignment="0" applyProtection="0">
      <alignment vertical="center"/>
    </xf>
    <xf numFmtId="0" fontId="64" fillId="24" borderId="16" applyNumberFormat="0" applyAlignment="0" applyProtection="0">
      <alignment vertical="center"/>
    </xf>
    <xf numFmtId="0" fontId="64" fillId="24" borderId="16" applyNumberFormat="0" applyAlignment="0" applyProtection="0">
      <alignment vertical="center"/>
    </xf>
    <xf numFmtId="0" fontId="64" fillId="24" borderId="16" applyNumberFormat="0" applyAlignment="0" applyProtection="0">
      <alignment vertical="center"/>
    </xf>
    <xf numFmtId="0" fontId="48" fillId="6" borderId="8" applyNumberFormat="0" applyAlignment="0" applyProtection="0">
      <alignment vertical="center"/>
    </xf>
    <xf numFmtId="0" fontId="64" fillId="24" borderId="16" applyNumberFormat="0" applyAlignment="0" applyProtection="0">
      <alignment vertical="center"/>
    </xf>
    <xf numFmtId="0" fontId="46" fillId="12" borderId="7" applyNumberFormat="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42" fillId="13" borderId="10" applyNumberFormat="0" applyFont="0" applyAlignment="0" applyProtection="0">
      <alignment vertical="center"/>
    </xf>
    <xf numFmtId="0" fontId="55" fillId="0" borderId="13" applyNumberFormat="0" applyFill="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48" fillId="6" borderId="8" applyNumberFormat="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46" fillId="12" borderId="7" applyNumberFormat="0" applyAlignment="0" applyProtection="0">
      <alignment vertical="center"/>
    </xf>
    <xf numFmtId="0" fontId="51" fillId="0" borderId="0" applyNumberFormat="0" applyFill="0" applyBorder="0" applyAlignment="0" applyProtection="0">
      <alignment vertical="center"/>
    </xf>
    <xf numFmtId="0" fontId="42" fillId="13" borderId="10" applyNumberFormat="0" applyFont="0" applyAlignment="0" applyProtection="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51" fillId="0" borderId="0" applyNumberFormat="0" applyFill="0" applyBorder="0" applyAlignment="0" applyProtection="0">
      <alignment vertical="center"/>
    </xf>
    <xf numFmtId="0" fontId="46" fillId="12" borderId="7" applyNumberFormat="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46" fillId="12" borderId="7" applyNumberFormat="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51" fillId="0" borderId="0" applyNumberFormat="0" applyFill="0" applyBorder="0" applyAlignment="0" applyProtection="0">
      <alignment vertical="center"/>
    </xf>
    <xf numFmtId="0" fontId="42" fillId="13" borderId="10" applyNumberFormat="0" applyFont="0" applyAlignment="0" applyProtection="0">
      <alignment vertical="center"/>
    </xf>
    <xf numFmtId="0" fontId="51" fillId="0" borderId="0" applyNumberFormat="0" applyFill="0" applyBorder="0" applyAlignment="0" applyProtection="0">
      <alignment vertical="center"/>
    </xf>
    <xf numFmtId="0" fontId="55" fillId="0" borderId="13" applyNumberFormat="0" applyFill="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46" fillId="12" borderId="7" applyNumberFormat="0" applyAlignment="0" applyProtection="0">
      <alignment vertical="center"/>
    </xf>
    <xf numFmtId="0" fontId="58" fillId="0" borderId="0" applyNumberFormat="0" applyFill="0" applyBorder="0" applyAlignment="0" applyProtection="0">
      <alignment vertical="center"/>
    </xf>
    <xf numFmtId="0" fontId="43" fillId="9" borderId="0" applyNumberFormat="0" applyBorder="0" applyAlignment="0" applyProtection="0">
      <alignment vertical="center"/>
    </xf>
    <xf numFmtId="0" fontId="58" fillId="0" borderId="0" applyNumberFormat="0" applyFill="0" applyBorder="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58" fillId="0" borderId="0" applyNumberFormat="0" applyFill="0" applyBorder="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58" fillId="0" borderId="0" applyNumberFormat="0" applyFill="0" applyBorder="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58" fillId="0" borderId="0" applyNumberFormat="0" applyFill="0" applyBorder="0" applyAlignment="0" applyProtection="0">
      <alignment vertical="center"/>
    </xf>
    <xf numFmtId="0" fontId="55" fillId="0" borderId="13" applyNumberFormat="0" applyFill="0" applyAlignment="0" applyProtection="0">
      <alignment vertical="center"/>
    </xf>
    <xf numFmtId="0" fontId="58" fillId="0" borderId="0" applyNumberFormat="0" applyFill="0" applyBorder="0" applyAlignment="0" applyProtection="0">
      <alignment vertical="center"/>
    </xf>
    <xf numFmtId="0" fontId="55" fillId="0" borderId="13" applyNumberFormat="0" applyFill="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46" fillId="12" borderId="7" applyNumberFormat="0" applyAlignment="0" applyProtection="0">
      <alignment vertical="center"/>
    </xf>
    <xf numFmtId="0" fontId="58" fillId="0" borderId="0" applyNumberFormat="0" applyFill="0" applyBorder="0" applyAlignment="0" applyProtection="0">
      <alignment vertical="center"/>
    </xf>
    <xf numFmtId="0" fontId="46" fillId="12" borderId="7" applyNumberFormat="0" applyAlignment="0" applyProtection="0">
      <alignment vertical="center"/>
    </xf>
    <xf numFmtId="0" fontId="55" fillId="0" borderId="13" applyNumberFormat="0" applyFill="0" applyAlignment="0" applyProtection="0">
      <alignment vertical="center"/>
    </xf>
    <xf numFmtId="0" fontId="58" fillId="0" borderId="0" applyNumberFormat="0" applyFill="0" applyBorder="0" applyAlignment="0" applyProtection="0">
      <alignment vertical="center"/>
    </xf>
    <xf numFmtId="0" fontId="55" fillId="0" borderId="13" applyNumberFormat="0" applyFill="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43" fillId="17" borderId="0" applyNumberFormat="0" applyBorder="0" applyAlignment="0" applyProtection="0">
      <alignment vertical="center"/>
    </xf>
    <xf numFmtId="0" fontId="58" fillId="0" borderId="0" applyNumberFormat="0" applyFill="0" applyBorder="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5" fillId="0" borderId="13" applyNumberFormat="0" applyFill="0" applyAlignment="0" applyProtection="0">
      <alignment vertical="center"/>
    </xf>
    <xf numFmtId="0" fontId="58" fillId="0" borderId="0" applyNumberFormat="0" applyFill="0" applyBorder="0" applyAlignment="0" applyProtection="0">
      <alignment vertical="center"/>
    </xf>
    <xf numFmtId="0" fontId="46" fillId="12" borderId="7" applyNumberFormat="0" applyAlignment="0" applyProtection="0">
      <alignment vertical="center"/>
    </xf>
    <xf numFmtId="0" fontId="58" fillId="0" borderId="0" applyNumberFormat="0" applyFill="0" applyBorder="0" applyAlignment="0" applyProtection="0">
      <alignment vertical="center"/>
    </xf>
    <xf numFmtId="0" fontId="55" fillId="0" borderId="13" applyNumberFormat="0" applyFill="0" applyAlignment="0" applyProtection="0">
      <alignment vertical="center"/>
    </xf>
    <xf numFmtId="0" fontId="55" fillId="0" borderId="13" applyNumberFormat="0" applyFill="0" applyAlignment="0" applyProtection="0">
      <alignment vertical="center"/>
    </xf>
    <xf numFmtId="0" fontId="55" fillId="0" borderId="13" applyNumberFormat="0" applyFill="0" applyAlignment="0" applyProtection="0">
      <alignment vertical="center"/>
    </xf>
    <xf numFmtId="0" fontId="55" fillId="0" borderId="13" applyNumberFormat="0" applyFill="0" applyAlignment="0" applyProtection="0">
      <alignment vertical="center"/>
    </xf>
    <xf numFmtId="0" fontId="55" fillId="0" borderId="13" applyNumberFormat="0" applyFill="0" applyAlignment="0" applyProtection="0">
      <alignment vertical="center"/>
    </xf>
    <xf numFmtId="0" fontId="48" fillId="6" borderId="8" applyNumberFormat="0" applyAlignment="0" applyProtection="0">
      <alignment vertical="center"/>
    </xf>
    <xf numFmtId="0" fontId="55" fillId="0" borderId="13" applyNumberFormat="0" applyFill="0" applyAlignment="0" applyProtection="0">
      <alignment vertical="center"/>
    </xf>
    <xf numFmtId="0" fontId="55" fillId="0" borderId="13" applyNumberFormat="0" applyFill="0" applyAlignment="0" applyProtection="0">
      <alignment vertical="center"/>
    </xf>
    <xf numFmtId="0" fontId="55" fillId="0" borderId="13" applyNumberFormat="0" applyFill="0" applyAlignment="0" applyProtection="0">
      <alignment vertical="center"/>
    </xf>
    <xf numFmtId="0" fontId="55" fillId="0" borderId="13" applyNumberFormat="0" applyFill="0" applyAlignment="0" applyProtection="0">
      <alignment vertical="center"/>
    </xf>
    <xf numFmtId="0" fontId="55" fillId="0" borderId="13" applyNumberFormat="0" applyFill="0" applyAlignment="0" applyProtection="0">
      <alignment vertical="center"/>
    </xf>
    <xf numFmtId="0" fontId="55" fillId="0" borderId="13" applyNumberFormat="0" applyFill="0" applyAlignment="0" applyProtection="0">
      <alignment vertical="center"/>
    </xf>
    <xf numFmtId="0" fontId="55" fillId="0" borderId="13" applyNumberFormat="0" applyFill="0" applyAlignment="0" applyProtection="0">
      <alignment vertical="center"/>
    </xf>
    <xf numFmtId="0" fontId="55" fillId="0" borderId="13" applyNumberFormat="0" applyFill="0" applyAlignment="0" applyProtection="0">
      <alignment vertical="center"/>
    </xf>
    <xf numFmtId="0" fontId="55" fillId="0" borderId="13" applyNumberFormat="0" applyFill="0" applyAlignment="0" applyProtection="0">
      <alignment vertical="center"/>
    </xf>
    <xf numFmtId="0" fontId="55" fillId="0" borderId="13" applyNumberFormat="0" applyFill="0" applyAlignment="0" applyProtection="0">
      <alignment vertical="center"/>
    </xf>
    <xf numFmtId="0" fontId="55" fillId="0" borderId="13" applyNumberFormat="0" applyFill="0" applyAlignment="0" applyProtection="0">
      <alignment vertical="center"/>
    </xf>
    <xf numFmtId="0" fontId="55" fillId="0" borderId="13" applyNumberFormat="0" applyFill="0" applyAlignment="0" applyProtection="0">
      <alignment vertical="center"/>
    </xf>
    <xf numFmtId="0" fontId="55" fillId="0" borderId="13" applyNumberFormat="0" applyFill="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55" fillId="0" borderId="13" applyNumberFormat="0" applyFill="0" applyAlignment="0" applyProtection="0">
      <alignment vertical="center"/>
    </xf>
    <xf numFmtId="0" fontId="55" fillId="0" borderId="13" applyNumberFormat="0" applyFill="0" applyAlignment="0" applyProtection="0">
      <alignment vertical="center"/>
    </xf>
    <xf numFmtId="0" fontId="55" fillId="0" borderId="13" applyNumberFormat="0" applyFill="0" applyAlignment="0" applyProtection="0">
      <alignment vertical="center"/>
    </xf>
    <xf numFmtId="0" fontId="55" fillId="0" borderId="13" applyNumberFormat="0" applyFill="0" applyAlignment="0" applyProtection="0">
      <alignment vertical="center"/>
    </xf>
    <xf numFmtId="0" fontId="55" fillId="0" borderId="13" applyNumberFormat="0" applyFill="0" applyAlignment="0" applyProtection="0">
      <alignment vertical="center"/>
    </xf>
    <xf numFmtId="0" fontId="55" fillId="0" borderId="13" applyNumberFormat="0" applyFill="0" applyAlignment="0" applyProtection="0">
      <alignment vertical="center"/>
    </xf>
    <xf numFmtId="0" fontId="55" fillId="0" borderId="13" applyNumberFormat="0" applyFill="0" applyAlignment="0" applyProtection="0">
      <alignment vertical="center"/>
    </xf>
    <xf numFmtId="0" fontId="43" fillId="9" borderId="0" applyNumberFormat="0" applyBorder="0" applyAlignment="0" applyProtection="0">
      <alignment vertical="center"/>
    </xf>
    <xf numFmtId="0" fontId="55" fillId="0" borderId="13" applyNumberFormat="0" applyFill="0" applyAlignment="0" applyProtection="0">
      <alignment vertical="center"/>
    </xf>
    <xf numFmtId="0" fontId="55" fillId="0" borderId="13" applyNumberFormat="0" applyFill="0" applyAlignment="0" applyProtection="0">
      <alignment vertical="center"/>
    </xf>
    <xf numFmtId="0" fontId="55" fillId="0" borderId="13" applyNumberFormat="0" applyFill="0" applyAlignment="0" applyProtection="0">
      <alignment vertical="center"/>
    </xf>
    <xf numFmtId="0" fontId="55" fillId="0" borderId="13" applyNumberFormat="0" applyFill="0" applyAlignment="0" applyProtection="0">
      <alignment vertical="center"/>
    </xf>
    <xf numFmtId="0" fontId="55" fillId="0" borderId="13" applyNumberFormat="0" applyFill="0" applyAlignment="0" applyProtection="0">
      <alignment vertical="center"/>
    </xf>
    <xf numFmtId="0" fontId="55" fillId="0" borderId="13" applyNumberFormat="0" applyFill="0" applyAlignment="0" applyProtection="0">
      <alignment vertical="center"/>
    </xf>
    <xf numFmtId="0" fontId="55" fillId="0" borderId="13" applyNumberFormat="0" applyFill="0" applyAlignment="0" applyProtection="0">
      <alignment vertical="center"/>
    </xf>
    <xf numFmtId="0" fontId="55" fillId="0" borderId="13" applyNumberFormat="0" applyFill="0" applyAlignment="0" applyProtection="0">
      <alignment vertical="center"/>
    </xf>
    <xf numFmtId="0" fontId="55" fillId="0" borderId="13" applyNumberFormat="0" applyFill="0" applyAlignment="0" applyProtection="0">
      <alignment vertical="center"/>
    </xf>
    <xf numFmtId="0" fontId="55" fillId="0" borderId="13" applyNumberFormat="0" applyFill="0" applyAlignment="0" applyProtection="0">
      <alignment vertical="center"/>
    </xf>
    <xf numFmtId="0" fontId="55" fillId="0" borderId="13" applyNumberFormat="0" applyFill="0" applyAlignment="0" applyProtection="0">
      <alignment vertical="center"/>
    </xf>
    <xf numFmtId="0" fontId="55" fillId="0" borderId="13" applyNumberFormat="0" applyFill="0" applyAlignment="0" applyProtection="0">
      <alignment vertical="center"/>
    </xf>
    <xf numFmtId="0" fontId="55" fillId="0" borderId="13" applyNumberFormat="0" applyFill="0" applyAlignment="0" applyProtection="0">
      <alignment vertical="center"/>
    </xf>
    <xf numFmtId="0" fontId="55" fillId="0" borderId="13" applyNumberFormat="0" applyFill="0" applyAlignment="0" applyProtection="0">
      <alignment vertical="center"/>
    </xf>
    <xf numFmtId="0" fontId="55" fillId="0" borderId="13" applyNumberFormat="0" applyFill="0" applyAlignment="0" applyProtection="0">
      <alignment vertical="center"/>
    </xf>
    <xf numFmtId="0" fontId="55" fillId="0" borderId="13" applyNumberFormat="0" applyFill="0" applyAlignment="0" applyProtection="0">
      <alignment vertical="center"/>
    </xf>
    <xf numFmtId="0" fontId="55" fillId="0" borderId="13" applyNumberFormat="0" applyFill="0" applyAlignment="0" applyProtection="0">
      <alignment vertical="center"/>
    </xf>
    <xf numFmtId="0" fontId="43" fillId="9" borderId="0" applyNumberFormat="0" applyBorder="0" applyAlignment="0" applyProtection="0">
      <alignment vertical="center"/>
    </xf>
    <xf numFmtId="0" fontId="55" fillId="0" borderId="13" applyNumberFormat="0" applyFill="0" applyAlignment="0" applyProtection="0">
      <alignment vertical="center"/>
    </xf>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48" fillId="6" borderId="8" applyNumberFormat="0" applyAlignment="0" applyProtection="0">
      <alignment vertical="center"/>
    </xf>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46" fillId="12" borderId="7" applyNumberFormat="0" applyAlignment="0" applyProtection="0">
      <alignment vertical="center"/>
    </xf>
    <xf numFmtId="0" fontId="43" fillId="21" borderId="0" applyNumberFormat="0" applyBorder="0" applyAlignment="0" applyProtection="0">
      <alignment vertical="center"/>
    </xf>
    <xf numFmtId="0" fontId="43" fillId="21" borderId="0" applyNumberFormat="0" applyBorder="0" applyAlignment="0" applyProtection="0">
      <alignment vertical="center"/>
    </xf>
    <xf numFmtId="0" fontId="43" fillId="21" borderId="0" applyNumberFormat="0" applyBorder="0" applyAlignment="0" applyProtection="0">
      <alignment vertical="center"/>
    </xf>
    <xf numFmtId="0" fontId="46" fillId="12" borderId="7" applyNumberFormat="0" applyAlignment="0" applyProtection="0">
      <alignment vertical="center"/>
    </xf>
    <xf numFmtId="0" fontId="43" fillId="21" borderId="0" applyNumberFormat="0" applyBorder="0" applyAlignment="0" applyProtection="0">
      <alignment vertical="center"/>
    </xf>
    <xf numFmtId="0" fontId="43" fillId="21" borderId="0" applyNumberFormat="0" applyBorder="0" applyAlignment="0" applyProtection="0">
      <alignment vertical="center"/>
    </xf>
    <xf numFmtId="0" fontId="43" fillId="21" borderId="0" applyNumberFormat="0" applyBorder="0" applyAlignment="0" applyProtection="0">
      <alignment vertical="center"/>
    </xf>
    <xf numFmtId="0" fontId="43" fillId="21" borderId="0" applyNumberFormat="0" applyBorder="0" applyAlignment="0" applyProtection="0">
      <alignment vertical="center"/>
    </xf>
    <xf numFmtId="0" fontId="43" fillId="21" borderId="0" applyNumberFormat="0" applyBorder="0" applyAlignment="0" applyProtection="0">
      <alignment vertical="center"/>
    </xf>
    <xf numFmtId="0" fontId="43" fillId="21" borderId="0" applyNumberFormat="0" applyBorder="0" applyAlignment="0" applyProtection="0">
      <alignment vertical="center"/>
    </xf>
    <xf numFmtId="0" fontId="43" fillId="21" borderId="0" applyNumberFormat="0" applyBorder="0" applyAlignment="0" applyProtection="0">
      <alignment vertical="center"/>
    </xf>
    <xf numFmtId="0" fontId="42" fillId="13" borderId="10" applyNumberFormat="0" applyFont="0" applyAlignment="0" applyProtection="0">
      <alignment vertical="center"/>
    </xf>
    <xf numFmtId="0" fontId="43" fillId="21" borderId="0" applyNumberFormat="0" applyBorder="0" applyAlignment="0" applyProtection="0">
      <alignment vertical="center"/>
    </xf>
    <xf numFmtId="0" fontId="43" fillId="21" borderId="0" applyNumberFormat="0" applyBorder="0" applyAlignment="0" applyProtection="0">
      <alignment vertical="center"/>
    </xf>
    <xf numFmtId="0" fontId="43" fillId="24" borderId="0" applyNumberFormat="0" applyBorder="0" applyAlignment="0" applyProtection="0">
      <alignment vertical="center"/>
    </xf>
    <xf numFmtId="0" fontId="43" fillId="24" borderId="0" applyNumberFormat="0" applyBorder="0" applyAlignment="0" applyProtection="0">
      <alignment vertical="center"/>
    </xf>
    <xf numFmtId="0" fontId="43" fillId="24" borderId="0" applyNumberFormat="0" applyBorder="0" applyAlignment="0" applyProtection="0">
      <alignment vertical="center"/>
    </xf>
    <xf numFmtId="0" fontId="43" fillId="24" borderId="0" applyNumberFormat="0" applyBorder="0" applyAlignment="0" applyProtection="0">
      <alignment vertical="center"/>
    </xf>
    <xf numFmtId="0" fontId="43" fillId="24" borderId="0" applyNumberFormat="0" applyBorder="0" applyAlignment="0" applyProtection="0">
      <alignment vertical="center"/>
    </xf>
    <xf numFmtId="0" fontId="43" fillId="24" borderId="0" applyNumberFormat="0" applyBorder="0" applyAlignment="0" applyProtection="0">
      <alignment vertical="center"/>
    </xf>
    <xf numFmtId="0" fontId="43" fillId="24" borderId="0" applyNumberFormat="0" applyBorder="0" applyAlignment="0" applyProtection="0">
      <alignment vertical="center"/>
    </xf>
    <xf numFmtId="0" fontId="43" fillId="24" borderId="0" applyNumberFormat="0" applyBorder="0" applyAlignment="0" applyProtection="0">
      <alignment vertical="center"/>
    </xf>
    <xf numFmtId="0" fontId="43" fillId="24" borderId="0" applyNumberFormat="0" applyBorder="0" applyAlignment="0" applyProtection="0">
      <alignment vertical="center"/>
    </xf>
    <xf numFmtId="0" fontId="43" fillId="24" borderId="0" applyNumberFormat="0" applyBorder="0" applyAlignment="0" applyProtection="0">
      <alignment vertical="center"/>
    </xf>
    <xf numFmtId="0" fontId="43" fillId="24" borderId="0" applyNumberFormat="0" applyBorder="0" applyAlignment="0" applyProtection="0">
      <alignment vertical="center"/>
    </xf>
    <xf numFmtId="0" fontId="43" fillId="24" borderId="0" applyNumberFormat="0" applyBorder="0" applyAlignment="0" applyProtection="0">
      <alignment vertical="center"/>
    </xf>
    <xf numFmtId="0" fontId="43" fillId="24" borderId="0" applyNumberFormat="0" applyBorder="0" applyAlignment="0" applyProtection="0">
      <alignment vertical="center"/>
    </xf>
    <xf numFmtId="0" fontId="43" fillId="24" borderId="0" applyNumberFormat="0" applyBorder="0" applyAlignment="0" applyProtection="0">
      <alignment vertical="center"/>
    </xf>
    <xf numFmtId="0" fontId="43" fillId="24" borderId="0" applyNumberFormat="0" applyBorder="0" applyAlignment="0" applyProtection="0">
      <alignment vertical="center"/>
    </xf>
    <xf numFmtId="0" fontId="43" fillId="24" borderId="0" applyNumberFormat="0" applyBorder="0" applyAlignment="0" applyProtection="0">
      <alignment vertical="center"/>
    </xf>
    <xf numFmtId="0" fontId="43" fillId="24" borderId="0" applyNumberFormat="0" applyBorder="0" applyAlignment="0" applyProtection="0">
      <alignment vertical="center"/>
    </xf>
    <xf numFmtId="0" fontId="43" fillId="24" borderId="0" applyNumberFormat="0" applyBorder="0" applyAlignment="0" applyProtection="0">
      <alignment vertical="center"/>
    </xf>
    <xf numFmtId="0" fontId="43" fillId="24" borderId="0" applyNumberFormat="0" applyBorder="0" applyAlignment="0" applyProtection="0">
      <alignment vertical="center"/>
    </xf>
    <xf numFmtId="0" fontId="43" fillId="24" borderId="0" applyNumberFormat="0" applyBorder="0" applyAlignment="0" applyProtection="0">
      <alignment vertical="center"/>
    </xf>
    <xf numFmtId="0" fontId="43" fillId="24" borderId="0" applyNumberFormat="0" applyBorder="0" applyAlignment="0" applyProtection="0">
      <alignment vertical="center"/>
    </xf>
    <xf numFmtId="0" fontId="43" fillId="24" borderId="0" applyNumberFormat="0" applyBorder="0" applyAlignment="0" applyProtection="0">
      <alignment vertical="center"/>
    </xf>
    <xf numFmtId="0" fontId="43" fillId="24" borderId="0" applyNumberFormat="0" applyBorder="0" applyAlignment="0" applyProtection="0">
      <alignment vertical="center"/>
    </xf>
    <xf numFmtId="0" fontId="43" fillId="24" borderId="0" applyNumberFormat="0" applyBorder="0" applyAlignment="0" applyProtection="0">
      <alignment vertical="center"/>
    </xf>
    <xf numFmtId="0" fontId="43" fillId="24" borderId="0" applyNumberFormat="0" applyBorder="0" applyAlignment="0" applyProtection="0">
      <alignment vertical="center"/>
    </xf>
    <xf numFmtId="0" fontId="43" fillId="24" borderId="0" applyNumberFormat="0" applyBorder="0" applyAlignment="0" applyProtection="0">
      <alignment vertical="center"/>
    </xf>
    <xf numFmtId="0" fontId="43" fillId="24" borderId="0" applyNumberFormat="0" applyBorder="0" applyAlignment="0" applyProtection="0">
      <alignment vertical="center"/>
    </xf>
    <xf numFmtId="0" fontId="43" fillId="24" borderId="0" applyNumberFormat="0" applyBorder="0" applyAlignment="0" applyProtection="0">
      <alignment vertical="center"/>
    </xf>
    <xf numFmtId="0" fontId="43" fillId="24" borderId="0" applyNumberFormat="0" applyBorder="0" applyAlignment="0" applyProtection="0">
      <alignment vertical="center"/>
    </xf>
    <xf numFmtId="0" fontId="43" fillId="24" borderId="0" applyNumberFormat="0" applyBorder="0" applyAlignment="0" applyProtection="0">
      <alignment vertical="center"/>
    </xf>
    <xf numFmtId="0" fontId="43" fillId="24" borderId="0" applyNumberFormat="0" applyBorder="0" applyAlignment="0" applyProtection="0">
      <alignment vertical="center"/>
    </xf>
    <xf numFmtId="0" fontId="43" fillId="24" borderId="0" applyNumberFormat="0" applyBorder="0" applyAlignment="0" applyProtection="0">
      <alignment vertical="center"/>
    </xf>
    <xf numFmtId="0" fontId="43" fillId="24" borderId="0" applyNumberFormat="0" applyBorder="0" applyAlignment="0" applyProtection="0">
      <alignment vertical="center"/>
    </xf>
    <xf numFmtId="0" fontId="43" fillId="24" borderId="0" applyNumberFormat="0" applyBorder="0" applyAlignment="0" applyProtection="0">
      <alignment vertical="center"/>
    </xf>
    <xf numFmtId="0" fontId="43" fillId="24" borderId="0" applyNumberFormat="0" applyBorder="0" applyAlignment="0" applyProtection="0">
      <alignment vertical="center"/>
    </xf>
    <xf numFmtId="0" fontId="43" fillId="24" borderId="0" applyNumberFormat="0" applyBorder="0" applyAlignment="0" applyProtection="0">
      <alignment vertical="center"/>
    </xf>
    <xf numFmtId="0" fontId="43" fillId="7" borderId="0" applyNumberFormat="0" applyBorder="0" applyAlignment="0" applyProtection="0">
      <alignment vertical="center"/>
    </xf>
    <xf numFmtId="0" fontId="43" fillId="7" borderId="0" applyNumberFormat="0" applyBorder="0" applyAlignment="0" applyProtection="0">
      <alignment vertical="center"/>
    </xf>
    <xf numFmtId="0" fontId="43" fillId="7" borderId="0" applyNumberFormat="0" applyBorder="0" applyAlignment="0" applyProtection="0">
      <alignment vertical="center"/>
    </xf>
    <xf numFmtId="0" fontId="43" fillId="7" borderId="0" applyNumberFormat="0" applyBorder="0" applyAlignment="0" applyProtection="0">
      <alignment vertical="center"/>
    </xf>
    <xf numFmtId="0" fontId="43" fillId="7" borderId="0" applyNumberFormat="0" applyBorder="0" applyAlignment="0" applyProtection="0">
      <alignment vertical="center"/>
    </xf>
    <xf numFmtId="0" fontId="43" fillId="7" borderId="0" applyNumberFormat="0" applyBorder="0" applyAlignment="0" applyProtection="0">
      <alignment vertical="center"/>
    </xf>
    <xf numFmtId="0" fontId="43" fillId="7" borderId="0" applyNumberFormat="0" applyBorder="0" applyAlignment="0" applyProtection="0">
      <alignment vertical="center"/>
    </xf>
    <xf numFmtId="0" fontId="43" fillId="7" borderId="0" applyNumberFormat="0" applyBorder="0" applyAlignment="0" applyProtection="0">
      <alignment vertical="center"/>
    </xf>
    <xf numFmtId="0" fontId="43" fillId="7" borderId="0" applyNumberFormat="0" applyBorder="0" applyAlignment="0" applyProtection="0">
      <alignment vertical="center"/>
    </xf>
    <xf numFmtId="0" fontId="48" fillId="6" borderId="8" applyNumberFormat="0" applyAlignment="0" applyProtection="0">
      <alignment vertical="center"/>
    </xf>
    <xf numFmtId="0" fontId="43" fillId="7" borderId="0" applyNumberFormat="0" applyBorder="0" applyAlignment="0" applyProtection="0">
      <alignment vertical="center"/>
    </xf>
    <xf numFmtId="0" fontId="42" fillId="13" borderId="10" applyNumberFormat="0" applyFont="0" applyAlignment="0" applyProtection="0">
      <alignment vertical="center"/>
    </xf>
    <xf numFmtId="0" fontId="43" fillId="7" borderId="0" applyNumberFormat="0" applyBorder="0" applyAlignment="0" applyProtection="0">
      <alignment vertical="center"/>
    </xf>
    <xf numFmtId="0" fontId="43" fillId="7" borderId="0" applyNumberFormat="0" applyBorder="0" applyAlignment="0" applyProtection="0">
      <alignment vertical="center"/>
    </xf>
    <xf numFmtId="0" fontId="43" fillId="7" borderId="0" applyNumberFormat="0" applyBorder="0" applyAlignment="0" applyProtection="0">
      <alignment vertical="center"/>
    </xf>
    <xf numFmtId="0" fontId="43" fillId="7" borderId="0" applyNumberFormat="0" applyBorder="0" applyAlignment="0" applyProtection="0">
      <alignment vertical="center"/>
    </xf>
    <xf numFmtId="0" fontId="43" fillId="7" borderId="0" applyNumberFormat="0" applyBorder="0" applyAlignment="0" applyProtection="0">
      <alignment vertical="center"/>
    </xf>
    <xf numFmtId="0" fontId="43" fillId="7" borderId="0" applyNumberFormat="0" applyBorder="0" applyAlignment="0" applyProtection="0">
      <alignment vertical="center"/>
    </xf>
    <xf numFmtId="0" fontId="43" fillId="7" borderId="0" applyNumberFormat="0" applyBorder="0" applyAlignment="0" applyProtection="0">
      <alignment vertical="center"/>
    </xf>
    <xf numFmtId="0" fontId="43" fillId="7" borderId="0" applyNumberFormat="0" applyBorder="0" applyAlignment="0" applyProtection="0">
      <alignment vertical="center"/>
    </xf>
    <xf numFmtId="0" fontId="42" fillId="13" borderId="10" applyNumberFormat="0" applyFont="0" applyAlignment="0" applyProtection="0">
      <alignment vertical="center"/>
    </xf>
    <xf numFmtId="0" fontId="43" fillId="7" borderId="0" applyNumberFormat="0" applyBorder="0" applyAlignment="0" applyProtection="0">
      <alignment vertical="center"/>
    </xf>
    <xf numFmtId="0" fontId="43" fillId="7" borderId="0" applyNumberFormat="0" applyBorder="0" applyAlignment="0" applyProtection="0">
      <alignment vertical="center"/>
    </xf>
    <xf numFmtId="0" fontId="43" fillId="7" borderId="0" applyNumberFormat="0" applyBorder="0" applyAlignment="0" applyProtection="0">
      <alignment vertical="center"/>
    </xf>
    <xf numFmtId="0" fontId="43" fillId="7" borderId="0" applyNumberFormat="0" applyBorder="0" applyAlignment="0" applyProtection="0">
      <alignment vertical="center"/>
    </xf>
    <xf numFmtId="0" fontId="43" fillId="7" borderId="0" applyNumberFormat="0" applyBorder="0" applyAlignment="0" applyProtection="0">
      <alignment vertical="center"/>
    </xf>
    <xf numFmtId="0" fontId="43" fillId="7" borderId="0" applyNumberFormat="0" applyBorder="0" applyAlignment="0" applyProtection="0">
      <alignment vertical="center"/>
    </xf>
    <xf numFmtId="0" fontId="43" fillId="7" borderId="0" applyNumberFormat="0" applyBorder="0" applyAlignment="0" applyProtection="0">
      <alignment vertical="center"/>
    </xf>
    <xf numFmtId="0" fontId="43" fillId="7" borderId="0" applyNumberFormat="0" applyBorder="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3" fillId="7" borderId="0" applyNumberFormat="0" applyBorder="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3" fillId="7" borderId="0" applyNumberFormat="0" applyBorder="0" applyAlignment="0" applyProtection="0">
      <alignment vertical="center"/>
    </xf>
    <xf numFmtId="0" fontId="43" fillId="7" borderId="0" applyNumberFormat="0" applyBorder="0" applyAlignment="0" applyProtection="0">
      <alignment vertical="center"/>
    </xf>
    <xf numFmtId="0" fontId="43" fillId="7" borderId="0" applyNumberFormat="0" applyBorder="0" applyAlignment="0" applyProtection="0">
      <alignment vertical="center"/>
    </xf>
    <xf numFmtId="0" fontId="43" fillId="7" borderId="0" applyNumberFormat="0" applyBorder="0" applyAlignment="0" applyProtection="0">
      <alignment vertical="center"/>
    </xf>
    <xf numFmtId="0" fontId="43" fillId="7" borderId="0" applyNumberFormat="0" applyBorder="0" applyAlignment="0" applyProtection="0">
      <alignment vertical="center"/>
    </xf>
    <xf numFmtId="0" fontId="43" fillId="7" borderId="0" applyNumberFormat="0" applyBorder="0" applyAlignment="0" applyProtection="0">
      <alignment vertical="center"/>
    </xf>
    <xf numFmtId="0" fontId="43" fillId="7" borderId="0" applyNumberFormat="0" applyBorder="0" applyAlignment="0" applyProtection="0">
      <alignment vertical="center"/>
    </xf>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43" fillId="9" borderId="0" applyNumberFormat="0" applyBorder="0" applyAlignment="0" applyProtection="0">
      <alignment vertical="center"/>
    </xf>
    <xf numFmtId="0" fontId="48" fillId="6" borderId="8" applyNumberFormat="0" applyAlignment="0" applyProtection="0">
      <alignment vertical="center"/>
    </xf>
    <xf numFmtId="0" fontId="43" fillId="9" borderId="0" applyNumberFormat="0" applyBorder="0" applyAlignment="0" applyProtection="0">
      <alignment vertical="center"/>
    </xf>
    <xf numFmtId="0" fontId="42" fillId="13" borderId="10" applyNumberFormat="0" applyFont="0" applyAlignment="0" applyProtection="0">
      <alignment vertical="center"/>
    </xf>
    <xf numFmtId="0" fontId="48" fillId="6" borderId="8" applyNumberFormat="0" applyAlignment="0" applyProtection="0">
      <alignment vertical="center"/>
    </xf>
    <xf numFmtId="0" fontId="43" fillId="9" borderId="0" applyNumberFormat="0" applyBorder="0" applyAlignment="0" applyProtection="0">
      <alignment vertical="center"/>
    </xf>
    <xf numFmtId="0" fontId="48" fillId="6" borderId="8" applyNumberFormat="0" applyAlignment="0" applyProtection="0">
      <alignment vertical="center"/>
    </xf>
    <xf numFmtId="0" fontId="43" fillId="9" borderId="0" applyNumberFormat="0" applyBorder="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3" fillId="9" borderId="0" applyNumberFormat="0" applyBorder="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6" fillId="12" borderId="7" applyNumberFormat="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3" fillId="17" borderId="0" applyNumberFormat="0" applyBorder="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3" fillId="17" borderId="0" applyNumberFormat="0" applyBorder="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3" fillId="17" borderId="0" applyNumberFormat="0" applyBorder="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3" fillId="17" borderId="0" applyNumberFormat="0" applyBorder="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3" fillId="17" borderId="0" applyNumberFormat="0" applyBorder="0" applyAlignment="0" applyProtection="0">
      <alignment vertical="center"/>
    </xf>
    <xf numFmtId="0" fontId="44" fillId="8" borderId="0" applyNumberFormat="0" applyBorder="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4" fillId="8" borderId="0" applyNumberFormat="0" applyBorder="0" applyAlignment="0" applyProtection="0">
      <alignment vertical="center"/>
    </xf>
    <xf numFmtId="0" fontId="43" fillId="17" borderId="0" applyNumberFormat="0" applyBorder="0" applyAlignment="0" applyProtection="0">
      <alignment vertical="center"/>
    </xf>
    <xf numFmtId="0" fontId="44" fillId="8" borderId="0" applyNumberFormat="0" applyBorder="0" applyAlignment="0" applyProtection="0">
      <alignment vertical="center"/>
    </xf>
    <xf numFmtId="0" fontId="43" fillId="17" borderId="0" applyNumberFormat="0" applyBorder="0" applyAlignment="0" applyProtection="0">
      <alignment vertical="center"/>
    </xf>
    <xf numFmtId="0" fontId="44" fillId="8" borderId="0" applyNumberFormat="0" applyBorder="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3" fillId="17" borderId="0" applyNumberFormat="0" applyBorder="0" applyAlignment="0" applyProtection="0">
      <alignment vertical="center"/>
    </xf>
    <xf numFmtId="0" fontId="44" fillId="8" borderId="0" applyNumberFormat="0" applyBorder="0" applyAlignment="0" applyProtection="0">
      <alignment vertical="center"/>
    </xf>
    <xf numFmtId="0" fontId="44" fillId="8" borderId="0" applyNumberFormat="0" applyBorder="0" applyAlignment="0" applyProtection="0">
      <alignment vertical="center"/>
    </xf>
    <xf numFmtId="0" fontId="44" fillId="8" borderId="0" applyNumberFormat="0" applyBorder="0" applyAlignment="0" applyProtection="0">
      <alignment vertical="center"/>
    </xf>
    <xf numFmtId="0" fontId="44" fillId="8" borderId="0" applyNumberFormat="0" applyBorder="0" applyAlignment="0" applyProtection="0">
      <alignment vertical="center"/>
    </xf>
    <xf numFmtId="0" fontId="44" fillId="8" borderId="0" applyNumberFormat="0" applyBorder="0" applyAlignment="0" applyProtection="0">
      <alignment vertical="center"/>
    </xf>
    <xf numFmtId="0" fontId="44" fillId="8" borderId="0" applyNumberFormat="0" applyBorder="0" applyAlignment="0" applyProtection="0">
      <alignment vertical="center"/>
    </xf>
    <xf numFmtId="0" fontId="44" fillId="8" borderId="0" applyNumberFormat="0" applyBorder="0" applyAlignment="0" applyProtection="0">
      <alignment vertical="center"/>
    </xf>
    <xf numFmtId="0" fontId="44" fillId="8" borderId="0" applyNumberFormat="0" applyBorder="0" applyAlignment="0" applyProtection="0">
      <alignment vertical="center"/>
    </xf>
    <xf numFmtId="0" fontId="44" fillId="8" borderId="0" applyNumberFormat="0" applyBorder="0" applyAlignment="0" applyProtection="0">
      <alignment vertical="center"/>
    </xf>
    <xf numFmtId="0" fontId="44" fillId="8" borderId="0" applyNumberFormat="0" applyBorder="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4" fillId="8" borderId="0" applyNumberFormat="0" applyBorder="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4" fillId="8" borderId="0" applyNumberFormat="0" applyBorder="0" applyAlignment="0" applyProtection="0">
      <alignment vertical="center"/>
    </xf>
    <xf numFmtId="0" fontId="44" fillId="8" borderId="0" applyNumberFormat="0" applyBorder="0" applyAlignment="0" applyProtection="0">
      <alignment vertical="center"/>
    </xf>
    <xf numFmtId="0" fontId="44" fillId="8" borderId="0" applyNumberFormat="0" applyBorder="0" applyAlignment="0" applyProtection="0">
      <alignment vertical="center"/>
    </xf>
    <xf numFmtId="0" fontId="44" fillId="8" borderId="0" applyNumberFormat="0" applyBorder="0" applyAlignment="0" applyProtection="0">
      <alignment vertical="center"/>
    </xf>
    <xf numFmtId="0" fontId="44" fillId="8" borderId="0" applyNumberFormat="0" applyBorder="0" applyAlignment="0" applyProtection="0">
      <alignment vertical="center"/>
    </xf>
    <xf numFmtId="0" fontId="44" fillId="8" borderId="0" applyNumberFormat="0" applyBorder="0" applyAlignment="0" applyProtection="0">
      <alignment vertical="center"/>
    </xf>
    <xf numFmtId="0" fontId="44" fillId="8" borderId="0" applyNumberFormat="0" applyBorder="0" applyAlignment="0" applyProtection="0">
      <alignment vertical="center"/>
    </xf>
    <xf numFmtId="0" fontId="44" fillId="8" borderId="0" applyNumberFormat="0" applyBorder="0" applyAlignment="0" applyProtection="0">
      <alignment vertical="center"/>
    </xf>
    <xf numFmtId="0" fontId="44" fillId="8" borderId="0" applyNumberFormat="0" applyBorder="0" applyAlignment="0" applyProtection="0">
      <alignment vertical="center"/>
    </xf>
    <xf numFmtId="0" fontId="44" fillId="8" borderId="0" applyNumberFormat="0" applyBorder="0" applyAlignment="0" applyProtection="0">
      <alignment vertical="center"/>
    </xf>
    <xf numFmtId="0" fontId="44" fillId="8" borderId="0" applyNumberFormat="0" applyBorder="0" applyAlignment="0" applyProtection="0">
      <alignment vertical="center"/>
    </xf>
    <xf numFmtId="0" fontId="44" fillId="8" borderId="0" applyNumberFormat="0" applyBorder="0" applyAlignment="0" applyProtection="0">
      <alignment vertical="center"/>
    </xf>
    <xf numFmtId="0" fontId="44" fillId="8" borderId="0" applyNumberFormat="0" applyBorder="0" applyAlignment="0" applyProtection="0">
      <alignment vertical="center"/>
    </xf>
    <xf numFmtId="0" fontId="44" fillId="8" borderId="0" applyNumberFormat="0" applyBorder="0" applyAlignment="0" applyProtection="0">
      <alignment vertical="center"/>
    </xf>
    <xf numFmtId="0" fontId="44" fillId="8" borderId="0" applyNumberFormat="0" applyBorder="0" applyAlignment="0" applyProtection="0">
      <alignment vertical="center"/>
    </xf>
    <xf numFmtId="0" fontId="44" fillId="8" borderId="0" applyNumberFormat="0" applyBorder="0" applyAlignment="0" applyProtection="0">
      <alignment vertical="center"/>
    </xf>
    <xf numFmtId="0" fontId="44" fillId="8" borderId="0" applyNumberFormat="0" applyBorder="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4" fillId="8" borderId="0" applyNumberFormat="0" applyBorder="0" applyAlignment="0" applyProtection="0">
      <alignment vertical="center"/>
    </xf>
    <xf numFmtId="0" fontId="44" fillId="8" borderId="0" applyNumberFormat="0" applyBorder="0" applyAlignment="0" applyProtection="0">
      <alignment vertical="center"/>
    </xf>
    <xf numFmtId="0" fontId="44" fillId="8" borderId="0" applyNumberFormat="0" applyBorder="0" applyAlignment="0" applyProtection="0">
      <alignment vertical="center"/>
    </xf>
    <xf numFmtId="0" fontId="44" fillId="8" borderId="0" applyNumberFormat="0" applyBorder="0" applyAlignment="0" applyProtection="0">
      <alignment vertical="center"/>
    </xf>
    <xf numFmtId="0" fontId="44" fillId="8" borderId="0" applyNumberFormat="0" applyBorder="0" applyAlignment="0" applyProtection="0">
      <alignment vertical="center"/>
    </xf>
    <xf numFmtId="0" fontId="44" fillId="8" borderId="0" applyNumberFormat="0" applyBorder="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2" fillId="13" borderId="10" applyNumberFormat="0" applyFon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2" fillId="13" borderId="10" applyNumberFormat="0" applyFont="0" applyAlignment="0" applyProtection="0">
      <alignment vertical="center"/>
    </xf>
    <xf numFmtId="0" fontId="48" fillId="6" borderId="8" applyNumberFormat="0" applyAlignment="0" applyProtection="0">
      <alignment vertical="center"/>
    </xf>
    <xf numFmtId="0" fontId="42" fillId="13" borderId="10" applyNumberFormat="0" applyFont="0" applyAlignment="0" applyProtection="0">
      <alignment vertical="center"/>
    </xf>
    <xf numFmtId="0" fontId="48" fillId="6" borderId="8" applyNumberFormat="0" applyAlignment="0" applyProtection="0">
      <alignment vertical="center"/>
    </xf>
    <xf numFmtId="0" fontId="42" fillId="13" borderId="10" applyNumberFormat="0" applyFon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2" fillId="13" borderId="10" applyNumberFormat="0" applyFon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2" fillId="13" borderId="10" applyNumberFormat="0" applyFon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2" fillId="13" borderId="10" applyNumberFormat="0" applyFont="0" applyAlignment="0" applyProtection="0">
      <alignment vertical="center"/>
    </xf>
    <xf numFmtId="0" fontId="48" fillId="6" borderId="8" applyNumberFormat="0" applyAlignment="0" applyProtection="0">
      <alignment vertical="center"/>
    </xf>
    <xf numFmtId="0" fontId="42" fillId="13" borderId="10" applyNumberFormat="0" applyFon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2" fillId="13" borderId="10" applyNumberFormat="0" applyFon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2" fillId="13" borderId="10" applyNumberFormat="0" applyFon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2" fillId="13" borderId="10" applyNumberFormat="0" applyFon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2" fillId="13" borderId="10" applyNumberFormat="0" applyFon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2" fillId="13" borderId="10" applyNumberFormat="0" applyFon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2" fillId="13" borderId="10" applyNumberFormat="0" applyFon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2" fillId="13" borderId="10" applyNumberFormat="0" applyFon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2" fillId="13" borderId="10" applyNumberFormat="0" applyFon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2" fillId="13" borderId="10" applyNumberFormat="0" applyFon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2" fillId="13" borderId="10" applyNumberFormat="0" applyFon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2" fillId="13" borderId="10" applyNumberFormat="0" applyFon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2" fillId="13" borderId="10" applyNumberFormat="0" applyFon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2" fillId="13" borderId="10" applyNumberFormat="0" applyFon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2" fillId="13" borderId="10" applyNumberFormat="0" applyFon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2" fillId="13" borderId="10" applyNumberFormat="0" applyFon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2" fillId="13" borderId="10" applyNumberFormat="0" applyFon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2" fillId="13" borderId="10" applyNumberFormat="0" applyFon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2" fillId="13" borderId="10" applyNumberFormat="0" applyFon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2" fillId="13" borderId="10" applyNumberFormat="0" applyFont="0" applyAlignment="0" applyProtection="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2" fillId="13" borderId="10" applyNumberFormat="0" applyFont="0" applyAlignment="0" applyProtection="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2" fillId="13" borderId="10" applyNumberFormat="0" applyFon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2" fillId="13" borderId="10" applyNumberFormat="0" applyFon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2" fillId="13" borderId="10" applyNumberFormat="0" applyFon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2" fillId="13" borderId="10" applyNumberFormat="0" applyFont="0" applyAlignment="0" applyProtection="0">
      <alignment vertical="center"/>
    </xf>
    <xf numFmtId="0" fontId="48" fillId="6" borderId="8" applyNumberFormat="0" applyAlignment="0" applyProtection="0">
      <alignment vertical="center"/>
    </xf>
    <xf numFmtId="0" fontId="42" fillId="13" borderId="10" applyNumberFormat="0" applyFont="0" applyAlignment="0" applyProtection="0">
      <alignment vertical="center"/>
    </xf>
    <xf numFmtId="0" fontId="48" fillId="6" borderId="8" applyNumberFormat="0" applyAlignment="0" applyProtection="0">
      <alignment vertical="center"/>
    </xf>
    <xf numFmtId="0" fontId="42" fillId="13" borderId="10" applyNumberFormat="0" applyFont="0" applyAlignment="0" applyProtection="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42" fillId="13" borderId="10" applyNumberFormat="0" applyFont="0" applyAlignment="0" applyProtection="0">
      <alignment vertical="center"/>
    </xf>
    <xf numFmtId="0" fontId="48" fillId="6" borderId="8" applyNumberFormat="0" applyAlignment="0" applyProtection="0">
      <alignment vertical="center"/>
    </xf>
    <xf numFmtId="0" fontId="42" fillId="13" borderId="10" applyNumberFormat="0" applyFont="0" applyAlignment="0" applyProtection="0">
      <alignment vertical="center"/>
    </xf>
    <xf numFmtId="0" fontId="48" fillId="6" borderId="8" applyNumberFormat="0" applyAlignment="0" applyProtection="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42" fillId="13" borderId="10" applyNumberFormat="0" applyFont="0" applyAlignment="0" applyProtection="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42" fillId="13" borderId="10" applyNumberFormat="0" applyFon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2" fillId="13" borderId="10" applyNumberFormat="0" applyFont="0" applyAlignment="0" applyProtection="0">
      <alignment vertical="center"/>
    </xf>
    <xf numFmtId="0" fontId="48" fillId="6" borderId="8" applyNumberFormat="0" applyAlignment="0" applyProtection="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46" fillId="12" borderId="7"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8" fillId="6" borderId="8"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2" fillId="13" borderId="10" applyNumberFormat="0" applyFon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2" fillId="13" borderId="10" applyNumberFormat="0" applyFon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2" fillId="13" borderId="10" applyNumberFormat="0" applyFon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2" fillId="13" borderId="10" applyNumberFormat="0" applyFon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2" fillId="13" borderId="10" applyNumberFormat="0" applyFont="0" applyAlignment="0" applyProtection="0">
      <alignment vertical="center"/>
    </xf>
    <xf numFmtId="0" fontId="46" fillId="12" borderId="7" applyNumberForma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6" fillId="12" borderId="7" applyNumberFormat="0" applyAlignment="0" applyProtection="0">
      <alignment vertical="center"/>
    </xf>
    <xf numFmtId="0" fontId="42" fillId="13" borderId="10" applyNumberFormat="0" applyFont="0" applyAlignment="0" applyProtection="0">
      <alignment vertical="center"/>
    </xf>
    <xf numFmtId="0" fontId="46" fillId="12" borderId="7" applyNumberFormat="0" applyAlignment="0" applyProtection="0">
      <alignment vertical="center"/>
    </xf>
    <xf numFmtId="0" fontId="42" fillId="13" borderId="10" applyNumberFormat="0" applyFont="0" applyAlignment="0" applyProtection="0">
      <alignment vertical="center"/>
    </xf>
    <xf numFmtId="0" fontId="46" fillId="12" borderId="7" applyNumberFormat="0" applyAlignment="0" applyProtection="0">
      <alignment vertical="center"/>
    </xf>
    <xf numFmtId="0" fontId="42" fillId="13" borderId="10" applyNumberFormat="0" applyFont="0" applyAlignment="0" applyProtection="0">
      <alignment vertical="center"/>
    </xf>
    <xf numFmtId="0" fontId="46" fillId="12" borderId="7" applyNumberForma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6" fillId="12" borderId="7" applyNumberForma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xf numFmtId="0" fontId="42" fillId="13" borderId="10" applyNumberFormat="0" applyFont="0" applyAlignment="0" applyProtection="0">
      <alignment vertical="center"/>
    </xf>
  </cellStyleXfs>
  <cellXfs count="174">
    <xf numFmtId="0" fontId="0" fillId="0" borderId="0" xfId="0">
      <alignment vertical="center"/>
    </xf>
    <xf numFmtId="0" fontId="1" fillId="0" borderId="0" xfId="0" applyFont="1" applyAlignment="1">
      <alignment vertical="center" wrapText="1"/>
    </xf>
    <xf numFmtId="0" fontId="2" fillId="0" borderId="0" xfId="0" applyFont="1" applyAlignment="1">
      <alignment vertical="center" wrapText="1"/>
    </xf>
    <xf numFmtId="0" fontId="3" fillId="0" borderId="0" xfId="0" applyFont="1">
      <alignment vertical="center"/>
    </xf>
    <xf numFmtId="0" fontId="4" fillId="0" borderId="0" xfId="0" applyFont="1" applyAlignment="1">
      <alignment horizontal="center" vertical="center" wrapText="1"/>
    </xf>
    <xf numFmtId="0" fontId="3" fillId="0" borderId="0" xfId="0" applyFont="1" applyAlignment="1">
      <alignment vertical="center" wrapText="1"/>
    </xf>
    <xf numFmtId="49" fontId="0" fillId="0" borderId="0" xfId="0" applyNumberFormat="1" applyAlignment="1">
      <alignment vertical="center" wrapText="1"/>
    </xf>
    <xf numFmtId="0" fontId="0" fillId="0" borderId="0" xfId="0" applyAlignment="1">
      <alignment vertical="center" wrapText="1"/>
    </xf>
    <xf numFmtId="0" fontId="0" fillId="0" borderId="0" xfId="0" applyAlignment="1">
      <alignment horizontal="center" vertical="center" wrapText="1"/>
    </xf>
    <xf numFmtId="0" fontId="5" fillId="0" borderId="0" xfId="0" applyFont="1" applyAlignment="1">
      <alignment horizontal="left" vertical="center" wrapText="1"/>
    </xf>
    <xf numFmtId="0" fontId="6" fillId="0" borderId="0" xfId="0" applyFont="1" applyAlignment="1">
      <alignment horizontal="left" vertical="center" wrapText="1"/>
    </xf>
    <xf numFmtId="0" fontId="6" fillId="0" borderId="1" xfId="0" applyFont="1" applyBorder="1" applyAlignment="1">
      <alignment horizontal="center" vertical="center" wrapText="1"/>
    </xf>
    <xf numFmtId="49" fontId="7" fillId="0" borderId="2" xfId="0" applyNumberFormat="1" applyFont="1" applyBorder="1" applyAlignment="1">
      <alignment horizontal="center" vertical="center" wrapText="1"/>
    </xf>
    <xf numFmtId="0" fontId="7" fillId="0" borderId="2" xfId="0" applyFont="1" applyBorder="1" applyAlignment="1">
      <alignment horizontal="center" vertical="center" wrapText="1"/>
    </xf>
    <xf numFmtId="49" fontId="2" fillId="0" borderId="2" xfId="0" applyNumberFormat="1" applyFont="1" applyBorder="1" applyAlignment="1">
      <alignment horizontal="center" vertical="center" wrapText="1"/>
    </xf>
    <xf numFmtId="0" fontId="8" fillId="2" borderId="2" xfId="0" applyFont="1" applyFill="1" applyBorder="1" applyAlignment="1">
      <alignment horizontal="center" vertical="center" wrapText="1"/>
    </xf>
    <xf numFmtId="0" fontId="8" fillId="2" borderId="2" xfId="0" applyFont="1" applyFill="1" applyBorder="1" applyAlignment="1">
      <alignment vertical="center" wrapText="1"/>
    </xf>
    <xf numFmtId="0" fontId="9" fillId="3" borderId="2" xfId="0" applyFont="1" applyFill="1" applyBorder="1" applyAlignment="1">
      <alignment vertical="center" wrapText="1"/>
    </xf>
    <xf numFmtId="0" fontId="9" fillId="3" borderId="2" xfId="0" applyFont="1" applyFill="1" applyBorder="1" applyAlignment="1">
      <alignment horizontal="center" vertical="center" wrapText="1"/>
    </xf>
    <xf numFmtId="0" fontId="1" fillId="3" borderId="2" xfId="0" applyFont="1" applyFill="1" applyBorder="1" applyAlignment="1">
      <alignment vertical="center" wrapText="1"/>
    </xf>
    <xf numFmtId="0" fontId="1" fillId="3" borderId="2" xfId="0" applyFont="1" applyFill="1" applyBorder="1" applyAlignment="1">
      <alignment horizontal="center" vertical="center" wrapText="1"/>
    </xf>
    <xf numFmtId="0" fontId="2" fillId="0" borderId="2" xfId="0" applyFont="1" applyBorder="1" applyAlignment="1">
      <alignment horizontal="left" vertical="center" wrapText="1"/>
    </xf>
    <xf numFmtId="0" fontId="2" fillId="0" borderId="2" xfId="0" applyFont="1" applyBorder="1" applyAlignment="1">
      <alignment vertical="center" wrapText="1"/>
    </xf>
    <xf numFmtId="0" fontId="2" fillId="0" borderId="2" xfId="0" applyFont="1" applyBorder="1" applyAlignment="1">
      <alignment horizontal="center" vertical="center" wrapText="1"/>
    </xf>
    <xf numFmtId="49" fontId="2" fillId="0" borderId="3" xfId="0" applyNumberFormat="1" applyFont="1" applyBorder="1" applyAlignment="1">
      <alignment horizontal="center" vertical="center" wrapText="1"/>
    </xf>
    <xf numFmtId="0" fontId="10" fillId="0" borderId="3" xfId="0" applyFont="1" applyBorder="1" applyAlignment="1">
      <alignment horizontal="left" vertical="center" wrapText="1"/>
    </xf>
    <xf numFmtId="0" fontId="2" fillId="4" borderId="3" xfId="0" applyFont="1" applyFill="1" applyBorder="1" applyAlignment="1">
      <alignment vertical="center" wrapText="1"/>
    </xf>
    <xf numFmtId="0" fontId="2" fillId="4" borderId="4" xfId="0" applyFont="1" applyFill="1" applyBorder="1" applyAlignment="1">
      <alignment vertical="center" wrapText="1"/>
    </xf>
    <xf numFmtId="0" fontId="2" fillId="4" borderId="4" xfId="0" applyFont="1" applyFill="1" applyBorder="1" applyAlignment="1">
      <alignment horizontal="center" vertical="center" wrapText="1"/>
    </xf>
    <xf numFmtId="49" fontId="2" fillId="0" borderId="4" xfId="0" applyNumberFormat="1" applyFont="1" applyBorder="1" applyAlignment="1">
      <alignment horizontal="center" vertical="center" wrapText="1"/>
    </xf>
    <xf numFmtId="0" fontId="10" fillId="0" borderId="4" xfId="0" applyFont="1" applyBorder="1" applyAlignment="1">
      <alignment horizontal="left" vertical="center" wrapText="1"/>
    </xf>
    <xf numFmtId="49" fontId="2" fillId="0" borderId="5" xfId="0" applyNumberFormat="1" applyFont="1" applyBorder="1" applyAlignment="1">
      <alignment horizontal="center" vertical="center" wrapText="1"/>
    </xf>
    <xf numFmtId="0" fontId="10" fillId="0" borderId="5" xfId="0" applyFont="1" applyBorder="1" applyAlignment="1">
      <alignment horizontal="left" vertical="center" wrapText="1"/>
    </xf>
    <xf numFmtId="0" fontId="2" fillId="4" borderId="5" xfId="0" applyFont="1" applyFill="1" applyBorder="1" applyAlignment="1">
      <alignment vertical="center" wrapText="1"/>
    </xf>
    <xf numFmtId="0" fontId="2" fillId="4" borderId="5" xfId="0" applyFont="1" applyFill="1" applyBorder="1" applyAlignment="1">
      <alignment horizontal="center" vertical="center" wrapText="1"/>
    </xf>
    <xf numFmtId="0" fontId="2" fillId="4" borderId="2" xfId="0" applyFont="1" applyFill="1" applyBorder="1" applyAlignment="1">
      <alignment horizontal="center" vertical="center" wrapText="1"/>
    </xf>
    <xf numFmtId="0" fontId="10" fillId="0" borderId="3" xfId="0" applyFont="1" applyBorder="1" applyAlignment="1">
      <alignment horizontal="center" vertical="center" wrapText="1"/>
    </xf>
    <xf numFmtId="0" fontId="10" fillId="0" borderId="4" xfId="0" applyFont="1" applyBorder="1" applyAlignment="1">
      <alignment horizontal="center" vertical="center" wrapText="1"/>
    </xf>
    <xf numFmtId="0" fontId="2" fillId="0" borderId="3" xfId="0" applyFont="1" applyBorder="1" applyAlignment="1">
      <alignment horizontal="left" vertical="center" wrapText="1"/>
    </xf>
    <xf numFmtId="0" fontId="2" fillId="0" borderId="3" xfId="0" applyFont="1" applyBorder="1" applyAlignment="1">
      <alignment horizontal="center" vertical="center" wrapText="1"/>
    </xf>
    <xf numFmtId="0" fontId="2" fillId="0" borderId="3" xfId="0" applyFont="1" applyBorder="1" applyAlignment="1">
      <alignment vertical="center" wrapText="1"/>
    </xf>
    <xf numFmtId="0" fontId="2" fillId="0" borderId="4" xfId="0" applyFont="1" applyBorder="1" applyAlignment="1">
      <alignment horizontal="center" vertical="center" wrapText="1"/>
    </xf>
    <xf numFmtId="0" fontId="2" fillId="0" borderId="4" xfId="0" applyFont="1" applyBorder="1" applyAlignment="1">
      <alignment vertical="center" wrapText="1"/>
    </xf>
    <xf numFmtId="0" fontId="2" fillId="0" borderId="5" xfId="0" applyFont="1" applyBorder="1" applyAlignment="1">
      <alignment horizontal="center" vertical="center" wrapText="1"/>
    </xf>
    <xf numFmtId="0" fontId="2" fillId="0" borderId="5" xfId="0" applyFont="1" applyBorder="1" applyAlignment="1">
      <alignment vertical="center" wrapText="1"/>
    </xf>
    <xf numFmtId="0" fontId="2" fillId="4" borderId="3" xfId="0" applyFont="1" applyFill="1" applyBorder="1" applyAlignment="1">
      <alignment horizontal="left" vertical="center" wrapText="1"/>
    </xf>
    <xf numFmtId="0" fontId="2" fillId="4" borderId="4" xfId="0" applyFont="1" applyFill="1" applyBorder="1" applyAlignment="1">
      <alignment horizontal="left" vertical="center" wrapText="1"/>
    </xf>
    <xf numFmtId="0" fontId="10" fillId="0" borderId="5" xfId="0" applyFont="1" applyBorder="1" applyAlignment="1">
      <alignment horizontal="center" vertical="center" wrapText="1"/>
    </xf>
    <xf numFmtId="0" fontId="2" fillId="4" borderId="5" xfId="0" applyFont="1" applyFill="1" applyBorder="1" applyAlignment="1">
      <alignment horizontal="left" vertical="center" wrapText="1"/>
    </xf>
    <xf numFmtId="0" fontId="10" fillId="0" borderId="2" xfId="0" applyFont="1" applyBorder="1" applyAlignment="1">
      <alignment vertical="center" wrapText="1"/>
    </xf>
    <xf numFmtId="0" fontId="11" fillId="2" borderId="2" xfId="0" applyFont="1" applyFill="1" applyBorder="1" applyAlignment="1">
      <alignment horizontal="center" vertical="center" wrapText="1"/>
    </xf>
    <xf numFmtId="0" fontId="10" fillId="4" borderId="3" xfId="0" applyFont="1" applyFill="1" applyBorder="1" applyAlignment="1">
      <alignment horizontal="center" vertical="center" wrapText="1"/>
    </xf>
    <xf numFmtId="0" fontId="10" fillId="4" borderId="4" xfId="0" applyFont="1" applyFill="1" applyBorder="1" applyAlignment="1">
      <alignment horizontal="center" vertical="center" wrapText="1"/>
    </xf>
    <xf numFmtId="0" fontId="10" fillId="4" borderId="5" xfId="0" applyFont="1" applyFill="1" applyBorder="1" applyAlignment="1">
      <alignment horizontal="center" vertical="center" wrapText="1"/>
    </xf>
    <xf numFmtId="0" fontId="10" fillId="4" borderId="2" xfId="0" applyFont="1" applyFill="1" applyBorder="1" applyAlignment="1">
      <alignment vertical="center" wrapText="1"/>
    </xf>
    <xf numFmtId="0" fontId="12" fillId="0" borderId="2" xfId="0" applyFont="1" applyBorder="1" applyAlignment="1">
      <alignment horizontal="center" vertical="center" wrapText="1"/>
    </xf>
    <xf numFmtId="0" fontId="4" fillId="3" borderId="2" xfId="0" applyFont="1" applyFill="1" applyBorder="1" applyAlignment="1">
      <alignment horizontal="center" vertical="center" wrapText="1"/>
    </xf>
    <xf numFmtId="0" fontId="2" fillId="3" borderId="2" xfId="0" applyFont="1" applyFill="1" applyBorder="1" applyAlignment="1">
      <alignment vertical="center" wrapText="1"/>
    </xf>
    <xf numFmtId="0" fontId="2" fillId="3" borderId="2" xfId="0" applyFont="1" applyFill="1" applyBorder="1" applyAlignment="1">
      <alignment horizontal="center" vertical="center" wrapText="1"/>
    </xf>
    <xf numFmtId="0" fontId="2" fillId="3" borderId="2" xfId="0" applyFont="1" applyFill="1" applyBorder="1" applyAlignment="1">
      <alignment horizontal="left" vertical="center" wrapText="1"/>
    </xf>
    <xf numFmtId="0" fontId="10" fillId="0" borderId="2" xfId="0" applyFont="1" applyBorder="1" applyAlignment="1">
      <alignment horizontal="center" vertical="center" wrapText="1"/>
    </xf>
    <xf numFmtId="0" fontId="10" fillId="4" borderId="2" xfId="0" applyFont="1" applyFill="1" applyBorder="1" applyAlignment="1">
      <alignment horizontal="center" vertical="center" wrapText="1"/>
    </xf>
    <xf numFmtId="49" fontId="4" fillId="3" borderId="2" xfId="0" applyNumberFormat="1" applyFont="1" applyFill="1" applyBorder="1" applyAlignment="1">
      <alignment horizontal="center" vertical="center" wrapText="1"/>
    </xf>
    <xf numFmtId="49" fontId="0" fillId="0" borderId="0" xfId="0" applyNumberFormat="1" applyAlignment="1">
      <alignment horizontal="center" vertical="center" wrapText="1"/>
    </xf>
    <xf numFmtId="0" fontId="0" fillId="0" borderId="0" xfId="0" applyAlignment="1">
      <alignment horizontal="center" vertical="center"/>
    </xf>
    <xf numFmtId="0" fontId="0" fillId="0" borderId="0" xfId="0" applyFont="1" applyAlignment="1">
      <alignment horizontal="center" vertical="center"/>
    </xf>
    <xf numFmtId="0" fontId="13" fillId="0" borderId="0" xfId="0" applyFont="1" applyAlignment="1">
      <alignment horizontal="center" vertical="center"/>
    </xf>
    <xf numFmtId="0" fontId="14" fillId="0" borderId="0" xfId="0" applyFont="1" applyAlignment="1">
      <alignment horizontal="center" vertical="center"/>
    </xf>
    <xf numFmtId="0" fontId="15" fillId="0" borderId="0" xfId="0" applyFont="1" applyFill="1" applyAlignment="1">
      <alignment horizontal="center" vertical="center"/>
    </xf>
    <xf numFmtId="0" fontId="1" fillId="0" borderId="0" xfId="0" applyFont="1" applyFill="1" applyAlignment="1">
      <alignment horizontal="center" vertical="center"/>
    </xf>
    <xf numFmtId="0" fontId="15" fillId="0" borderId="0" xfId="0" applyFont="1" applyFill="1" applyBorder="1" applyAlignment="1">
      <alignment horizontal="center" vertical="center" wrapText="1"/>
    </xf>
    <xf numFmtId="49" fontId="0" fillId="0" borderId="0" xfId="0" applyNumberFormat="1" applyFont="1" applyFill="1" applyAlignment="1">
      <alignment horizontal="center" vertical="center" wrapText="1"/>
    </xf>
    <xf numFmtId="0" fontId="16" fillId="0" borderId="0" xfId="0" applyFont="1" applyFill="1" applyAlignment="1">
      <alignment horizontal="center" vertical="center" wrapText="1"/>
    </xf>
    <xf numFmtId="0" fontId="0" fillId="0" borderId="0" xfId="0" applyFont="1" applyFill="1" applyAlignment="1">
      <alignment horizontal="center" vertical="center" wrapText="1"/>
    </xf>
    <xf numFmtId="0" fontId="17" fillId="0" borderId="0" xfId="0" applyFont="1" applyFill="1" applyAlignment="1">
      <alignment horizontal="center" vertical="center" wrapText="1"/>
    </xf>
    <xf numFmtId="0" fontId="1" fillId="0" borderId="0" xfId="0" applyFont="1" applyFill="1" applyAlignment="1">
      <alignment horizontal="center" vertical="center" wrapText="1"/>
    </xf>
    <xf numFmtId="0" fontId="0" fillId="0" borderId="0" xfId="0" applyFont="1" applyFill="1" applyAlignment="1">
      <alignment horizontal="center" vertical="center"/>
    </xf>
    <xf numFmtId="0" fontId="18" fillId="0" borderId="0" xfId="0" applyFont="1" applyBorder="1" applyAlignment="1">
      <alignment horizontal="left" vertical="center" wrapText="1"/>
    </xf>
    <xf numFmtId="0" fontId="19" fillId="0" borderId="0" xfId="0" applyFont="1" applyBorder="1" applyAlignment="1">
      <alignment horizontal="left" vertical="center" wrapText="1"/>
    </xf>
    <xf numFmtId="49" fontId="8" fillId="0" borderId="2" xfId="0" applyNumberFormat="1" applyFont="1" applyBorder="1" applyAlignment="1">
      <alignment horizontal="center" vertical="center" wrapText="1"/>
    </xf>
    <xf numFmtId="0" fontId="8" fillId="0" borderId="2" xfId="0" applyFont="1" applyBorder="1" applyAlignment="1">
      <alignment horizontal="center" vertical="center" wrapText="1"/>
    </xf>
    <xf numFmtId="49" fontId="15" fillId="2" borderId="2" xfId="0" applyNumberFormat="1" applyFont="1" applyFill="1" applyBorder="1" applyAlignment="1">
      <alignment horizontal="center" vertical="center" wrapText="1"/>
    </xf>
    <xf numFmtId="0" fontId="15" fillId="2" borderId="2" xfId="0" applyFont="1" applyFill="1" applyBorder="1" applyAlignment="1">
      <alignment horizontal="center" vertical="center" wrapText="1"/>
    </xf>
    <xf numFmtId="49" fontId="15" fillId="4" borderId="2" xfId="0" applyNumberFormat="1" applyFont="1" applyFill="1" applyBorder="1" applyAlignment="1">
      <alignment horizontal="center" vertical="center" wrapText="1"/>
    </xf>
    <xf numFmtId="49" fontId="20" fillId="4" borderId="2" xfId="0" applyNumberFormat="1" applyFont="1" applyFill="1" applyBorder="1" applyAlignment="1">
      <alignment horizontal="center" vertical="center" wrapText="1"/>
    </xf>
    <xf numFmtId="49" fontId="15" fillId="4" borderId="2" xfId="0" applyNumberFormat="1" applyFont="1" applyFill="1" applyBorder="1" applyAlignment="1">
      <alignment horizontal="left" vertical="center" wrapText="1"/>
    </xf>
    <xf numFmtId="49" fontId="15" fillId="4" borderId="2" xfId="0" applyNumberFormat="1" applyFont="1" applyFill="1" applyBorder="1" applyAlignment="1">
      <alignment horizontal="center" vertical="center" wrapText="1" readingOrder="1"/>
    </xf>
    <xf numFmtId="0" fontId="15" fillId="4" borderId="2" xfId="0" applyNumberFormat="1" applyFont="1" applyFill="1" applyBorder="1" applyAlignment="1">
      <alignment horizontal="center" vertical="center" wrapText="1"/>
    </xf>
    <xf numFmtId="49" fontId="15" fillId="0" borderId="2" xfId="0" applyNumberFormat="1" applyFont="1" applyFill="1" applyBorder="1" applyAlignment="1">
      <alignment horizontal="center" vertical="center" wrapText="1"/>
    </xf>
    <xf numFmtId="176" fontId="15" fillId="4" borderId="2" xfId="0" applyNumberFormat="1" applyFont="1" applyFill="1" applyBorder="1" applyAlignment="1">
      <alignment horizontal="center" vertical="center" wrapText="1"/>
    </xf>
    <xf numFmtId="176" fontId="21" fillId="4" borderId="2" xfId="0" applyNumberFormat="1" applyFont="1" applyFill="1" applyBorder="1" applyAlignment="1">
      <alignment horizontal="center" vertical="center"/>
    </xf>
    <xf numFmtId="0" fontId="21" fillId="4" borderId="2" xfId="0" applyFont="1" applyFill="1" applyBorder="1" applyAlignment="1">
      <alignment horizontal="center" vertical="center" wrapText="1"/>
    </xf>
    <xf numFmtId="176" fontId="21" fillId="4" borderId="2" xfId="0" applyNumberFormat="1" applyFont="1" applyFill="1" applyBorder="1" applyAlignment="1">
      <alignment horizontal="center" vertical="center" wrapText="1"/>
    </xf>
    <xf numFmtId="176" fontId="1" fillId="0" borderId="0" xfId="0" applyNumberFormat="1" applyFont="1" applyFill="1" applyAlignment="1">
      <alignment horizontal="center" vertical="center"/>
    </xf>
    <xf numFmtId="0" fontId="22" fillId="4" borderId="2" xfId="0" applyFont="1" applyFill="1" applyBorder="1" applyAlignment="1">
      <alignment horizontal="left" vertical="center" wrapText="1"/>
    </xf>
    <xf numFmtId="0" fontId="23" fillId="4" borderId="2" xfId="0" applyFont="1" applyFill="1" applyBorder="1" applyAlignment="1">
      <alignment horizontal="left" vertical="center" wrapText="1"/>
    </xf>
    <xf numFmtId="0" fontId="24" fillId="4" borderId="2" xfId="0" applyFont="1" applyFill="1" applyBorder="1" applyAlignment="1">
      <alignment horizontal="left" vertical="center" wrapText="1"/>
    </xf>
    <xf numFmtId="49" fontId="25" fillId="4" borderId="2" xfId="0" applyNumberFormat="1" applyFont="1" applyFill="1" applyBorder="1" applyAlignment="1">
      <alignment horizontal="left" vertical="center" wrapText="1"/>
    </xf>
    <xf numFmtId="0" fontId="25" fillId="4" borderId="2" xfId="0" applyFont="1" applyFill="1" applyBorder="1" applyAlignment="1">
      <alignment horizontal="center" vertical="center" wrapText="1"/>
    </xf>
    <xf numFmtId="0" fontId="25" fillId="4" borderId="2" xfId="0" applyFont="1" applyFill="1" applyBorder="1" applyAlignment="1">
      <alignment horizontal="left" vertical="center" wrapText="1"/>
    </xf>
    <xf numFmtId="49" fontId="26" fillId="4" borderId="2" xfId="0" applyNumberFormat="1" applyFont="1" applyFill="1" applyBorder="1" applyAlignment="1">
      <alignment horizontal="left" vertical="center" wrapText="1"/>
    </xf>
    <xf numFmtId="176" fontId="27" fillId="4" borderId="2" xfId="0" applyNumberFormat="1" applyFont="1" applyFill="1" applyBorder="1" applyAlignment="1">
      <alignment horizontal="center" vertical="center" wrapText="1"/>
    </xf>
    <xf numFmtId="176" fontId="25" fillId="4" borderId="2" xfId="0" applyNumberFormat="1" applyFont="1" applyFill="1" applyBorder="1" applyAlignment="1">
      <alignment horizontal="center" vertical="center" wrapText="1"/>
    </xf>
    <xf numFmtId="0" fontId="25" fillId="0" borderId="2" xfId="0" applyFont="1" applyFill="1" applyBorder="1" applyAlignment="1">
      <alignment horizontal="center" vertical="center" wrapText="1"/>
    </xf>
    <xf numFmtId="49" fontId="0" fillId="0" borderId="0" xfId="0" applyNumberFormat="1" applyFont="1" applyFill="1" applyBorder="1" applyAlignment="1">
      <alignment horizontal="center" vertical="center" wrapText="1"/>
    </xf>
    <xf numFmtId="0" fontId="16" fillId="0" borderId="0"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17" fillId="0" borderId="0" xfId="0" applyFont="1" applyFill="1" applyBorder="1" applyAlignment="1">
      <alignment horizontal="center" vertical="center" wrapText="1"/>
    </xf>
    <xf numFmtId="0" fontId="25" fillId="0" borderId="0" xfId="0" applyFont="1" applyFill="1" applyBorder="1" applyAlignment="1">
      <alignment horizontal="center" vertical="center" wrapText="1"/>
    </xf>
    <xf numFmtId="0" fontId="1" fillId="0" borderId="0" xfId="0" applyFont="1" applyFill="1" applyBorder="1" applyAlignment="1">
      <alignment horizontal="center" vertical="center" wrapText="1"/>
    </xf>
    <xf numFmtId="0" fontId="13" fillId="0" borderId="0" xfId="0" applyFont="1">
      <alignment vertical="center"/>
    </xf>
    <xf numFmtId="0" fontId="14" fillId="0" borderId="0" xfId="0" applyFont="1">
      <alignment vertical="center"/>
    </xf>
    <xf numFmtId="0" fontId="28" fillId="0" borderId="0" xfId="0" applyFont="1">
      <alignment vertical="center"/>
    </xf>
    <xf numFmtId="0" fontId="25" fillId="0" borderId="0" xfId="0" applyFont="1">
      <alignment vertical="center"/>
    </xf>
    <xf numFmtId="0" fontId="25" fillId="5" borderId="0" xfId="0" applyFont="1" applyFill="1">
      <alignment vertical="center"/>
    </xf>
    <xf numFmtId="0" fontId="28" fillId="5" borderId="0" xfId="0" applyFont="1" applyFill="1">
      <alignment vertical="center"/>
    </xf>
    <xf numFmtId="0" fontId="2" fillId="5" borderId="0" xfId="0" applyFont="1" applyFill="1">
      <alignment vertical="center"/>
    </xf>
    <xf numFmtId="0" fontId="2" fillId="0" borderId="0" xfId="0" applyFont="1">
      <alignment vertical="center"/>
    </xf>
    <xf numFmtId="0" fontId="15" fillId="0" borderId="0" xfId="0" applyFont="1">
      <alignment vertical="center"/>
    </xf>
    <xf numFmtId="0" fontId="10" fillId="0" borderId="0" xfId="0" applyFont="1" applyAlignment="1">
      <alignment vertical="center" wrapText="1"/>
    </xf>
    <xf numFmtId="0" fontId="10" fillId="5" borderId="0" xfId="0" applyFont="1" applyFill="1" applyAlignment="1">
      <alignment vertical="center" wrapText="1"/>
    </xf>
    <xf numFmtId="0" fontId="25" fillId="0" borderId="0" xfId="0" applyFont="1" applyAlignment="1">
      <alignment horizontal="center" vertical="center"/>
    </xf>
    <xf numFmtId="0" fontId="3" fillId="5" borderId="0" xfId="0" applyFont="1" applyFill="1">
      <alignment vertical="center"/>
    </xf>
    <xf numFmtId="0" fontId="25" fillId="0" borderId="0" xfId="0" applyFont="1" applyAlignment="1">
      <alignment horizontal="center" vertical="center" wrapText="1"/>
    </xf>
    <xf numFmtId="0" fontId="29" fillId="0" borderId="1" xfId="0" applyFont="1" applyBorder="1" applyAlignment="1">
      <alignment horizontal="center" vertical="center" wrapText="1"/>
    </xf>
    <xf numFmtId="49" fontId="30" fillId="0" borderId="2" xfId="0" applyNumberFormat="1" applyFont="1" applyBorder="1" applyAlignment="1">
      <alignment horizontal="center" vertical="center" wrapText="1"/>
    </xf>
    <xf numFmtId="0" fontId="30" fillId="0" borderId="2" xfId="0" applyFont="1" applyBorder="1" applyAlignment="1">
      <alignment horizontal="center" vertical="center" wrapText="1"/>
    </xf>
    <xf numFmtId="49" fontId="11" fillId="2" borderId="2" xfId="0" applyNumberFormat="1" applyFont="1" applyFill="1" applyBorder="1" applyAlignment="1">
      <alignment horizontal="center" vertical="center" wrapText="1"/>
    </xf>
    <xf numFmtId="49" fontId="31" fillId="0" borderId="2" xfId="0" applyNumberFormat="1" applyFont="1" applyBorder="1" applyAlignment="1">
      <alignment horizontal="center" vertical="center" wrapText="1"/>
    </xf>
    <xf numFmtId="0" fontId="32" fillId="0" borderId="2" xfId="0" applyFont="1" applyBorder="1" applyAlignment="1">
      <alignment horizontal="center" vertical="center" wrapText="1"/>
    </xf>
    <xf numFmtId="0" fontId="31" fillId="0" borderId="2" xfId="0" applyFont="1" applyBorder="1" applyAlignment="1">
      <alignment horizontal="center" vertical="center" wrapText="1"/>
    </xf>
    <xf numFmtId="49" fontId="31" fillId="4" borderId="2" xfId="0" applyNumberFormat="1" applyFont="1" applyFill="1" applyBorder="1" applyAlignment="1">
      <alignment horizontal="center" vertical="center" wrapText="1"/>
    </xf>
    <xf numFmtId="0" fontId="32" fillId="4" borderId="2" xfId="0" applyFont="1" applyFill="1" applyBorder="1" applyAlignment="1">
      <alignment horizontal="center" vertical="center" wrapText="1"/>
    </xf>
    <xf numFmtId="0" fontId="31" fillId="4" borderId="2" xfId="0" applyFont="1" applyFill="1" applyBorder="1" applyAlignment="1">
      <alignment horizontal="center" vertical="center" wrapText="1"/>
    </xf>
    <xf numFmtId="0" fontId="33" fillId="4" borderId="2" xfId="3790" applyFont="1" applyFill="1" applyBorder="1" applyAlignment="1">
      <alignment horizontal="center" vertical="center" wrapText="1"/>
    </xf>
    <xf numFmtId="0" fontId="33" fillId="4" borderId="2" xfId="3790" applyFont="1" applyFill="1" applyBorder="1" applyAlignment="1">
      <alignment horizontal="center" vertical="center"/>
    </xf>
    <xf numFmtId="0" fontId="33" fillId="4" borderId="2" xfId="1969" applyFont="1" applyFill="1" applyBorder="1" applyAlignment="1">
      <alignment vertical="center"/>
    </xf>
    <xf numFmtId="0" fontId="33" fillId="4" borderId="2" xfId="1969" applyFont="1" applyFill="1" applyBorder="1" applyAlignment="1">
      <alignment horizontal="center" vertical="center" wrapText="1"/>
    </xf>
    <xf numFmtId="0" fontId="33" fillId="4" borderId="2" xfId="1969" applyFont="1" applyFill="1" applyBorder="1" applyAlignment="1">
      <alignment vertical="center" wrapText="1"/>
    </xf>
    <xf numFmtId="0" fontId="32" fillId="5" borderId="2" xfId="0" applyFont="1" applyFill="1" applyBorder="1" applyAlignment="1">
      <alignment horizontal="center" vertical="center" wrapText="1"/>
    </xf>
    <xf numFmtId="0" fontId="33" fillId="5" borderId="2" xfId="3790" applyFont="1" applyFill="1" applyBorder="1" applyAlignment="1">
      <alignment horizontal="center" vertical="center" wrapText="1"/>
    </xf>
    <xf numFmtId="58" fontId="31" fillId="4" borderId="2" xfId="0" applyNumberFormat="1" applyFont="1" applyFill="1" applyBorder="1" applyAlignment="1">
      <alignment horizontal="center" vertical="center" wrapText="1"/>
    </xf>
    <xf numFmtId="177" fontId="31" fillId="4" borderId="2" xfId="0" applyNumberFormat="1" applyFont="1" applyFill="1" applyBorder="1" applyAlignment="1">
      <alignment horizontal="center" vertical="center" wrapText="1"/>
    </xf>
    <xf numFmtId="0" fontId="34" fillId="4" borderId="2" xfId="0" applyFont="1" applyFill="1" applyBorder="1" applyAlignment="1">
      <alignment horizontal="center" vertical="center" wrapText="1"/>
    </xf>
    <xf numFmtId="0" fontId="31" fillId="4" borderId="2" xfId="0" applyFont="1" applyFill="1" applyBorder="1" applyAlignment="1">
      <alignment horizontal="center" vertical="center"/>
    </xf>
    <xf numFmtId="0" fontId="35" fillId="4" borderId="2" xfId="0" applyFont="1" applyFill="1" applyBorder="1" applyAlignment="1">
      <alignment horizontal="center" vertical="center" wrapText="1"/>
    </xf>
    <xf numFmtId="0" fontId="31" fillId="0" borderId="2" xfId="0" applyFont="1" applyBorder="1" applyAlignment="1">
      <alignment horizontal="left" vertical="center" wrapText="1"/>
    </xf>
    <xf numFmtId="0" fontId="33" fillId="4" borderId="2" xfId="3790" applyFont="1" applyFill="1" applyBorder="1" applyAlignment="1">
      <alignment horizontal="left" vertical="center"/>
    </xf>
    <xf numFmtId="177" fontId="33" fillId="4" borderId="2" xfId="3790" applyNumberFormat="1" applyFont="1" applyFill="1" applyBorder="1" applyAlignment="1">
      <alignment horizontal="center" vertical="center" wrapText="1"/>
    </xf>
    <xf numFmtId="0" fontId="33" fillId="4" borderId="3" xfId="1969" applyFont="1" applyFill="1" applyBorder="1" applyAlignment="1">
      <alignment vertical="center" wrapText="1"/>
    </xf>
    <xf numFmtId="0" fontId="31" fillId="4" borderId="2" xfId="0" applyFont="1" applyFill="1" applyBorder="1" applyAlignment="1">
      <alignment horizontal="left" vertical="center" wrapText="1"/>
    </xf>
    <xf numFmtId="0" fontId="36" fillId="4" borderId="0" xfId="0" applyFont="1" applyFill="1" applyAlignment="1">
      <alignment horizontal="justify" vertical="center" wrapText="1" indent="2"/>
    </xf>
    <xf numFmtId="0" fontId="37" fillId="4" borderId="2" xfId="3790" applyFont="1" applyFill="1" applyBorder="1" applyAlignment="1">
      <alignment horizontal="center" vertical="center" wrapText="1"/>
    </xf>
    <xf numFmtId="0" fontId="31" fillId="4" borderId="2" xfId="3930" applyFont="1" applyFill="1" applyBorder="1" applyAlignment="1">
      <alignment horizontal="center" vertical="center" wrapText="1"/>
    </xf>
    <xf numFmtId="0" fontId="34" fillId="4" borderId="2" xfId="0" applyFont="1" applyFill="1" applyBorder="1" applyAlignment="1">
      <alignment horizontal="left" vertical="center" wrapText="1"/>
    </xf>
    <xf numFmtId="0" fontId="35" fillId="4" borderId="2" xfId="0" applyFont="1" applyFill="1" applyBorder="1" applyAlignment="1">
      <alignment horizontal="left" vertical="center" wrapText="1"/>
    </xf>
    <xf numFmtId="0" fontId="33" fillId="4" borderId="2" xfId="3930" applyFont="1" applyFill="1" applyBorder="1" applyAlignment="1">
      <alignment horizontal="center" vertical="center"/>
    </xf>
    <xf numFmtId="0" fontId="33" fillId="4" borderId="0" xfId="3790" applyFont="1" applyFill="1" applyAlignment="1">
      <alignment horizontal="center" vertical="center" wrapText="1"/>
    </xf>
    <xf numFmtId="0" fontId="33" fillId="4" borderId="3" xfId="3790" applyFont="1" applyFill="1" applyBorder="1" applyAlignment="1">
      <alignment horizontal="center" vertical="center"/>
    </xf>
    <xf numFmtId="0" fontId="33" fillId="4" borderId="3" xfId="3790" applyFont="1" applyFill="1" applyBorder="1" applyAlignment="1">
      <alignment horizontal="center" vertical="center" wrapText="1"/>
    </xf>
    <xf numFmtId="0" fontId="38" fillId="0" borderId="2" xfId="3790" applyFont="1" applyBorder="1" applyAlignment="1">
      <alignment horizontal="center" vertical="center" wrapText="1"/>
    </xf>
    <xf numFmtId="0" fontId="31" fillId="4" borderId="2" xfId="0" applyFont="1" applyFill="1" applyBorder="1" applyAlignment="1">
      <alignment vertical="center" wrapText="1"/>
    </xf>
    <xf numFmtId="177" fontId="39" fillId="4" borderId="2" xfId="0" applyNumberFormat="1" applyFont="1" applyFill="1" applyBorder="1" applyAlignment="1">
      <alignment horizontal="center" vertical="center" wrapText="1"/>
    </xf>
    <xf numFmtId="0" fontId="31" fillId="4" borderId="2" xfId="2434" applyFont="1" applyFill="1" applyBorder="1" applyAlignment="1" applyProtection="1">
      <alignment horizontal="center" vertical="center" wrapText="1"/>
      <protection locked="0"/>
    </xf>
    <xf numFmtId="0" fontId="33" fillId="4" borderId="2" xfId="1969" applyFont="1" applyFill="1" applyBorder="1" applyAlignment="1">
      <alignment horizontal="center" vertical="center"/>
    </xf>
    <xf numFmtId="0" fontId="31" fillId="4" borderId="3" xfId="0" applyFont="1" applyFill="1" applyBorder="1" applyAlignment="1">
      <alignment horizontal="center" vertical="center" wrapText="1"/>
    </xf>
    <xf numFmtId="0" fontId="31" fillId="4" borderId="6" xfId="0" applyFont="1" applyFill="1" applyBorder="1" applyAlignment="1">
      <alignment horizontal="left" vertical="center" wrapText="1"/>
    </xf>
    <xf numFmtId="0" fontId="39" fillId="4" borderId="0" xfId="0" applyFont="1" applyFill="1" applyAlignment="1">
      <alignment horizontal="center" vertical="center" wrapText="1"/>
    </xf>
    <xf numFmtId="0" fontId="39" fillId="4" borderId="2" xfId="0" applyFont="1" applyFill="1" applyBorder="1" applyAlignment="1">
      <alignment horizontal="center" vertical="center" wrapText="1"/>
    </xf>
    <xf numFmtId="49" fontId="31" fillId="4" borderId="3" xfId="0" applyNumberFormat="1" applyFont="1" applyFill="1" applyBorder="1" applyAlignment="1">
      <alignment horizontal="center" vertical="center" wrapText="1"/>
    </xf>
    <xf numFmtId="0" fontId="32" fillId="4" borderId="2" xfId="0" applyFont="1" applyFill="1" applyBorder="1" applyAlignment="1">
      <alignment horizontal="left" vertical="center" wrapText="1"/>
    </xf>
    <xf numFmtId="0" fontId="33" fillId="4" borderId="3" xfId="3930" applyFont="1" applyFill="1" applyBorder="1">
      <alignment vertical="center"/>
    </xf>
    <xf numFmtId="0" fontId="33" fillId="4" borderId="3" xfId="3930" applyFont="1" applyFill="1" applyBorder="1" applyAlignment="1">
      <alignment horizontal="center" vertical="center" wrapText="1"/>
    </xf>
    <xf numFmtId="0" fontId="31" fillId="4" borderId="0" xfId="0" applyFont="1" applyFill="1" applyAlignment="1">
      <alignment vertical="center" wrapText="1"/>
    </xf>
  </cellXfs>
  <cellStyles count="7555">
    <cellStyle name="常规" xfId="0" builtinId="0"/>
    <cellStyle name="货币[0]" xfId="1" builtinId="7"/>
    <cellStyle name="20% - 强调文字颜色 1 2 2 3 3" xfId="2"/>
    <cellStyle name="60% - 强调文字颜色 4 2 3 4 2" xfId="3"/>
    <cellStyle name="40% - 强调文字颜色 6 2 3 3 3" xfId="4"/>
    <cellStyle name="汇总 2 24 2 4" xfId="5"/>
    <cellStyle name="汇总 2 19 2 4" xfId="6"/>
    <cellStyle name="20% - 强调文字颜色 1 2" xfId="7"/>
    <cellStyle name="20% - 强调文字颜色 3" xfId="8" builtinId="38"/>
    <cellStyle name="汇总 2 12 3 2" xfId="9"/>
    <cellStyle name="输出 3" xfId="10"/>
    <cellStyle name="20% - 强调文字颜色 2 4 2 3" xfId="11"/>
    <cellStyle name="输入" xfId="12" builtinId="20"/>
    <cellStyle name="20% - 强调文字颜色 3 2 3 3" xfId="13"/>
    <cellStyle name="计算 2 27 3 2" xfId="14"/>
    <cellStyle name="汇总 6" xfId="15"/>
    <cellStyle name="计算 2 12 2 3 2" xfId="16"/>
    <cellStyle name="货币" xfId="17" builtinId="4"/>
    <cellStyle name="注释 28" xfId="18"/>
    <cellStyle name="40% - 强调文字颜色 6 2 4 2 3" xfId="19"/>
    <cellStyle name="20% - 强调文字颜色 1 2 2 4 2" xfId="20"/>
    <cellStyle name="计算 14 2 3 2" xfId="21"/>
    <cellStyle name="输出 2 12 2 2 2 2" xfId="22"/>
    <cellStyle name="20% - 强调文字颜色 4 2 4 3" xfId="23"/>
    <cellStyle name="汇总 2 21 3" xfId="24"/>
    <cellStyle name="汇总 2 16 3" xfId="25"/>
    <cellStyle name="常规 8 5 3 2" xfId="26"/>
    <cellStyle name="20% - 强调文字颜色 1 2 3 3 2 2" xfId="27"/>
    <cellStyle name="千位分隔[0]" xfId="28" builtinId="6"/>
    <cellStyle name="40% - 强调文字颜色 2 2 3 2 2" xfId="29"/>
    <cellStyle name="常规 3 4 3" xfId="30"/>
    <cellStyle name="注释 24 2 4" xfId="31"/>
    <cellStyle name="注释 19 2 4" xfId="32"/>
    <cellStyle name="40% - 强调文字颜色 4 3 4" xfId="33"/>
    <cellStyle name="注释 23 2 3 2" xfId="34"/>
    <cellStyle name="注释 18 2 3 2" xfId="35"/>
    <cellStyle name="40% - 强调文字颜色 3 3 3 2" xfId="36"/>
    <cellStyle name="40% - 强调文字颜色 3" xfId="37" builtinId="39"/>
    <cellStyle name="差" xfId="38" builtinId="27"/>
    <cellStyle name="20% - 强调文字颜色 3 2 2 2 4" xfId="39"/>
    <cellStyle name="60% - 强调文字颜色 6 2 3 3 3" xfId="40"/>
    <cellStyle name="20% - 强调文字颜色 2 2 4 2 3" xfId="41"/>
    <cellStyle name="解释性文本 2 2 2 3 2" xfId="42"/>
    <cellStyle name="计算 22 2 4" xfId="43"/>
    <cellStyle name="计算 17 2 4" xfId="44"/>
    <cellStyle name="汇总 14 2 2 3" xfId="45"/>
    <cellStyle name="解释性文本 2 3 2 4" xfId="46"/>
    <cellStyle name="千位分隔" xfId="47" builtinId="3"/>
    <cellStyle name="20% - 强调文字颜色 2 2 3 2 2 2" xfId="48"/>
    <cellStyle name="计算 21 2 3 2" xfId="49"/>
    <cellStyle name="计算 16 2 3 2" xfId="50"/>
    <cellStyle name="汇总 4 2 2 2" xfId="51"/>
    <cellStyle name="20% - 强调文字颜色 5 2 3 5" xfId="52"/>
    <cellStyle name="40% - 强调文字颜色 1 2 2 14 2 2 3" xfId="53"/>
    <cellStyle name="60% - 强调文字颜色 3" xfId="54" builtinId="40"/>
    <cellStyle name="20% - 强调文字颜色 6 3 2 2 2" xfId="55"/>
    <cellStyle name="注释 25 3 2 2" xfId="56"/>
    <cellStyle name="强调文字颜色 5 3 3" xfId="57"/>
    <cellStyle name="好 2 5 2 2" xfId="58"/>
    <cellStyle name="警告文本 2 2 5" xfId="59"/>
    <cellStyle name="40% - 强调文字颜色 5 4 2 2" xfId="60"/>
    <cellStyle name="超链接" xfId="61" builtinId="8"/>
    <cellStyle name="输出 2 20 3 2 2" xfId="62"/>
    <cellStyle name="输出 2 15 3 2 2" xfId="63"/>
    <cellStyle name="常规 16 2 2 2 3" xfId="64"/>
    <cellStyle name="汇总 2 15 2 4" xfId="65"/>
    <cellStyle name="汇总 2 20 2 4" xfId="66"/>
    <cellStyle name="20% - 强调文字颜色 4 2 3 2 4" xfId="67"/>
    <cellStyle name="输出 2 8 5" xfId="68"/>
    <cellStyle name="常规 2 7 3" xfId="69"/>
    <cellStyle name="百分比" xfId="70" builtinId="5"/>
    <cellStyle name="适中 2 4 2" xfId="71"/>
    <cellStyle name="已访问的超链接" xfId="72" builtinId="9"/>
    <cellStyle name="20% - 强调文字颜色 6 4 2 2" xfId="73"/>
    <cellStyle name="注释" xfId="74" builtinId="10"/>
    <cellStyle name="输入 2 5 2 3 2" xfId="75"/>
    <cellStyle name="60% - 强调文字颜色 2 3" xfId="76"/>
    <cellStyle name="20% - 强调文字颜色 5 2 3 4" xfId="77"/>
    <cellStyle name="40% - 强调文字颜色 1 2 2 14 2 2 2" xfId="78"/>
    <cellStyle name="60% - 强调文字颜色 2" xfId="79" builtinId="36"/>
    <cellStyle name="标题 4" xfId="80" builtinId="19"/>
    <cellStyle name="注释 2 10 2 2 2" xfId="81"/>
    <cellStyle name="20% - 强调文字颜色 4 4 2 4" xfId="82"/>
    <cellStyle name="解释性文本 2 2" xfId="83"/>
    <cellStyle name="40% - 强调文字颜色 2 3 2 3 2" xfId="84"/>
    <cellStyle name="输入 10 3 3" xfId="85"/>
    <cellStyle name="20% - 强调文字颜色 4 3 2 2 3" xfId="86"/>
    <cellStyle name="常规 4 2 2 3" xfId="87"/>
    <cellStyle name="注释 11 2 2 3" xfId="88"/>
    <cellStyle name="常规 4 4 3" xfId="89"/>
    <cellStyle name="常规 6 5" xfId="90"/>
    <cellStyle name="注释 13 5" xfId="91"/>
    <cellStyle name="警告文本" xfId="92" builtinId="11"/>
    <cellStyle name="40% - 强调文字颜色 2 2 4 2 2" xfId="93"/>
    <cellStyle name="标题" xfId="94" builtinId="15"/>
    <cellStyle name="强调文字颜色 1 2 3" xfId="95"/>
    <cellStyle name="40% - 强调文字颜色 4 2 3 2 2 3" xfId="96"/>
    <cellStyle name="20% - 强调文字颜色 4 4 2" xfId="97"/>
    <cellStyle name="注释 2 10 2" xfId="98"/>
    <cellStyle name="汇总 12 2 4" xfId="99"/>
    <cellStyle name="解释性文本" xfId="100" builtinId="53"/>
    <cellStyle name="20% - 强调文字颜色 6 2 2 2 2 2 2" xfId="101"/>
    <cellStyle name="常规 2 34 3" xfId="102"/>
    <cellStyle name="常规 2 4 3 3 2 2" xfId="103"/>
    <cellStyle name="标题 1" xfId="104" builtinId="16"/>
    <cellStyle name="输出 2 3 2 2 2" xfId="105"/>
    <cellStyle name="常规 8 2 3 3" xfId="106"/>
    <cellStyle name="汇总 2 28 2" xfId="107"/>
    <cellStyle name="20% - 强调文字颜色 5 3 3" xfId="108"/>
    <cellStyle name="60% - 强调文字颜色 3 2 2 2 2 2 2" xfId="109"/>
    <cellStyle name="汇总 2 7 5" xfId="110"/>
    <cellStyle name="强调文字颜色 2 2 3 2 2 2 2" xfId="111"/>
    <cellStyle name="20% - 强调文字颜色 2 3 2 2 2" xfId="112"/>
    <cellStyle name="标题 2" xfId="113" builtinId="17"/>
    <cellStyle name="输出 2 3 2 2 3" xfId="114"/>
    <cellStyle name="汇总 2 28 3" xfId="115"/>
    <cellStyle name="20% - 强调文字颜色 4 4 2 2" xfId="116"/>
    <cellStyle name="20% - 强调文字颜色 5 3 4" xfId="117"/>
    <cellStyle name="20% - 强调文字颜色 2 3 2 2 3" xfId="118"/>
    <cellStyle name="20% - 强调文字颜色 5 2 3 3" xfId="119"/>
    <cellStyle name="60% - 强调文字颜色 1" xfId="120" builtinId="32"/>
    <cellStyle name="标题 3" xfId="121" builtinId="18"/>
    <cellStyle name="汇总 2 28 4" xfId="122"/>
    <cellStyle name="20% - 强调文字颜色 4 4 2 3" xfId="123"/>
    <cellStyle name="20% - 强调文字颜色 5 3 5" xfId="124"/>
    <cellStyle name="适中 2 6 2" xfId="125"/>
    <cellStyle name="60% - 强调文字颜色 4" xfId="126" builtinId="44"/>
    <cellStyle name="输入 12 2 2 2" xfId="127"/>
    <cellStyle name="20% - 强调文字颜色 6 4 4 2" xfId="128"/>
    <cellStyle name="常规 2 2 2 2 2 3" xfId="129"/>
    <cellStyle name="20% - 强调文字颜色 5 4 2 3 2" xfId="130"/>
    <cellStyle name="强调文字颜色 2 2 3 3 2" xfId="131"/>
    <cellStyle name="20% - 强调文字颜色 2 4 2" xfId="132"/>
    <cellStyle name="汇总 2 27 2 2 2 2" xfId="133"/>
    <cellStyle name="输出" xfId="134" builtinId="21"/>
    <cellStyle name="20% - 强调文字颜色 5 2 3 2 2 2" xfId="135"/>
    <cellStyle name="40% - 强调文字颜色 6 2 2 2 3 2" xfId="136"/>
    <cellStyle name="输出 2 13 3 2" xfId="137"/>
    <cellStyle name="计算" xfId="138" builtinId="22"/>
    <cellStyle name="标题 1 2 2 4" xfId="139"/>
    <cellStyle name="计算 2 3 3" xfId="140"/>
    <cellStyle name="检查单元格" xfId="141" builtinId="23"/>
    <cellStyle name="强调文字颜色 2 2 2 3 3" xfId="142"/>
    <cellStyle name="20% - 强调文字颜色 1 4 3" xfId="143"/>
    <cellStyle name="20% - 强调文字颜色 2 2 3 2 3 2" xfId="144"/>
    <cellStyle name="标题 5 3 4" xfId="145"/>
    <cellStyle name="注释 2 24 2 3" xfId="146"/>
    <cellStyle name="注释 2 19 2 3" xfId="147"/>
    <cellStyle name="20% - 强调文字颜色 6" xfId="148" builtinId="50"/>
    <cellStyle name="40% - 强调文字颜色 4 2 3 3" xfId="149"/>
    <cellStyle name="常规 2 2 2 5" xfId="150"/>
    <cellStyle name="强调文字颜色 2" xfId="151" builtinId="33"/>
    <cellStyle name="60% - 强调文字颜色 2 3 2 3" xfId="152"/>
    <cellStyle name="注释 2 3" xfId="153"/>
    <cellStyle name="20% - 强调文字颜色 5 2 5 2" xfId="154"/>
    <cellStyle name="20% - 强调文字颜色 6 3 5" xfId="155"/>
    <cellStyle name="链接单元格" xfId="156" builtinId="24"/>
    <cellStyle name="汇总" xfId="157" builtinId="25"/>
    <cellStyle name="差 2 3 2" xfId="158"/>
    <cellStyle name="好" xfId="159" builtinId="26"/>
    <cellStyle name="20% - 强调文字颜色 1 2 5 2 2" xfId="160"/>
    <cellStyle name="20% - 强调文字颜色 5 4 3 2" xfId="161"/>
    <cellStyle name="常规 3 2 6" xfId="162"/>
    <cellStyle name="强调文字颜色 2 2 4 2" xfId="163"/>
    <cellStyle name="20% - 强调文字颜色 3 3" xfId="164"/>
    <cellStyle name="适中" xfId="165" builtinId="28"/>
    <cellStyle name="20% - 强调文字颜色 2 2 4 3 2" xfId="166"/>
    <cellStyle name="计算 22 3 3" xfId="167"/>
    <cellStyle name="计算 17 3 3" xfId="168"/>
    <cellStyle name="标题 5 3 3" xfId="169"/>
    <cellStyle name="注释 2 24 2 2" xfId="170"/>
    <cellStyle name="注释 2 19 2 2" xfId="171"/>
    <cellStyle name="20% - 强调文字颜色 5" xfId="172" builtinId="46"/>
    <cellStyle name="40% - 强调文字颜色 4 2 3 2" xfId="173"/>
    <cellStyle name="常规 2 2 2 4" xfId="174"/>
    <cellStyle name="强调文字颜色 1" xfId="175" builtinId="29"/>
    <cellStyle name="注释 8 2 2 2 2" xfId="176"/>
    <cellStyle name="20% - 强调文字颜色 1" xfId="177" builtinId="30"/>
    <cellStyle name="20% - 强调文字颜色 1 4 4 2" xfId="178"/>
    <cellStyle name="常规 2 3 2 3 2 4" xfId="179"/>
    <cellStyle name="注释 24 2 2" xfId="180"/>
    <cellStyle name="注释 19 2 2" xfId="181"/>
    <cellStyle name="汇总 26 2 2 2" xfId="182"/>
    <cellStyle name="解释性文本 2 3 4" xfId="183"/>
    <cellStyle name="40% - 强调文字颜色 4 3 2" xfId="184"/>
    <cellStyle name="输出 13 2 2 3" xfId="185"/>
    <cellStyle name="输入 2 12 2 3 2" xfId="186"/>
    <cellStyle name="40% - 强调文字颜色 1" xfId="187" builtinId="31"/>
    <cellStyle name="输入 2 2 2 2" xfId="188"/>
    <cellStyle name="常规 2 8 2 2 2" xfId="189"/>
    <cellStyle name="20% - 强调文字颜色 1 2 2 2 4" xfId="190"/>
    <cellStyle name="60% - 强调文字颜色 4 2 3 3 3" xfId="191"/>
    <cellStyle name="输出 2" xfId="192"/>
    <cellStyle name="强调文字颜色 2 2 3 3 2 2" xfId="193"/>
    <cellStyle name="20% - 强调文字颜色 2 4 2 2" xfId="194"/>
    <cellStyle name="20% - 强调文字颜色 5 2 3 2 2 2 2" xfId="195"/>
    <cellStyle name="20% - 强调文字颜色 2" xfId="196" builtinId="34"/>
    <cellStyle name="注释 24 2 3" xfId="197"/>
    <cellStyle name="注释 19 2 3" xfId="198"/>
    <cellStyle name="汇总 26 2 2 3" xfId="199"/>
    <cellStyle name="解释性文本 2 3 5" xfId="200"/>
    <cellStyle name="40% - 强调文字颜色 4 3 3" xfId="201"/>
    <cellStyle name="40% - 强调文字颜色 2" xfId="202" builtinId="35"/>
    <cellStyle name="汇总 2 16 3 2" xfId="203"/>
    <cellStyle name="汇总 2 21 3 2" xfId="204"/>
    <cellStyle name="20% - 强调文字颜色 4 2 4 3 2" xfId="205"/>
    <cellStyle name="40% - 强调文字颜色 4 2 3 4" xfId="206"/>
    <cellStyle name="强调文字颜色 3" xfId="207" builtinId="37"/>
    <cellStyle name="40% - 强调文字颜色 4 2 3 5" xfId="208"/>
    <cellStyle name="强调文字颜色 4" xfId="209" builtinId="41"/>
    <cellStyle name="标题 1 3 2 2 2" xfId="210"/>
    <cellStyle name="输出 4" xfId="211"/>
    <cellStyle name="20% - 强调文字颜色 2 4 2 4" xfId="212"/>
    <cellStyle name="标题 5 3 2" xfId="213"/>
    <cellStyle name="汇总 2 12 3 3" xfId="214"/>
    <cellStyle name="20% - 强调文字颜色 4" xfId="215" builtinId="42"/>
    <cellStyle name="20% - 强调文字颜色 1 2 2 2 3 2" xfId="216"/>
    <cellStyle name="60% - 强调文字颜色 4 2 3 3 2 2" xfId="217"/>
    <cellStyle name="20% - 强调文字颜色 2 2 2 2 2 2 2" xfId="218"/>
    <cellStyle name="40% - 强调文字颜色 4 3 5" xfId="219"/>
    <cellStyle name="输出 2 6 2 2 2" xfId="220"/>
    <cellStyle name="40% - 强调文字颜色 3 3 3 3" xfId="221"/>
    <cellStyle name="40% - 强调文字颜色 4" xfId="222" builtinId="43"/>
    <cellStyle name="强调文字颜色 5" xfId="223" builtinId="45"/>
    <cellStyle name="输出 2 6 2 2 3" xfId="224"/>
    <cellStyle name="40% - 强调文字颜色 5" xfId="225" builtinId="47"/>
    <cellStyle name="适中 3 2 2 2 2" xfId="226"/>
    <cellStyle name="60% - 强调文字颜色 5" xfId="227" builtinId="48"/>
    <cellStyle name="强调文字颜色 6" xfId="228" builtinId="49"/>
    <cellStyle name="20% - 强调文字颜色 5 4 3 2 2" xfId="229"/>
    <cellStyle name="40% - 强调文字颜色 6" xfId="230" builtinId="51"/>
    <cellStyle name="输入 2 12 4" xfId="231"/>
    <cellStyle name="常规 3 2 6 2" xfId="232"/>
    <cellStyle name="强调文字颜色 2 2 4 2 2" xfId="233"/>
    <cellStyle name="20% - 强调文字颜色 3 3 2" xfId="234"/>
    <cellStyle name="60% - 强调文字颜色 6" xfId="235" builtinId="52"/>
    <cellStyle name="20% - 强调文字颜色 1 2 2 2" xfId="236"/>
    <cellStyle name="20% - 强调文字颜色 1 2 2 3" xfId="237"/>
    <cellStyle name="20% - 强调文字颜色 1 2 2 2 2 2 2" xfId="238"/>
    <cellStyle name="常规 4 2 3 2 3 2" xfId="239"/>
    <cellStyle name="20% - 强调文字颜色 1 2 2 2 2 2" xfId="240"/>
    <cellStyle name="常规 4 2 3 3 3" xfId="241"/>
    <cellStyle name="20% - 强调文字颜色 1 2 2 3 2" xfId="242"/>
    <cellStyle name="20% - 强调文字颜色 2 2 4 2 2" xfId="243"/>
    <cellStyle name="计算 22 2 3" xfId="244"/>
    <cellStyle name="计算 17 2 3" xfId="245"/>
    <cellStyle name="20% - 强调文字颜色 1 2 2 2 2 3" xfId="246"/>
    <cellStyle name="20% - 强调文字颜色 1 2 2 4" xfId="247"/>
    <cellStyle name="20% - 强调文字颜色 1 2 2" xfId="248"/>
    <cellStyle name="40% - 强调文字颜色 2 2 7" xfId="249"/>
    <cellStyle name="常规 4 2 3 2 3" xfId="250"/>
    <cellStyle name="常规 4 5 2 3" xfId="251"/>
    <cellStyle name="20% - 强调文字颜色 1 2 2 2 2" xfId="252"/>
    <cellStyle name="60% - 强调文字颜色 4 2 3 3 2" xfId="253"/>
    <cellStyle name="20% - 强调文字颜色 1 2 2 2 3" xfId="254"/>
    <cellStyle name="计算 13 3 2 2" xfId="255"/>
    <cellStyle name="常规 4 2 3 2 4" xfId="256"/>
    <cellStyle name="20% - 强调文字颜色 3 2 4 3" xfId="257"/>
    <cellStyle name="标题 6 2 2" xfId="258"/>
    <cellStyle name="汇总 2 13 2 3" xfId="259"/>
    <cellStyle name="计算 2 27 4 2" xfId="260"/>
    <cellStyle name="20% - 强调文字颜色 1 2 2 3 2 2" xfId="261"/>
    <cellStyle name="汇总 2 3 2 2 2 2" xfId="262"/>
    <cellStyle name="20% - 强调文字颜色 1 2 2 5" xfId="263"/>
    <cellStyle name="输出 2 14 3 2 2" xfId="264"/>
    <cellStyle name="20% - 强调文字颜色 1 2 3" xfId="265"/>
    <cellStyle name="适中 2 3 2 3" xfId="266"/>
    <cellStyle name="20% - 强调文字颜色 1 2 3 2" xfId="267"/>
    <cellStyle name="常规 4 2 4 2 3" xfId="268"/>
    <cellStyle name="常规 8 4 3" xfId="269"/>
    <cellStyle name="适中 2 3 2 3 2" xfId="270"/>
    <cellStyle name="20% - 强调文字颜色 1 2 3 2 2" xfId="271"/>
    <cellStyle name="常规 8 4 3 2" xfId="272"/>
    <cellStyle name="20% - 强调文字颜色 1 2 3 2 2 2" xfId="273"/>
    <cellStyle name="常规 8 4 3 2 2" xfId="274"/>
    <cellStyle name="20% - 强调文字颜色 1 2 3 2 2 2 2" xfId="275"/>
    <cellStyle name="40% - 强调文字颜色 3 2 3 4" xfId="276"/>
    <cellStyle name="常规 2 2 2 2 2" xfId="277"/>
    <cellStyle name="常规 8 4 3 3" xfId="278"/>
    <cellStyle name="20% - 强调文字颜色 1 2 3 2 2 3" xfId="279"/>
    <cellStyle name="注释 3 2 3 2" xfId="280"/>
    <cellStyle name="常规 8 4 4" xfId="281"/>
    <cellStyle name="20% - 强调文字颜色 1 2 3 2 3" xfId="282"/>
    <cellStyle name="60% - 强调文字颜色 4 2 4 3 2" xfId="283"/>
    <cellStyle name="输出 2 6 5" xfId="284"/>
    <cellStyle name="常规 2 5 3" xfId="285"/>
    <cellStyle name="20% - 强调文字颜色 3 4 2 4" xfId="286"/>
    <cellStyle name="40% - 强调文字颜色 2 2 2 3 2" xfId="287"/>
    <cellStyle name="常规 8 4 4 2" xfId="288"/>
    <cellStyle name="20% - 强调文字颜色 1 2 3 2 3 2" xfId="289"/>
    <cellStyle name="输入 2 3 2 2" xfId="290"/>
    <cellStyle name="常规 2 8 3 2 2" xfId="291"/>
    <cellStyle name="常规 8 4 5" xfId="292"/>
    <cellStyle name="注释 2 27 2 2 2 2" xfId="293"/>
    <cellStyle name="20% - 强调文字颜色 1 2 3 2 4" xfId="294"/>
    <cellStyle name="适中 2 3 2 4" xfId="295"/>
    <cellStyle name="20% - 强调文字颜色 1 2 3 3" xfId="296"/>
    <cellStyle name="常规 8 5 3" xfId="297"/>
    <cellStyle name="20% - 强调文字颜色 1 2 3 3 2" xfId="298"/>
    <cellStyle name="常规 8 5 4" xfId="299"/>
    <cellStyle name="20% - 强调文字颜色 1 2 3 3 3" xfId="300"/>
    <cellStyle name="强调文字颜色 2 2 2 2 2 2 2" xfId="301"/>
    <cellStyle name="20% - 强调文字颜色 1 3 2 2 2" xfId="302"/>
    <cellStyle name="20% - 强调文字颜色 1 2 3 4" xfId="303"/>
    <cellStyle name="20% - 强调文字颜色 1 3 2 2 2 2" xfId="304"/>
    <cellStyle name="常规 8 6 3" xfId="305"/>
    <cellStyle name="汇总 2 6 2 2 3" xfId="306"/>
    <cellStyle name="20% - 强调文字颜色 1 2 3 4 2" xfId="307"/>
    <cellStyle name="检查单元格 2 2 2 3 2" xfId="308"/>
    <cellStyle name="20% - 强调文字颜色 1 3 2 2 3" xfId="309"/>
    <cellStyle name="计算 14 3 2 2" xfId="310"/>
    <cellStyle name="输出 2 12 2 4" xfId="311"/>
    <cellStyle name="常规 16 3 2" xfId="312"/>
    <cellStyle name="20% - 强调文字颜色 1 2 3 5" xfId="313"/>
    <cellStyle name="20% - 强调文字颜色 1 2 4" xfId="314"/>
    <cellStyle name="适中 2 3 3 3" xfId="315"/>
    <cellStyle name="20% - 强调文字颜色 1 2 4 2" xfId="316"/>
    <cellStyle name="20% - 强调文字颜色 1 2 4 2 2" xfId="317"/>
    <cellStyle name="20% - 强调文字颜色 5 2 6" xfId="318"/>
    <cellStyle name="常规 2 2 4 4 4 2" xfId="319"/>
    <cellStyle name="注释 22 2 2 2 2" xfId="320"/>
    <cellStyle name="注释 17 2 2 2 2" xfId="321"/>
    <cellStyle name="40% - 强调文字颜色 2 3 2 2 2" xfId="322"/>
    <cellStyle name="20% - 强调文字颜色 1 2 4 2 2 2" xfId="323"/>
    <cellStyle name="20% - 强调文字颜色 1 2 4 2 3" xfId="324"/>
    <cellStyle name="20% - 强调文字颜色 1 2 4 3" xfId="325"/>
    <cellStyle name="20% - 强调文字颜色 1 2 4 3 2" xfId="326"/>
    <cellStyle name="20% - 强调文字颜色 1 3 2 3 2" xfId="327"/>
    <cellStyle name="20% - 强调文字颜色 1 2 4 4" xfId="328"/>
    <cellStyle name="20% - 强调文字颜色 1 2 5" xfId="329"/>
    <cellStyle name="标题 4 2 6 2" xfId="330"/>
    <cellStyle name="20% - 强调文字颜色 1 2 5 2" xfId="331"/>
    <cellStyle name="20% - 强调文字颜色 1 2 5 3" xfId="332"/>
    <cellStyle name="计算 27 3 2" xfId="333"/>
    <cellStyle name="60% - 强调文字颜色 3 3 3 2 2" xfId="334"/>
    <cellStyle name="20% - 强调文字颜色 1 2 6" xfId="335"/>
    <cellStyle name="20% - 强调文字颜色 1 2 6 2" xfId="336"/>
    <cellStyle name="注释 2 2 2 4" xfId="337"/>
    <cellStyle name="计算 10 3" xfId="338"/>
    <cellStyle name="输出 12 2 3 2" xfId="339"/>
    <cellStyle name="20% - 强调文字颜色 1 2 7" xfId="340"/>
    <cellStyle name="20% - 强调文字颜色 3 2 2 3 2" xfId="341"/>
    <cellStyle name="计算 2 27 2 2 2" xfId="342"/>
    <cellStyle name="强调文字颜色 2 2 2 2" xfId="343"/>
    <cellStyle name="20% - 强调文字颜色 1 3" xfId="344"/>
    <cellStyle name="输出 7 2 2 3" xfId="345"/>
    <cellStyle name="20% - 强调文字颜色 3 2 2 3 2 2" xfId="346"/>
    <cellStyle name="汇总 16 3 3" xfId="347"/>
    <cellStyle name="汇总 21 3 3" xfId="348"/>
    <cellStyle name="计算 2 27 2 2 2 2" xfId="349"/>
    <cellStyle name="强调文字颜色 2 2 2 2 2" xfId="350"/>
    <cellStyle name="20% - 强调文字颜色 1 3 2" xfId="351"/>
    <cellStyle name="强调文字颜色 2 2 2 2 2 2" xfId="352"/>
    <cellStyle name="20% - 强调文字颜色 1 3 2 2" xfId="353"/>
    <cellStyle name="强调文字颜色 2 2 2 2 2 3" xfId="354"/>
    <cellStyle name="20% - 强调文字颜色 1 3 2 3" xfId="355"/>
    <cellStyle name="20% - 强调文字颜色 6 4 2 2 2 2" xfId="356"/>
    <cellStyle name="强调文字颜色 3 2 3 2 2 2" xfId="357"/>
    <cellStyle name="20% - 强调文字颜色 1 3 2 4" xfId="358"/>
    <cellStyle name="强调文字颜色 2 2 2 2 3" xfId="359"/>
    <cellStyle name="20% - 强调文字颜色 1 3 3" xfId="360"/>
    <cellStyle name="20% - 强调文字颜色 6 4 2 2 3" xfId="361"/>
    <cellStyle name="适中 2 4 2 3" xfId="362"/>
    <cellStyle name="强调文字颜色 2 2 2 2 3 2" xfId="363"/>
    <cellStyle name="20% - 强调文字颜色 1 3 3 2" xfId="364"/>
    <cellStyle name="20% - 强调文字颜色 1 3 3 2 2" xfId="365"/>
    <cellStyle name="计算 2 2 4" xfId="366"/>
    <cellStyle name="输出 2 13 2 3" xfId="367"/>
    <cellStyle name="40% - 强调文字颜色 6 2 2 2 2 3" xfId="368"/>
    <cellStyle name="输出 2 13 2 2" xfId="369"/>
    <cellStyle name="强调文字颜色 3 2 3 2 4" xfId="370"/>
    <cellStyle name="40% - 强调文字颜色 6 2 2 2 2 2" xfId="371"/>
    <cellStyle name="计算 2 2 3" xfId="372"/>
    <cellStyle name="20% - 强调文字颜色 1 3 3 3" xfId="373"/>
    <cellStyle name="汇总 2 15 3 2 2" xfId="374"/>
    <cellStyle name="汇总 2 20 3 2 2" xfId="375"/>
    <cellStyle name="输出 2 9 3 2" xfId="376"/>
    <cellStyle name="20% - 强调文字颜色 4 2 3 3 2 2" xfId="377"/>
    <cellStyle name="强调文字颜色 2 2 2 2 4" xfId="378"/>
    <cellStyle name="20% - 强调文字颜色 1 3 4" xfId="379"/>
    <cellStyle name="常规 3 3 3 2 2" xfId="380"/>
    <cellStyle name="20% - 强调文字颜色 1 3 4 2" xfId="381"/>
    <cellStyle name="常规 2 3 2 2 2 4" xfId="382"/>
    <cellStyle name="20% - 强调文字颜色 1 3 5" xfId="383"/>
    <cellStyle name="20% - 强调文字颜色 3 2 2 3 3" xfId="384"/>
    <cellStyle name="60% - 强调文字颜色 6 2 3 4 2" xfId="385"/>
    <cellStyle name="计算 2 27 2 2 3" xfId="386"/>
    <cellStyle name="强调文字颜色 2 2 2 3" xfId="387"/>
    <cellStyle name="20% - 强调文字颜色 1 4" xfId="388"/>
    <cellStyle name="强调文字颜色 2 2 2 3 2" xfId="389"/>
    <cellStyle name="20% - 强调文字颜色 1 4 2" xfId="390"/>
    <cellStyle name="强调文字颜色 2 2 2 3 2 2" xfId="391"/>
    <cellStyle name="20% - 强调文字颜色 1 4 2 2" xfId="392"/>
    <cellStyle name="20% - 强调文字颜色 2 2 3 4" xfId="393"/>
    <cellStyle name="20% - 强调文字颜色 1 4 2 2 2" xfId="394"/>
    <cellStyle name="检查单元格 2 3" xfId="395"/>
    <cellStyle name="20% - 强调文字颜色 2 2 3 4 2" xfId="396"/>
    <cellStyle name="20% - 强调文字颜色 1 4 2 2 2 2" xfId="397"/>
    <cellStyle name="汇总 2 3 3" xfId="398"/>
    <cellStyle name="20% - 强调文字颜色 2 2 3 5" xfId="399"/>
    <cellStyle name="检查单元格 2 3 2 3 2" xfId="400"/>
    <cellStyle name="计算 20 3 2 2" xfId="401"/>
    <cellStyle name="20% - 强调文字颜色 1 4 2 2 3" xfId="402"/>
    <cellStyle name="计算 15 3 2 2" xfId="403"/>
    <cellStyle name="20% - 强调文字颜色 2 2 2 4 2" xfId="404"/>
    <cellStyle name="20% - 强调文字颜色 1 4 2 3" xfId="405"/>
    <cellStyle name="汇总 2 18 2 2 2 2" xfId="406"/>
    <cellStyle name="汇总 2 23 2 2 2 2" xfId="407"/>
    <cellStyle name="20% - 强调文字颜色 2 2 4 4" xfId="408"/>
    <cellStyle name="20% - 强调文字颜色 1 4 2 3 2" xfId="409"/>
    <cellStyle name="输出 20 5" xfId="410"/>
    <cellStyle name="输出 15 5" xfId="411"/>
    <cellStyle name="标题 1 2 2 2 2" xfId="412"/>
    <cellStyle name="强调文字颜色 3 2 3 3 2 2" xfId="413"/>
    <cellStyle name="20% - 强调文字颜色 1 4 2 4" xfId="414"/>
    <cellStyle name="20% - 强调文字颜色 1 4 3 2" xfId="415"/>
    <cellStyle name="输入 2 22 3" xfId="416"/>
    <cellStyle name="输入 2 17 3" xfId="417"/>
    <cellStyle name="输出 21 3 2" xfId="418"/>
    <cellStyle name="输出 16 3 2" xfId="419"/>
    <cellStyle name="40% - 强调文字颜色 6 2 3 2 2 3" xfId="420"/>
    <cellStyle name="20% - 强调文字颜色 1 4 3 2 2" xfId="421"/>
    <cellStyle name="输出 2 14 2 2" xfId="422"/>
    <cellStyle name="40% - 强调文字颜色 6 2 2 3 2 2" xfId="423"/>
    <cellStyle name="计算 3 2 3" xfId="424"/>
    <cellStyle name="汇总 2 23 2 3 2" xfId="425"/>
    <cellStyle name="汇总 2 18 2 3 2" xfId="426"/>
    <cellStyle name="20% - 强调文字颜色 1 4 3 3" xfId="427"/>
    <cellStyle name="20% - 强调文字颜色 1 4 4" xfId="428"/>
    <cellStyle name="20% - 强调文字颜色 1 4 5" xfId="429"/>
    <cellStyle name="汇总 6 2 2 3" xfId="430"/>
    <cellStyle name="链接单元格 2 3 2 3 2" xfId="431"/>
    <cellStyle name="20% - 强调文字颜色 6 2 2" xfId="432"/>
    <cellStyle name="输出 2 2" xfId="433"/>
    <cellStyle name="20% - 强调文字颜色 2 4 2 2 2" xfId="434"/>
    <cellStyle name="20% - 强调文字颜色 3 2 7" xfId="435"/>
    <cellStyle name="汇总 2 13 5" xfId="436"/>
    <cellStyle name="20% - 强调文字颜色 2 2" xfId="437"/>
    <cellStyle name="注释 2 12 4" xfId="438"/>
    <cellStyle name="常规 2 4 2 3" xfId="439"/>
    <cellStyle name="输出 2 2 2" xfId="440"/>
    <cellStyle name="20% - 强调文字颜色 2 4 2 2 2 2" xfId="441"/>
    <cellStyle name="40% - 强调文字颜色 3 2 2 5" xfId="442"/>
    <cellStyle name="20% - 强调文字颜色 2 2 2" xfId="443"/>
    <cellStyle name="40% - 强调文字颜色 3 2 7" xfId="444"/>
    <cellStyle name="20% - 强调文字颜色 5 2 3 2 4" xfId="445"/>
    <cellStyle name="20% - 强调文字颜色 2 2 2 2" xfId="446"/>
    <cellStyle name="20% - 强调文字颜色 2 2 2 2 2" xfId="447"/>
    <cellStyle name="计算 20 2 3" xfId="448"/>
    <cellStyle name="计算 15 2 3" xfId="449"/>
    <cellStyle name="20% - 强调文字颜色 2 2 2 2 2 2" xfId="450"/>
    <cellStyle name="计算 20 2 3 2" xfId="451"/>
    <cellStyle name="计算 15 2 3 2" xfId="452"/>
    <cellStyle name="汇总 2 14 3 2" xfId="453"/>
    <cellStyle name="20% - 强调文字颜色 4 2 2 3 2" xfId="454"/>
    <cellStyle name="20% - 强调文字颜色 2 2 2 2 2 3" xfId="455"/>
    <cellStyle name="注释 2 21 5" xfId="456"/>
    <cellStyle name="注释 2 16 5" xfId="457"/>
    <cellStyle name="20% - 强调文字颜色 3 4 2 2" xfId="458"/>
    <cellStyle name="20% - 强调文字颜色 2 2 2 2 3" xfId="459"/>
    <cellStyle name="60% - 强调文字颜色 5 2 3 3 2" xfId="460"/>
    <cellStyle name="计算 20 2 4" xfId="461"/>
    <cellStyle name="计算 15 2 4" xfId="462"/>
    <cellStyle name="20% - 强调文字颜色 3 4 2 2 2" xfId="463"/>
    <cellStyle name="20% - 强调文字颜色 2 2 2 2 3 2" xfId="464"/>
    <cellStyle name="60% - 强调文字颜色 5 2 3 3 2 2" xfId="465"/>
    <cellStyle name="20% - 强调文字颜色 3 4 2 3" xfId="466"/>
    <cellStyle name="计算 2 29 2 2" xfId="467"/>
    <cellStyle name="输出 2 6 4" xfId="468"/>
    <cellStyle name="常规 2 5 2" xfId="469"/>
    <cellStyle name="20% - 强调文字颜色 2 2 2 2 4" xfId="470"/>
    <cellStyle name="60% - 强调文字颜色 5 2 3 3 3" xfId="471"/>
    <cellStyle name="20% - 强调文字颜色 2 2 2 3" xfId="472"/>
    <cellStyle name="20% - 强调文字颜色 2 2 2 3 2" xfId="473"/>
    <cellStyle name="检查单元格 2 3 2 4" xfId="474"/>
    <cellStyle name="计算 20 3 3" xfId="475"/>
    <cellStyle name="计算 15 3 3" xfId="476"/>
    <cellStyle name="警告文本 2 3 2 2 2 2" xfId="477"/>
    <cellStyle name="20% - 强调文字颜色 2 2 2 5" xfId="478"/>
    <cellStyle name="20% - 强调文字颜色 2 2 2 3 2 2" xfId="479"/>
    <cellStyle name="注释 2 22 5" xfId="480"/>
    <cellStyle name="注释 2 17 5" xfId="481"/>
    <cellStyle name="20% - 强调文字颜色 3 4 3 2" xfId="482"/>
    <cellStyle name="20% - 强调文字颜色 2 2 2 3 3" xfId="483"/>
    <cellStyle name="60% - 强调文字颜色 5 2 3 4 2" xfId="484"/>
    <cellStyle name="20% - 强调文字颜色 2 2 2 4" xfId="485"/>
    <cellStyle name="输入 23 2 3 2" xfId="486"/>
    <cellStyle name="输入 18 2 3 2" xfId="487"/>
    <cellStyle name="20% - 强调文字颜色 2 2 3" xfId="488"/>
    <cellStyle name="注释 8 3 3" xfId="489"/>
    <cellStyle name="20% - 强调文字颜色 6 2 2 3 2" xfId="490"/>
    <cellStyle name="20% - 强调文字颜色 2 2 3 2" xfId="491"/>
    <cellStyle name="20% - 强调文字颜色 6 2 2 3 2 2" xfId="492"/>
    <cellStyle name="20% - 强调文字颜色 2 2 3 2 2" xfId="493"/>
    <cellStyle name="计算 21 2 3" xfId="494"/>
    <cellStyle name="计算 16 2 3" xfId="495"/>
    <cellStyle name="20% - 强调文字颜色 2 2 3 2 2 2 2" xfId="496"/>
    <cellStyle name="60% - 强调文字颜色 5 2 4" xfId="497"/>
    <cellStyle name="输入 10 4 2" xfId="498"/>
    <cellStyle name="20% - 强调文字颜色 4 3 2 3 2" xfId="499"/>
    <cellStyle name="20% - 强调文字颜色 2 2 3 2 2 3" xfId="500"/>
    <cellStyle name="20% - 强调文字颜色 2 2 3 2 3" xfId="501"/>
    <cellStyle name="60% - 强调文字颜色 5 2 4 3 2" xfId="502"/>
    <cellStyle name="计算 21 2 4" xfId="503"/>
    <cellStyle name="计算 16 2 4" xfId="504"/>
    <cellStyle name="20% - 强调文字颜色 2 2 3 2 4" xfId="505"/>
    <cellStyle name="60% - 强调文字颜色 1 3 2 3" xfId="506"/>
    <cellStyle name="汇总 2 17 2" xfId="507"/>
    <cellStyle name="汇总 2 22 2" xfId="508"/>
    <cellStyle name="20% - 强调文字颜色 4 2 5 2" xfId="509"/>
    <cellStyle name="20% - 强调文字颜色 2 2 3 3" xfId="510"/>
    <cellStyle name="20% - 强调文字颜色 2 2 3 3 2" xfId="511"/>
    <cellStyle name="计算 21 3 3" xfId="512"/>
    <cellStyle name="计算 16 3 3" xfId="513"/>
    <cellStyle name="20% - 强调文字颜色 2 2 5 2 3" xfId="514"/>
    <cellStyle name="计算 23 2 4" xfId="515"/>
    <cellStyle name="计算 18 2 4" xfId="516"/>
    <cellStyle name="20% - 强调文字颜色 2 2 3 3 2 2" xfId="517"/>
    <cellStyle name="20% - 强调文字颜色 2 2 3 3 3" xfId="518"/>
    <cellStyle name="60% - 强调文字颜色 1 2 3 2 2 2" xfId="519"/>
    <cellStyle name="20% - 强调文字颜色 2 2 4" xfId="520"/>
    <cellStyle name="20% - 强调文字颜色 6 2 2 3 3" xfId="521"/>
    <cellStyle name="60% - 强调文字颜色 1 2 3 2 2 2 2" xfId="522"/>
    <cellStyle name="20% - 强调文字颜色 2 2 4 2" xfId="523"/>
    <cellStyle name="20% - 强调文字颜色 2 2 4 2 2 2" xfId="524"/>
    <cellStyle name="计算 22 2 3 2" xfId="525"/>
    <cellStyle name="计算 17 2 3 2" xfId="526"/>
    <cellStyle name="常规 2 2 2 2 3" xfId="527"/>
    <cellStyle name="常规 2 3 2 2 3 2 2" xfId="528"/>
    <cellStyle name="注释 2 24 2" xfId="529"/>
    <cellStyle name="注释 2 19 2" xfId="530"/>
    <cellStyle name="20% - 强调文字颜色 2 2 5 2 2 2 2 2" xfId="531"/>
    <cellStyle name="20% - 强调文字颜色 2 2 4 3" xfId="532"/>
    <cellStyle name="60% - 强调文字颜色 1 2 3 2 2 3" xfId="533"/>
    <cellStyle name="20% - 强调文字颜色 6 3 2 2 2 2" xfId="534"/>
    <cellStyle name="20% - 强调文字颜色 2 2 5" xfId="535"/>
    <cellStyle name="20% - 强调文字颜色 2 2 5 2" xfId="536"/>
    <cellStyle name="20% - 强调文字颜色 3 2 4 4" xfId="537"/>
    <cellStyle name="标题 6 2 3" xfId="538"/>
    <cellStyle name="汇总 11 2" xfId="539"/>
    <cellStyle name="汇总 2 13 2 4" xfId="540"/>
    <cellStyle name="20% - 强调文字颜色 2 2 5 2 2" xfId="541"/>
    <cellStyle name="计算 23 2 3" xfId="542"/>
    <cellStyle name="计算 18 2 3" xfId="543"/>
    <cellStyle name="20% - 强调文字颜色 2 2 5 2 2 2" xfId="544"/>
    <cellStyle name="计算 23 2 3 2" xfId="545"/>
    <cellStyle name="计算 18 2 3 2" xfId="546"/>
    <cellStyle name="常规 2 3 2 2 3" xfId="547"/>
    <cellStyle name="常规 2 3 2 2 3 2" xfId="548"/>
    <cellStyle name="注释 2 24" xfId="549"/>
    <cellStyle name="注释 2 19" xfId="550"/>
    <cellStyle name="20% - 强调文字颜色 2 2 5 2 2 2 2" xfId="551"/>
    <cellStyle name="常规 2 3 2 2 3 3" xfId="552"/>
    <cellStyle name="注释 2 30" xfId="553"/>
    <cellStyle name="注释 2 25" xfId="554"/>
    <cellStyle name="注释 2 12 2 2 2 2" xfId="555"/>
    <cellStyle name="20% - 强调文字颜色 2 2 5 2 2 2 3" xfId="556"/>
    <cellStyle name="注释 2 3 2" xfId="557"/>
    <cellStyle name="20% - 强调文字颜色 5 2 5 2 2" xfId="558"/>
    <cellStyle name="常规 2 3 2 2 4" xfId="559"/>
    <cellStyle name="20% - 强调文字颜色 2 2 5 2 2 3" xfId="560"/>
    <cellStyle name="60% - 强调文字颜色 2 3 2 3 2" xfId="561"/>
    <cellStyle name="20% - 强调文字颜色 2 2 5 3" xfId="562"/>
    <cellStyle name="20% - 强调文字颜色 2 2 5 3 2" xfId="563"/>
    <cellStyle name="计算 23 3 3" xfId="564"/>
    <cellStyle name="计算 18 3 3" xfId="565"/>
    <cellStyle name="20% - 强调文字颜色 2 2 5 4" xfId="566"/>
    <cellStyle name="60% - 强调文字颜色 2 2 4 2 2 2" xfId="567"/>
    <cellStyle name="计算 2 12 2 2 2" xfId="568"/>
    <cellStyle name="20% - 强调文字颜色 2 2 6" xfId="569"/>
    <cellStyle name="输入 27" xfId="570"/>
    <cellStyle name="计算 2 12 2 2 2 2" xfId="571"/>
    <cellStyle name="20% - 强调文字颜色 2 2 6 2" xfId="572"/>
    <cellStyle name="计算 2 12 2 2 3" xfId="573"/>
    <cellStyle name="20% - 强调文字颜色 2 2 7" xfId="574"/>
    <cellStyle name="20% - 强调文字颜色 5 4 2 2" xfId="575"/>
    <cellStyle name="汇总 2 8 4 2" xfId="576"/>
    <cellStyle name="强调文字颜色 2 2 3 2" xfId="577"/>
    <cellStyle name="20% - 强调文字颜色 2 3" xfId="578"/>
    <cellStyle name="输出 2 26 2 3 2" xfId="579"/>
    <cellStyle name="标题 1 2 6 2" xfId="580"/>
    <cellStyle name="输出 2 3" xfId="581"/>
    <cellStyle name="20% - 强调文字颜色 2 4 2 2 3" xfId="582"/>
    <cellStyle name="20% - 强调文字颜色 3 2 2 4 2" xfId="583"/>
    <cellStyle name="计算 2 27 2 3 2" xfId="584"/>
    <cellStyle name="20% - 强调文字颜色 5 4 2 2 2" xfId="585"/>
    <cellStyle name="40% - 强调文字颜色 3 2 3 5" xfId="586"/>
    <cellStyle name="强调文字颜色 2 2 3 2 2" xfId="587"/>
    <cellStyle name="20% - 强调文字颜色 2 3 2" xfId="588"/>
    <cellStyle name="20% - 强调文字颜色 5 4 2 2 2 2" xfId="589"/>
    <cellStyle name="强调文字颜色 2 2 3 2 2 2" xfId="590"/>
    <cellStyle name="20% - 强调文字颜色 2 3 2 2" xfId="591"/>
    <cellStyle name="输出 2 21 4" xfId="592"/>
    <cellStyle name="输出 2 16 4" xfId="593"/>
    <cellStyle name="20% - 强调文字颜色 5 3 3 2" xfId="594"/>
    <cellStyle name="20% - 强调文字颜色 2 3 2 2 2 2" xfId="595"/>
    <cellStyle name="强调文字颜色 2 2 3 2 2 3" xfId="596"/>
    <cellStyle name="20% - 强调文字颜色 2 3 2 3" xfId="597"/>
    <cellStyle name="20% - 强调文字颜色 5 4 3" xfId="598"/>
    <cellStyle name="汇总 2 8 5" xfId="599"/>
    <cellStyle name="输出 2 26 2 4" xfId="600"/>
    <cellStyle name="标题 1 2 7" xfId="601"/>
    <cellStyle name="20% - 强调文字颜色 2 3 2 3 2" xfId="602"/>
    <cellStyle name="20% - 强调文字颜色 3 2 2 5" xfId="603"/>
    <cellStyle name="计算 2 27 2 4" xfId="604"/>
    <cellStyle name="强调文字颜色 3 2 4 2 2 2" xfId="605"/>
    <cellStyle name="20% - 强调文字颜色 2 3 2 4" xfId="606"/>
    <cellStyle name="20% - 强调文字颜色 5 4 2 2 3" xfId="607"/>
    <cellStyle name="强调文字颜色 2 2 3 2 3" xfId="608"/>
    <cellStyle name="20% - 强调文字颜色 2 3 3" xfId="609"/>
    <cellStyle name="20% - 强调文字颜色 6 2 2 4 2" xfId="610"/>
    <cellStyle name="40% - 强调文字颜色 5 2 2 2 2 3" xfId="611"/>
    <cellStyle name="强调文字颜色 2 2 3 2 3 2" xfId="612"/>
    <cellStyle name="20% - 强调文字颜色 2 3 3 2" xfId="613"/>
    <cellStyle name="20% - 强调文字颜色 2 3 3 2 2" xfId="614"/>
    <cellStyle name="输入 2 22 2" xfId="615"/>
    <cellStyle name="输入 2 17 2" xfId="616"/>
    <cellStyle name="40% - 强调文字颜色 6 2 3 2 2 2" xfId="617"/>
    <cellStyle name="20% - 强调文字颜色 2 3 3 3" xfId="618"/>
    <cellStyle name="60% - 强调文字颜色 1 2 3 2 3 2" xfId="619"/>
    <cellStyle name="强调文字颜色 2 2 3 2 4" xfId="620"/>
    <cellStyle name="20% - 强调文字颜色 2 3 4" xfId="621"/>
    <cellStyle name="40% - 强调文字颜色 1 2 6" xfId="622"/>
    <cellStyle name="20% - 强调文字颜色 2 3 4 2" xfId="623"/>
    <cellStyle name="计算 2 19" xfId="624"/>
    <cellStyle name="计算 2 24" xfId="625"/>
    <cellStyle name="20% - 强调文字颜色 2 3 5" xfId="626"/>
    <cellStyle name="20% - 强调文字颜色 5 4 2 3" xfId="627"/>
    <cellStyle name="强调文字颜色 2 2 3 3" xfId="628"/>
    <cellStyle name="20% - 强调文字颜色 2 4" xfId="629"/>
    <cellStyle name="汇总 2 27 2 2 2" xfId="630"/>
    <cellStyle name="20% - 强调文字颜色 5 2 3 2 2" xfId="631"/>
    <cellStyle name="输出 3 2" xfId="632"/>
    <cellStyle name="20% - 强调文字颜色 2 4 2 3 2" xfId="633"/>
    <cellStyle name="汇总 2 14 5" xfId="634"/>
    <cellStyle name="20% - 强调文字颜色 4 2 2 5" xfId="635"/>
    <cellStyle name="20% - 强调文字颜色 3 2" xfId="636"/>
    <cellStyle name="汇总 2 12 3 2 2" xfId="637"/>
    <cellStyle name="常规 3 2 5" xfId="638"/>
    <cellStyle name="强调文字颜色 2 2 3 3 3" xfId="639"/>
    <cellStyle name="20% - 强调文字颜色 2 4 3" xfId="640"/>
    <cellStyle name="20% - 强调文字颜色 5 2 3 2 2 3" xfId="641"/>
    <cellStyle name="20% - 强调文字颜色 2 4 3 2" xfId="642"/>
    <cellStyle name="20% - 强调文字颜色 2 4 3 2 2" xfId="643"/>
    <cellStyle name="汇总 2 19" xfId="644"/>
    <cellStyle name="汇总 2 24" xfId="645"/>
    <cellStyle name="20% - 强调文字颜色 4 2 7" xfId="646"/>
    <cellStyle name="常规 10 3 2" xfId="647"/>
    <cellStyle name="40% - 强调文字颜色 6 2 3 3 2 2" xfId="648"/>
    <cellStyle name="汇总 2 24 2 3 2" xfId="649"/>
    <cellStyle name="汇总 2 19 2 3 2" xfId="650"/>
    <cellStyle name="注释 2 4 5" xfId="651"/>
    <cellStyle name="20% - 强调文字颜色 2 4 3 3" xfId="652"/>
    <cellStyle name="20% - 强调文字颜色 2 4 4" xfId="653"/>
    <cellStyle name="20% - 强调文字颜色 6 2 4 2 2 2" xfId="654"/>
    <cellStyle name="20% - 强调文字颜色 2 4 4 2" xfId="655"/>
    <cellStyle name="40% - 强调文字颜色 2 2 6" xfId="656"/>
    <cellStyle name="20% - 强调文字颜色 2 4 5" xfId="657"/>
    <cellStyle name="输入 2 11 4" xfId="658"/>
    <cellStyle name="常规 3 2 5 2" xfId="659"/>
    <cellStyle name="40% - 强调文字颜色 4 2 7" xfId="660"/>
    <cellStyle name="20% - 强调文字颜色 3 2 2" xfId="661"/>
    <cellStyle name="60% - 强调文字颜色 1 2 2 3 3" xfId="662"/>
    <cellStyle name="输入 2 11 4 2" xfId="663"/>
    <cellStyle name="常规 3 2 5 2 2" xfId="664"/>
    <cellStyle name="20% - 强调文字颜色 3 2 2 2" xfId="665"/>
    <cellStyle name="常规 2 2 6 4" xfId="666"/>
    <cellStyle name="常规 2 2 4 2 2 4" xfId="667"/>
    <cellStyle name="20% - 强调文字颜色 3 2 2 2 2" xfId="668"/>
    <cellStyle name="20% - 强调文字颜色 3 2 2 2 2 2" xfId="669"/>
    <cellStyle name="汇总 15 3 3" xfId="670"/>
    <cellStyle name="汇总 20 3 3" xfId="671"/>
    <cellStyle name="强调文字颜色 5 2 4" xfId="672"/>
    <cellStyle name="20% - 强调文字颜色 3 2 2 2 2 2 2" xfId="673"/>
    <cellStyle name="20% - 强调文字颜色 3 2 2 2 2 3" xfId="674"/>
    <cellStyle name="20% - 强调文字颜色 3 2 2 2 3" xfId="675"/>
    <cellStyle name="60% - 强调文字颜色 6 2 3 3 2" xfId="676"/>
    <cellStyle name="计算 2 22 2 3" xfId="677"/>
    <cellStyle name="计算 2 17 2 3" xfId="678"/>
    <cellStyle name="40% - 强调文字颜色 1 2 4 2 3" xfId="679"/>
    <cellStyle name="适中 2 2 4" xfId="680"/>
    <cellStyle name="20% - 强调文字颜色 3 2 2 2 3 2" xfId="681"/>
    <cellStyle name="60% - 强调文字颜色 6 2 3 3 2 2" xfId="682"/>
    <cellStyle name="20% - 强调文字颜色 3 2 2 3" xfId="683"/>
    <cellStyle name="计算 2 27 2 2" xfId="684"/>
    <cellStyle name="20% - 强调文字颜色 5 4 2" xfId="685"/>
    <cellStyle name="汇总 2 8 4" xfId="686"/>
    <cellStyle name="20% - 强调文字颜色 3 2 2 4" xfId="687"/>
    <cellStyle name="计算 2 27 2 3" xfId="688"/>
    <cellStyle name="输入 2 11 5" xfId="689"/>
    <cellStyle name="常规 3 2 5 3" xfId="690"/>
    <cellStyle name="20% - 强调文字颜色 3 2 3" xfId="691"/>
    <cellStyle name="强调文字颜色 4 2 2 4" xfId="692"/>
    <cellStyle name="注释 9 3 3" xfId="693"/>
    <cellStyle name="20% - 强调文字颜色 6 2 3 3 2" xfId="694"/>
    <cellStyle name="汇总 5" xfId="695"/>
    <cellStyle name="20% - 强调文字颜色 3 2 3 2" xfId="696"/>
    <cellStyle name="注释 2 20 2 3" xfId="697"/>
    <cellStyle name="注释 2 15 2 3" xfId="698"/>
    <cellStyle name="20% - 强调文字颜色 6 2 3 3 2 2" xfId="699"/>
    <cellStyle name="强调文字颜色 4 2 2 4 2" xfId="700"/>
    <cellStyle name="标题 1 3 4" xfId="701"/>
    <cellStyle name="常规 2 2 4 3 2 4" xfId="702"/>
    <cellStyle name="汇总 5 2" xfId="703"/>
    <cellStyle name="20% - 强调文字颜色 3 2 3 2 2" xfId="704"/>
    <cellStyle name="汇总 2 14 3 3" xfId="705"/>
    <cellStyle name="20% - 强调文字颜色 4 2 2 3 3" xfId="706"/>
    <cellStyle name="汇总 5 2 2" xfId="707"/>
    <cellStyle name="20% - 强调文字颜色 3 2 3 2 2 2" xfId="708"/>
    <cellStyle name="汇总 5 2 2 2" xfId="709"/>
    <cellStyle name="20% - 强调文字颜色 6 2 3 5" xfId="710"/>
    <cellStyle name="20% - 强调文字颜色 3 2 3 2 2 2 2" xfId="711"/>
    <cellStyle name="汇总 5 2 3" xfId="712"/>
    <cellStyle name="20% - 强调文字颜色 3 2 3 2 2 3" xfId="713"/>
    <cellStyle name="计算 24 4" xfId="714"/>
    <cellStyle name="计算 19 4" xfId="715"/>
    <cellStyle name="20% - 强调文字颜色 6 2 3 2" xfId="716"/>
    <cellStyle name="汇总 5 3" xfId="717"/>
    <cellStyle name="20% - 强调文字颜色 3 2 3 2 3" xfId="718"/>
    <cellStyle name="60% - 强调文字颜色 6 2 4 3 2" xfId="719"/>
    <cellStyle name="计算 9 3" xfId="720"/>
    <cellStyle name="计算 24 4 2" xfId="721"/>
    <cellStyle name="计算 19 4 2" xfId="722"/>
    <cellStyle name="注释 9 2 3" xfId="723"/>
    <cellStyle name="20% - 强调文字颜色 6 2 3 2 2" xfId="724"/>
    <cellStyle name="汇总 5 3 2" xfId="725"/>
    <cellStyle name="20% - 强调文字颜色 3 2 3 2 3 2" xfId="726"/>
    <cellStyle name="计算 24 5" xfId="727"/>
    <cellStyle name="计算 19 5" xfId="728"/>
    <cellStyle name="20% - 强调文字颜色 6 2 3 3" xfId="729"/>
    <cellStyle name="汇总 5 4" xfId="730"/>
    <cellStyle name="20% - 强调文字颜色 3 2 3 2 4" xfId="731"/>
    <cellStyle name="20% - 强调文字颜色 3 2 3 3 2" xfId="732"/>
    <cellStyle name="计算 2 27 3 2 2" xfId="733"/>
    <cellStyle name="常规 10 2 3" xfId="734"/>
    <cellStyle name="汇总 6 2" xfId="735"/>
    <cellStyle name="强调文字颜色 2 3 2 2 2" xfId="736"/>
    <cellStyle name="常规 16 2 2 3 2" xfId="737"/>
    <cellStyle name="汇总 2 15 3 3" xfId="738"/>
    <cellStyle name="汇总 2 20 3 3" xfId="739"/>
    <cellStyle name="20% - 强调文字颜色 4 2 3 3 3" xfId="740"/>
    <cellStyle name="输入 2 2" xfId="741"/>
    <cellStyle name="输出 2 9 4" xfId="742"/>
    <cellStyle name="常规 2 8 2" xfId="743"/>
    <cellStyle name="汇总 6 2 2" xfId="744"/>
    <cellStyle name="输出 8 2 2 3" xfId="745"/>
    <cellStyle name="20% - 强调文字颜色 3 2 3 3 2 2" xfId="746"/>
    <cellStyle name="60% - 强调文字颜色 1 2 5 3" xfId="747"/>
    <cellStyle name="强调文字颜色 6 2 2 2 2 2 2" xfId="748"/>
    <cellStyle name="20% - 强调文字颜色 6 2 4 2" xfId="749"/>
    <cellStyle name="强调文字颜色 1 3 2 2 2" xfId="750"/>
    <cellStyle name="汇总 6 3" xfId="751"/>
    <cellStyle name="20% - 强调文字颜色 3 2 3 3 3" xfId="752"/>
    <cellStyle name="20% - 强调文字颜色 3 2 3 4" xfId="753"/>
    <cellStyle name="汇总 10 2" xfId="754"/>
    <cellStyle name="计算 2 27 3 3" xfId="755"/>
    <cellStyle name="汇总 7" xfId="756"/>
    <cellStyle name="汇总 7 2" xfId="757"/>
    <cellStyle name="20% - 强调文字颜色 3 2 3 4 2" xfId="758"/>
    <cellStyle name="汇总 10 2 2" xfId="759"/>
    <cellStyle name="汇总 2 25" xfId="760"/>
    <cellStyle name="汇总 2 30" xfId="761"/>
    <cellStyle name="汇总 2 2 2 2" xfId="762"/>
    <cellStyle name="汇总 8" xfId="763"/>
    <cellStyle name="20% - 强调文字颜色 3 2 3 5" xfId="764"/>
    <cellStyle name="汇总 10 3" xfId="765"/>
    <cellStyle name="20% - 强调文字颜色 3 2 4" xfId="766"/>
    <cellStyle name="汇总 2 13 2" xfId="767"/>
    <cellStyle name="40% - 强调文字颜色 5 2 6 2" xfId="768"/>
    <cellStyle name="60% - 强调文字颜色 1 2 3 3 2 2" xfId="769"/>
    <cellStyle name="强调文字颜色 4 2 2 5" xfId="770"/>
    <cellStyle name="20% - 强调文字颜色 6 2 3 3 3" xfId="771"/>
    <cellStyle name="20% - 强调文字颜色 3 2 4 2" xfId="772"/>
    <cellStyle name="汇总 2 13 2 2" xfId="773"/>
    <cellStyle name="输出 9 4" xfId="774"/>
    <cellStyle name="20% - 强调文字颜色 3 2 4 2 2" xfId="775"/>
    <cellStyle name="汇总 2 13 2 2 2" xfId="776"/>
    <cellStyle name="常规 2 2 4 4 2 4" xfId="777"/>
    <cellStyle name="输出 9 4 2" xfId="778"/>
    <cellStyle name="20% - 强调文字颜色 3 2 4 2 2 2" xfId="779"/>
    <cellStyle name="汇总 2 13 2 2 2 2" xfId="780"/>
    <cellStyle name="20% - 强调文字颜色 6 3 3 2" xfId="781"/>
    <cellStyle name="输出 9 5" xfId="782"/>
    <cellStyle name="20% - 强调文字颜色 3 2 4 2 3" xfId="783"/>
    <cellStyle name="汇总 2 13 2 2 3" xfId="784"/>
    <cellStyle name="20% - 强调文字颜色 3 2 4 3 2" xfId="785"/>
    <cellStyle name="标题 6 2 2 2" xfId="786"/>
    <cellStyle name="汇总 2 13 2 3 2" xfId="787"/>
    <cellStyle name="20% - 强调文字颜色 3 2 5" xfId="788"/>
    <cellStyle name="汇总 2 13 3" xfId="789"/>
    <cellStyle name="20% - 强调文字颜色 3 2 5 2" xfId="790"/>
    <cellStyle name="汇总 2 13 3 2" xfId="791"/>
    <cellStyle name="20% - 强调文字颜色 5 2 2 5" xfId="792"/>
    <cellStyle name="20% - 强调文字颜色 3 2 5 2 2" xfId="793"/>
    <cellStyle name="汇总 2 13 3 2 2" xfId="794"/>
    <cellStyle name="20% - 强调文字颜色 3 2 5 3" xfId="795"/>
    <cellStyle name="标题 6 3 2" xfId="796"/>
    <cellStyle name="汇总 2 13 3 3" xfId="797"/>
    <cellStyle name="计算 2 12 3 2 2" xfId="798"/>
    <cellStyle name="20% - 强调文字颜色 3 2 6" xfId="799"/>
    <cellStyle name="常规 2 2 4 2 4 2" xfId="800"/>
    <cellStyle name="汇总 2 13 4" xfId="801"/>
    <cellStyle name="20% - 强调文字颜色 3 2 6 2" xfId="802"/>
    <cellStyle name="汇总 2 13 4 2" xfId="803"/>
    <cellStyle name="好 3 3" xfId="804"/>
    <cellStyle name="40% - 强调文字颜色 6 2" xfId="805"/>
    <cellStyle name="强调文字颜色 2 2 4 2 2 2" xfId="806"/>
    <cellStyle name="20% - 强调文字颜色 3 3 2 2" xfId="807"/>
    <cellStyle name="好 3 3 2" xfId="808"/>
    <cellStyle name="40% - 强调文字颜色 6 2 2" xfId="809"/>
    <cellStyle name="20% - 强调文字颜色 3 3 2 2 2" xfId="810"/>
    <cellStyle name="好 3 3 2 2" xfId="811"/>
    <cellStyle name="输出 2 13" xfId="812"/>
    <cellStyle name="常规 5 6" xfId="813"/>
    <cellStyle name="常规 4 3 4" xfId="814"/>
    <cellStyle name="40% - 强调文字颜色 6 2 2 2" xfId="815"/>
    <cellStyle name="20% - 强调文字颜色 3 3 2 2 2 2" xfId="816"/>
    <cellStyle name="好 3 3 3" xfId="817"/>
    <cellStyle name="40% - 强调文字颜色 6 2 3" xfId="818"/>
    <cellStyle name="20% - 强调文字颜色 3 3 2 2 3" xfId="819"/>
    <cellStyle name="注释 26 2" xfId="820"/>
    <cellStyle name="汇总 26 4 2" xfId="821"/>
    <cellStyle name="好 3 4" xfId="822"/>
    <cellStyle name="40% - 强调文字颜色 6 3" xfId="823"/>
    <cellStyle name="20% - 强调文字颜色 3 3 2 3" xfId="824"/>
    <cellStyle name="计算 2 28 2 2" xfId="825"/>
    <cellStyle name="注释 26 2 2" xfId="826"/>
    <cellStyle name="好 3 4 2" xfId="827"/>
    <cellStyle name="40% - 强调文字颜色 6 3 2" xfId="828"/>
    <cellStyle name="20% - 强调文字颜色 3 3 2 3 2" xfId="829"/>
    <cellStyle name="计算 2 28 2 2 2" xfId="830"/>
    <cellStyle name="20% - 强调文字颜色 3 3 2 4" xfId="831"/>
    <cellStyle name="计算 2 28 2 3" xfId="832"/>
    <cellStyle name="强调文字颜色 2 2 4 2 3" xfId="833"/>
    <cellStyle name="20% - 强调文字颜色 3 3 3" xfId="834"/>
    <cellStyle name="强调文字颜色 4 2 3 4" xfId="835"/>
    <cellStyle name="20% - 强调文字颜色 6 2 3 4 2" xfId="836"/>
    <cellStyle name="常规 13" xfId="837"/>
    <cellStyle name="40% - 强调文字颜色 5 2 3 2 2 3" xfId="838"/>
    <cellStyle name="汇总 2 10 2 2 3" xfId="839"/>
    <cellStyle name="20% - 强调文字颜色 3 3 3 2" xfId="840"/>
    <cellStyle name="20% - 强调文字颜色 3 3 3 2 2" xfId="841"/>
    <cellStyle name="注释 27 2" xfId="842"/>
    <cellStyle name="常规 14" xfId="843"/>
    <cellStyle name="40% - 强调文字颜色 6 2 4 2 2 2" xfId="844"/>
    <cellStyle name="20% - 强调文字颜色 3 3 3 3" xfId="845"/>
    <cellStyle name="计算 2 28 3 2" xfId="846"/>
    <cellStyle name="20% - 强调文字颜色 3 3 4" xfId="847"/>
    <cellStyle name="汇总 2 14 2" xfId="848"/>
    <cellStyle name="20% - 强调文字颜色 4 2 2 2" xfId="849"/>
    <cellStyle name="标题 5 3 2 2 2 2" xfId="850"/>
    <cellStyle name="20% - 强调文字颜色 3 3 4 2" xfId="851"/>
    <cellStyle name="汇总 2 14 2 2" xfId="852"/>
    <cellStyle name="20% - 强调文字颜色 4 2 2 2 2" xfId="853"/>
    <cellStyle name="20% - 强调文字颜色 3 3 5" xfId="854"/>
    <cellStyle name="汇总 2 14 3" xfId="855"/>
    <cellStyle name="20% - 强调文字颜色 4 2 2 3" xfId="856"/>
    <cellStyle name="20% - 强调文字颜色 5 4 3 3" xfId="857"/>
    <cellStyle name="强调文字颜色 2 2 4 3" xfId="858"/>
    <cellStyle name="20% - 强调文字颜色 3 4" xfId="859"/>
    <cellStyle name="汇总 2 27 2 3 2" xfId="860"/>
    <cellStyle name="常规 3 2 7" xfId="861"/>
    <cellStyle name="20% - 强调文字颜色 5 2 3 3 2" xfId="862"/>
    <cellStyle name="强调文字颜色 2 2 4 3 2" xfId="863"/>
    <cellStyle name="20% - 强调文字颜色 3 4 2" xfId="864"/>
    <cellStyle name="20% - 强调文字颜色 5 2 3 3 2 2" xfId="865"/>
    <cellStyle name="40% - 强调文字颜色 5 3 5" xfId="866"/>
    <cellStyle name="20% - 强调文字颜色 3 4 2 2 2 2" xfId="867"/>
    <cellStyle name="计算 10 2 2 3" xfId="868"/>
    <cellStyle name="输出 2 6 3 2 2" xfId="869"/>
    <cellStyle name="40% - 强调文字颜色 3 4 3 3" xfId="870"/>
    <cellStyle name="20% - 强调文字颜色 3 4 2 2 3" xfId="871"/>
    <cellStyle name="汇总 2 14 4 2" xfId="872"/>
    <cellStyle name="20% - 强调文字颜色 4 2 2 4 2" xfId="873"/>
    <cellStyle name="输出 2 6 4 2" xfId="874"/>
    <cellStyle name="常规 2 5 2 2" xfId="875"/>
    <cellStyle name="20% - 强调文字颜色 3 4 2 3 2" xfId="876"/>
    <cellStyle name="20% - 强调文字颜色 3 4 3" xfId="877"/>
    <cellStyle name="20% - 强调文字颜色 3 4 3 2 2" xfId="878"/>
    <cellStyle name="输出 2 7 4" xfId="879"/>
    <cellStyle name="常规 2 6 2" xfId="880"/>
    <cellStyle name="20% - 强调文字颜色 3 4 3 3" xfId="881"/>
    <cellStyle name="20% - 强调文字颜色 3 4 4" xfId="882"/>
    <cellStyle name="汇总 2 15 2" xfId="883"/>
    <cellStyle name="汇总 2 20 2" xfId="884"/>
    <cellStyle name="20% - 强调文字颜色 4 2 3 2" xfId="885"/>
    <cellStyle name="20% - 强调文字颜色 3 4 4 2" xfId="886"/>
    <cellStyle name="注释 2 23 5" xfId="887"/>
    <cellStyle name="注释 2 18 5" xfId="888"/>
    <cellStyle name="汇总 2 15 2 2" xfId="889"/>
    <cellStyle name="汇总 2 20 2 2" xfId="890"/>
    <cellStyle name="输出 2 8 3" xfId="891"/>
    <cellStyle name="20% - 强调文字颜色 4 2 3 2 2" xfId="892"/>
    <cellStyle name="20% - 强调文字颜色 3 4 5" xfId="893"/>
    <cellStyle name="汇总 2 15 3" xfId="894"/>
    <cellStyle name="汇总 2 20 3" xfId="895"/>
    <cellStyle name="20% - 强调文字颜色 4 2 3 3" xfId="896"/>
    <cellStyle name="汇总 2 15 5" xfId="897"/>
    <cellStyle name="汇总 2 20 5" xfId="898"/>
    <cellStyle name="汇总 3 2 2 2" xfId="899"/>
    <cellStyle name="20% - 强调文字颜色 4 2 3 5" xfId="900"/>
    <cellStyle name="常规 3 3 5" xfId="901"/>
    <cellStyle name="好 3 2 2 3" xfId="902"/>
    <cellStyle name="20% - 强调文字颜色 4 2" xfId="903"/>
    <cellStyle name="标题 5 3 2 2" xfId="904"/>
    <cellStyle name="汇总 2 14" xfId="905"/>
    <cellStyle name="20% - 强调文字颜色 4 2 2" xfId="906"/>
    <cellStyle name="60% - 强调文字颜色 1 2 3 3 3" xfId="907"/>
    <cellStyle name="40% - 强调文字颜色 5 2 7" xfId="908"/>
    <cellStyle name="标题 5 3 2 2 2" xfId="909"/>
    <cellStyle name="汇总 2 14 2 2 2" xfId="910"/>
    <cellStyle name="20% - 强调文字颜色 4 2 2 2 2 2" xfId="911"/>
    <cellStyle name="注释 2 14 2 2" xfId="912"/>
    <cellStyle name="20% - 强调文字颜色 5 2 2 2 2 3" xfId="913"/>
    <cellStyle name="汇总 2 14 2 2 2 2" xfId="914"/>
    <cellStyle name="20% - 强调文字颜色 4 2 2 2 2 2 2" xfId="915"/>
    <cellStyle name="汇总 2 14 2 2 3" xfId="916"/>
    <cellStyle name="汇总 15 2 2 2 2" xfId="917"/>
    <cellStyle name="汇总 20 2 2 2 2" xfId="918"/>
    <cellStyle name="20% - 强调文字颜色 4 2 2 2 2 3" xfId="919"/>
    <cellStyle name="汇总 2 14 2 3" xfId="920"/>
    <cellStyle name="20% - 强调文字颜色 4 2 2 2 3" xfId="921"/>
    <cellStyle name="输入 2 28" xfId="922"/>
    <cellStyle name="汇总 2 14 2 3 2" xfId="923"/>
    <cellStyle name="输出 10 2 4" xfId="924"/>
    <cellStyle name="20% - 强调文字颜色 4 2 2 2 3 2" xfId="925"/>
    <cellStyle name="输出 2 20 2 2 2" xfId="926"/>
    <cellStyle name="输出 2 15 2 2 2" xfId="927"/>
    <cellStyle name="汇总 2 14 2 4" xfId="928"/>
    <cellStyle name="计算 4 2 3 2" xfId="929"/>
    <cellStyle name="20% - 强调文字颜色 4 2 2 2 4" xfId="930"/>
    <cellStyle name="20% - 强调文字颜色 6 2 2 5" xfId="931"/>
    <cellStyle name="汇总 2 14 3 2 2" xfId="932"/>
    <cellStyle name="20% - 强调文字颜色 4 2 2 3 2 2" xfId="933"/>
    <cellStyle name="汇总 2 14 4" xfId="934"/>
    <cellStyle name="20% - 强调文字颜色 4 2 2 4" xfId="935"/>
    <cellStyle name="汇总 12 2 2 2 2" xfId="936"/>
    <cellStyle name="汇总 2 15" xfId="937"/>
    <cellStyle name="汇总 2 20" xfId="938"/>
    <cellStyle name="20% - 强调文字颜色 4 2 3" xfId="939"/>
    <cellStyle name="标题 5 3 2 2 3" xfId="940"/>
    <cellStyle name="强调文字颜色 4 3 2 4" xfId="941"/>
    <cellStyle name="20% - 强调文字颜色 6 2 4 3 2" xfId="942"/>
    <cellStyle name="汇总 2 15 2 2 2" xfId="943"/>
    <cellStyle name="汇总 2 20 2 2 2" xfId="944"/>
    <cellStyle name="输出 2 8 3 2" xfId="945"/>
    <cellStyle name="20% - 强调文字颜色 4 2 3 2 2 2" xfId="946"/>
    <cellStyle name="汇总 2 15 2 2 2 2" xfId="947"/>
    <cellStyle name="汇总 2 20 2 2 2 2" xfId="948"/>
    <cellStyle name="计算 12 2 2 3" xfId="949"/>
    <cellStyle name="输出 2 8 3 2 2" xfId="950"/>
    <cellStyle name="20% - 强调文字颜色 4 2 3 2 2 2 2" xfId="951"/>
    <cellStyle name="40% - 强调文字颜色 5 4 3 3" xfId="952"/>
    <cellStyle name="汇总 2 15 2 2 3" xfId="953"/>
    <cellStyle name="汇总 2 20 2 2 3" xfId="954"/>
    <cellStyle name="输出 2 8 3 3" xfId="955"/>
    <cellStyle name="20% - 强调文字颜色 4 2 3 2 2 3" xfId="956"/>
    <cellStyle name="常规 16 2 2 2 2" xfId="957"/>
    <cellStyle name="汇总 2 15 2 3" xfId="958"/>
    <cellStyle name="汇总 2 20 2 3" xfId="959"/>
    <cellStyle name="20% - 强调文字颜色 4 2 3 2 3" xfId="960"/>
    <cellStyle name="输出 2 8 4" xfId="961"/>
    <cellStyle name="常规 2 7 2" xfId="962"/>
    <cellStyle name="常规 16 2 2 2 2 2" xfId="963"/>
    <cellStyle name="汇总 2 15 2 3 2" xfId="964"/>
    <cellStyle name="汇总 2 20 2 3 2" xfId="965"/>
    <cellStyle name="20% - 强调文字颜色 4 2 3 2 3 2" xfId="966"/>
    <cellStyle name="输出 2 8 4 2" xfId="967"/>
    <cellStyle name="常规 2 7 2 2" xfId="968"/>
    <cellStyle name="注释 2 24 5" xfId="969"/>
    <cellStyle name="注释 2 19 5" xfId="970"/>
    <cellStyle name="汇总 2 15 3 2" xfId="971"/>
    <cellStyle name="汇总 2 20 3 2" xfId="972"/>
    <cellStyle name="输出 2 9 3" xfId="973"/>
    <cellStyle name="20% - 强调文字颜色 4 2 3 3 2" xfId="974"/>
    <cellStyle name="汇总 2 15 4" xfId="975"/>
    <cellStyle name="汇总 2 20 4" xfId="976"/>
    <cellStyle name="20% - 强调文字颜色 4 2 3 4" xfId="977"/>
    <cellStyle name="注释 2 25 5" xfId="978"/>
    <cellStyle name="汇总 2 15 4 2" xfId="979"/>
    <cellStyle name="汇总 2 20 4 2" xfId="980"/>
    <cellStyle name="汇总 15" xfId="981"/>
    <cellStyle name="汇总 20" xfId="982"/>
    <cellStyle name="20% - 强调文字颜色 4 2 3 4 2" xfId="983"/>
    <cellStyle name="汇总 2 16" xfId="984"/>
    <cellStyle name="汇总 2 21" xfId="985"/>
    <cellStyle name="20% - 强调文字颜色 4 2 4" xfId="986"/>
    <cellStyle name="汇总 2 16 2" xfId="987"/>
    <cellStyle name="汇总 2 21 2" xfId="988"/>
    <cellStyle name="20% - 强调文字颜色 4 2 4 2" xfId="989"/>
    <cellStyle name="40% - 强调文字颜色 4 2 2 4" xfId="990"/>
    <cellStyle name="汇总 2 16 2 2" xfId="991"/>
    <cellStyle name="汇总 2 21 2 2" xfId="992"/>
    <cellStyle name="20% - 强调文字颜色 4 2 4 2 2" xfId="993"/>
    <cellStyle name="计算 8 5" xfId="994"/>
    <cellStyle name="40% - 强调文字颜色 4 2 2 4 2" xfId="995"/>
    <cellStyle name="汇总 2 16 2 2 2" xfId="996"/>
    <cellStyle name="汇总 2 21 2 2 2" xfId="997"/>
    <cellStyle name="汇总 5 2 4" xfId="998"/>
    <cellStyle name="20% - 强调文字颜色 4 2 4 2 2 2" xfId="999"/>
    <cellStyle name="40% - 强调文字颜色 4 2 2 5" xfId="1000"/>
    <cellStyle name="常规 16 2 3 2 2" xfId="1001"/>
    <cellStyle name="汇总 2 16 2 3" xfId="1002"/>
    <cellStyle name="汇总 2 21 2 3" xfId="1003"/>
    <cellStyle name="20% - 强调文字颜色 4 2 4 2 3" xfId="1004"/>
    <cellStyle name="常规 3 7 2" xfId="1005"/>
    <cellStyle name="汇总 2 16 4" xfId="1006"/>
    <cellStyle name="汇总 2 21 4" xfId="1007"/>
    <cellStyle name="20% - 强调文字颜色 4 2 4 4" xfId="1008"/>
    <cellStyle name="汇总 2 17" xfId="1009"/>
    <cellStyle name="汇总 2 22" xfId="1010"/>
    <cellStyle name="20% - 强调文字颜色 4 2 5" xfId="1011"/>
    <cellStyle name="40% - 强调文字颜色 4 3 2 4" xfId="1012"/>
    <cellStyle name="60% - 强调文字颜色 1 3 2 3 2" xfId="1013"/>
    <cellStyle name="汇总 2 17 2 2" xfId="1014"/>
    <cellStyle name="汇总 2 22 2 2" xfId="1015"/>
    <cellStyle name="注释 21 3" xfId="1016"/>
    <cellStyle name="注释 16 3" xfId="1017"/>
    <cellStyle name="40% - 强调文字颜色 1 4" xfId="1018"/>
    <cellStyle name="20% - 强调文字颜色 4 2 5 2 2" xfId="1019"/>
    <cellStyle name="常规 9 3" xfId="1020"/>
    <cellStyle name="60% - 强调文字颜色 1 3 2 4" xfId="1021"/>
    <cellStyle name="汇总 2 17 3" xfId="1022"/>
    <cellStyle name="汇总 2 22 3" xfId="1023"/>
    <cellStyle name="20% - 强调文字颜色 4 2 5 3" xfId="1024"/>
    <cellStyle name="汇总 2 18" xfId="1025"/>
    <cellStyle name="汇总 2 23" xfId="1026"/>
    <cellStyle name="20% - 强调文字颜色 4 2 6" xfId="1027"/>
    <cellStyle name="常规 2 2 4 3 4 2" xfId="1028"/>
    <cellStyle name="60% - 强调文字颜色 1 3 3 3" xfId="1029"/>
    <cellStyle name="汇总 2 18 2" xfId="1030"/>
    <cellStyle name="汇总 2 23 2" xfId="1031"/>
    <cellStyle name="20% - 强调文字颜色 4 2 6 2" xfId="1032"/>
    <cellStyle name="20% - 强调文字颜色 4 4 3 2 2" xfId="1033"/>
    <cellStyle name="输入 11 2 2 2" xfId="1034"/>
    <cellStyle name="20% - 强调文字颜色 5 4 4 2" xfId="1035"/>
    <cellStyle name="强调文字颜色 2 2 5 2" xfId="1036"/>
    <cellStyle name="20% - 强调文字颜色 4 3" xfId="1037"/>
    <cellStyle name="标题 5 3 2 3" xfId="1038"/>
    <cellStyle name="强调文字颜色 2 2 5 2 2" xfId="1039"/>
    <cellStyle name="20% - 强调文字颜色 4 3 2" xfId="1040"/>
    <cellStyle name="标题 5 3 2 3 2" xfId="1041"/>
    <cellStyle name="输入 10 3" xfId="1042"/>
    <cellStyle name="20% - 强调文字颜色 4 3 2 2" xfId="1043"/>
    <cellStyle name="20% - 强调文字颜色 4 3 4" xfId="1044"/>
    <cellStyle name="输入 10 3 2" xfId="1045"/>
    <cellStyle name="20% - 强调文字颜色 4 3 2 2 2" xfId="1046"/>
    <cellStyle name="输入 12 3" xfId="1047"/>
    <cellStyle name="20% - 强调文字颜色 4 3 4 2" xfId="1048"/>
    <cellStyle name="强调文字颜色 3 3 5" xfId="1049"/>
    <cellStyle name="好 2 3 2 4" xfId="1050"/>
    <cellStyle name="标题 4 2 2 3 2" xfId="1051"/>
    <cellStyle name="40% - 强调文字颜色 5 2 2 4" xfId="1052"/>
    <cellStyle name="输入 10 3 2 2" xfId="1053"/>
    <cellStyle name="20% - 强调文字颜色 4 3 2 2 2 2" xfId="1054"/>
    <cellStyle name="输入 10 4" xfId="1055"/>
    <cellStyle name="20% - 强调文字颜色 4 3 2 3" xfId="1056"/>
    <cellStyle name="20% - 强调文字颜色 4 3 5" xfId="1057"/>
    <cellStyle name="输入 10 5" xfId="1058"/>
    <cellStyle name="20% - 强调文字颜色 4 3 2 4" xfId="1059"/>
    <cellStyle name="20% - 强调文字颜色 4 3 3" xfId="1060"/>
    <cellStyle name="输入 11 3" xfId="1061"/>
    <cellStyle name="20% - 强调文字颜色 4 3 3 2" xfId="1062"/>
    <cellStyle name="输入 10 2 2" xfId="1063"/>
    <cellStyle name="20% - 强调文字颜色 4 4 4" xfId="1064"/>
    <cellStyle name="输入 11 3 2" xfId="1065"/>
    <cellStyle name="20% - 强调文字颜色 4 3 3 2 2" xfId="1066"/>
    <cellStyle name="输入 10 2 2 2" xfId="1067"/>
    <cellStyle name="20% - 强调文字颜色 4 4 4 2" xfId="1068"/>
    <cellStyle name="输入 11 4" xfId="1069"/>
    <cellStyle name="20% - 强调文字颜色 4 3 3 3" xfId="1070"/>
    <cellStyle name="输入 10 2 3" xfId="1071"/>
    <cellStyle name="20% - 强调文字颜色 4 4 5" xfId="1072"/>
    <cellStyle name="强调文字颜色 2 2 5 3" xfId="1073"/>
    <cellStyle name="20% - 强调文字颜色 4 4" xfId="1074"/>
    <cellStyle name="标题 5 3 2 4" xfId="1075"/>
    <cellStyle name="20% - 强调文字颜色 5 2 3 4 2" xfId="1076"/>
    <cellStyle name="40% - 强调文字颜色 1 2 2 14 2 2 2 2" xfId="1077"/>
    <cellStyle name="20% - 强调文字颜色 4 4 2 2 2" xfId="1078"/>
    <cellStyle name="输出 2 22 4" xfId="1079"/>
    <cellStyle name="输出 2 17 4" xfId="1080"/>
    <cellStyle name="20% - 强调文字颜色 5 3 4 2" xfId="1081"/>
    <cellStyle name="20% - 强调文字颜色 4 4 2 2 2 2" xfId="1082"/>
    <cellStyle name="20% - 强调文字颜色 4 4 2 2 3" xfId="1083"/>
    <cellStyle name="20% - 强调文字颜色 5 2 2 4 2" xfId="1084"/>
    <cellStyle name="标题 2 3" xfId="1085"/>
    <cellStyle name="计算 2 18 5" xfId="1086"/>
    <cellStyle name="计算 2 23 5" xfId="1087"/>
    <cellStyle name="20% - 强调文字颜色 4 4 2 3 2" xfId="1088"/>
    <cellStyle name="强调文字颜色 1 2 4" xfId="1089"/>
    <cellStyle name="40% - 强调文字颜色 5 2 4 2 2 2" xfId="1090"/>
    <cellStyle name="汇总 2 11 2 2 2" xfId="1091"/>
    <cellStyle name="20% - 强调文字颜色 4 4 3" xfId="1092"/>
    <cellStyle name="20% - 强调文字颜色 4 4 3 2" xfId="1093"/>
    <cellStyle name="输入 11 2 2" xfId="1094"/>
    <cellStyle name="20% - 强调文字颜色 5 4 4" xfId="1095"/>
    <cellStyle name="20% - 强调文字颜色 4 4 3 3" xfId="1096"/>
    <cellStyle name="输入 11 2 3" xfId="1097"/>
    <cellStyle name="20% - 强调文字颜色 5 4 5" xfId="1098"/>
    <cellStyle name="常规 3 4 5" xfId="1099"/>
    <cellStyle name="注释 2 24 2 2 2" xfId="1100"/>
    <cellStyle name="注释 2 19 2 2 2" xfId="1101"/>
    <cellStyle name="20% - 强调文字颜色 5 2" xfId="1102"/>
    <cellStyle name="40% - 强调文字颜色 2 2 3 2 4" xfId="1103"/>
    <cellStyle name="标题 5 3 3 2" xfId="1104"/>
    <cellStyle name="注释 2 24 2 2 2 2" xfId="1105"/>
    <cellStyle name="注释 2 19 2 2 2 2" xfId="1106"/>
    <cellStyle name="20% - 强调文字颜色 5 2 2" xfId="1107"/>
    <cellStyle name="40% - 强调文字颜色 6 2 7" xfId="1108"/>
    <cellStyle name="标题 5 3 3 2 2" xfId="1109"/>
    <cellStyle name="汇总 2 6 4" xfId="1110"/>
    <cellStyle name="20% - 强调文字颜色 5 2 2 2" xfId="1111"/>
    <cellStyle name="汇总 2 6 4 2" xfId="1112"/>
    <cellStyle name="20% - 强调文字颜色 5 2 2 2 2" xfId="1113"/>
    <cellStyle name="40% - 强调文字颜色 1 2 3 5" xfId="1114"/>
    <cellStyle name="计算 2 16 5" xfId="1115"/>
    <cellStyle name="计算 2 21 5" xfId="1116"/>
    <cellStyle name="输出 2 20 5" xfId="1117"/>
    <cellStyle name="输出 2 15 5" xfId="1118"/>
    <cellStyle name="20% - 强调文字颜色 5 3 2 3" xfId="1119"/>
    <cellStyle name="20% - 强调文字颜色 6 3 3 3" xfId="1120"/>
    <cellStyle name="20% - 强调文字颜色 5 2 2 2 2 2" xfId="1121"/>
    <cellStyle name="输入 24 3 3" xfId="1122"/>
    <cellStyle name="输入 19 3 3" xfId="1123"/>
    <cellStyle name="20% - 强调文字颜色 5 3 2 3 2" xfId="1124"/>
    <cellStyle name="20% - 强调文字颜色 5 2 2 2 2 2 2" xfId="1125"/>
    <cellStyle name="20% - 强调文字颜色 5 2 2 2 3" xfId="1126"/>
    <cellStyle name="20% - 强调文字颜色 5 3 2 4" xfId="1127"/>
    <cellStyle name="20% - 强调文字颜色 5 2 2 2 3 2" xfId="1128"/>
    <cellStyle name="20% - 强调文字颜色 5 2 2 2 4" xfId="1129"/>
    <cellStyle name="20% - 强调文字颜色 5 2 2 3" xfId="1130"/>
    <cellStyle name="20% - 强调文字颜色 5 2 2 3 2" xfId="1131"/>
    <cellStyle name="标题 1 3" xfId="1132"/>
    <cellStyle name="计算 2 17 5" xfId="1133"/>
    <cellStyle name="计算 2 22 5" xfId="1134"/>
    <cellStyle name="汇总 2 28 2 3" xfId="1135"/>
    <cellStyle name="输出 2 21 5" xfId="1136"/>
    <cellStyle name="输出 2 16 5" xfId="1137"/>
    <cellStyle name="20% - 强调文字颜色 5 3 3 3" xfId="1138"/>
    <cellStyle name="输出 22" xfId="1139"/>
    <cellStyle name="输出 17" xfId="1140"/>
    <cellStyle name="20% - 强调文字颜色 6 4 3 3" xfId="1141"/>
    <cellStyle name="20% - 强调文字颜色 5 2 2 3 2 2" xfId="1142"/>
    <cellStyle name="标题 1 3 2" xfId="1143"/>
    <cellStyle name="20% - 强调文字颜色 5 2 2 3 3" xfId="1144"/>
    <cellStyle name="20% - 强调文字颜色 5 2 2 4" xfId="1145"/>
    <cellStyle name="20% - 强调文字颜色 5 2 3" xfId="1146"/>
    <cellStyle name="汇总 2 6 5" xfId="1147"/>
    <cellStyle name="20% - 强调文字颜色 5 2 3 2" xfId="1148"/>
    <cellStyle name="常规 7 21 3" xfId="1149"/>
    <cellStyle name="20% - 强调文字颜色 5 2 3 2 3" xfId="1150"/>
    <cellStyle name="注释 2 11 2 2 2" xfId="1151"/>
    <cellStyle name="20% - 强调文字颜色 5 4 2 4" xfId="1152"/>
    <cellStyle name="40% - 强调文字颜色 2 4 2 3 2" xfId="1153"/>
    <cellStyle name="20% - 强调文字颜色 5 2 3 2 3 2" xfId="1154"/>
    <cellStyle name="强调文字颜色 3 3 2 2 2" xfId="1155"/>
    <cellStyle name="常规 2 10 2 2 2" xfId="1156"/>
    <cellStyle name="20% - 强调文字颜色 5 2 3 3 3" xfId="1157"/>
    <cellStyle name="强调文字颜色 1 2 2 2" xfId="1158"/>
    <cellStyle name="40% - 强调文字颜色 4 2 3 2 2 2 2" xfId="1159"/>
    <cellStyle name="20% - 强调文字颜色 5 2 4" xfId="1160"/>
    <cellStyle name="强调文字颜色 6 2 2 2 2 3" xfId="1161"/>
    <cellStyle name="20% - 强调文字颜色 6 2 5" xfId="1162"/>
    <cellStyle name="20% - 强调文字颜色 5 2 4 2" xfId="1163"/>
    <cellStyle name="计算 26 4" xfId="1164"/>
    <cellStyle name="60% - 强调文字颜色 3 3 2 3" xfId="1165"/>
    <cellStyle name="20% - 强调文字颜色 6 2 5 2" xfId="1166"/>
    <cellStyle name="20% - 强调文字颜色 5 2 4 2 2" xfId="1167"/>
    <cellStyle name="计算 26 4 2" xfId="1168"/>
    <cellStyle name="60% - 强调文字颜色 3 3 2 3 2" xfId="1169"/>
    <cellStyle name="20% - 强调文字颜色 6 2 5 2 2" xfId="1170"/>
    <cellStyle name="20% - 强调文字颜色 5 2 4 2 2 2" xfId="1171"/>
    <cellStyle name="计算 26 5" xfId="1172"/>
    <cellStyle name="60% - 强调文字颜色 3 3 2 4" xfId="1173"/>
    <cellStyle name="注释 2 9 2 2" xfId="1174"/>
    <cellStyle name="20% - 强调文字颜色 6 2 5 3" xfId="1175"/>
    <cellStyle name="差 2 2 2 3 2" xfId="1176"/>
    <cellStyle name="20% - 强调文字颜色 5 2 4 2 3" xfId="1177"/>
    <cellStyle name="40% - 强调文字颜色 2 3 3 2 2" xfId="1178"/>
    <cellStyle name="20% - 强调文字颜色 6 2 6" xfId="1179"/>
    <cellStyle name="20% - 强调文字颜色 5 2 4 3" xfId="1180"/>
    <cellStyle name="计算 27 4" xfId="1181"/>
    <cellStyle name="60% - 强调文字颜色 3 3 3 3" xfId="1182"/>
    <cellStyle name="20% - 强调文字颜色 6 2 6 2" xfId="1183"/>
    <cellStyle name="20% - 强调文字颜色 5 2 4 3 2" xfId="1184"/>
    <cellStyle name="20% - 强调文字颜色 6 2 7" xfId="1185"/>
    <cellStyle name="20% - 强调文字颜色 5 2 4 4" xfId="1186"/>
    <cellStyle name="40% - 强调文字颜色 1 2 2 14 2 3 2" xfId="1187"/>
    <cellStyle name="20% - 强调文字颜色 5 2 5" xfId="1188"/>
    <cellStyle name="60% - 强调文字颜色 2 3 2 4" xfId="1189"/>
    <cellStyle name="注释 2 4" xfId="1190"/>
    <cellStyle name="20% - 强调文字颜色 5 2 5 3" xfId="1191"/>
    <cellStyle name="40% - 强调文字颜色 2 3 2 2 2 2" xfId="1192"/>
    <cellStyle name="60% - 强调文字颜色 2 3 3 3" xfId="1193"/>
    <cellStyle name="60% - 强调文字颜色 4 2 5" xfId="1194"/>
    <cellStyle name="注释 3 3" xfId="1195"/>
    <cellStyle name="输入 7 2 3" xfId="1196"/>
    <cellStyle name="20% - 强调文字颜色 5 2 6 2" xfId="1197"/>
    <cellStyle name="40% - 强调文字颜色 2 3 2 2 3" xfId="1198"/>
    <cellStyle name="20% - 强调文字颜色 5 2 7" xfId="1199"/>
    <cellStyle name="注释 2 24 2 2 3" xfId="1200"/>
    <cellStyle name="注释 2 19 2 2 3" xfId="1201"/>
    <cellStyle name="强调文字颜色 2 2 6 2" xfId="1202"/>
    <cellStyle name="20% - 强调文字颜色 5 3" xfId="1203"/>
    <cellStyle name="标题 5 3 3 3" xfId="1204"/>
    <cellStyle name="20% - 强调文字颜色 5 3 2" xfId="1205"/>
    <cellStyle name="汇总 2 7 4" xfId="1206"/>
    <cellStyle name="输出 2 20 4" xfId="1207"/>
    <cellStyle name="输出 2 15 4" xfId="1208"/>
    <cellStyle name="20% - 强调文字颜色 5 3 2 2" xfId="1209"/>
    <cellStyle name="汇总 2 7 4 2" xfId="1210"/>
    <cellStyle name="输入 24 2 3" xfId="1211"/>
    <cellStyle name="输入 19 2 3" xfId="1212"/>
    <cellStyle name="输出 2 20 4 2" xfId="1213"/>
    <cellStyle name="输出 2 15 4 2" xfId="1214"/>
    <cellStyle name="20% - 强调文字颜色 5 3 2 2 2" xfId="1215"/>
    <cellStyle name="40% - 强调文字颜色 2 2 3 5" xfId="1216"/>
    <cellStyle name="计算 2 21 4 2" xfId="1217"/>
    <cellStyle name="计算 2 16 4 2" xfId="1218"/>
    <cellStyle name="40% - 强调文字颜色 1 2 3 4 2" xfId="1219"/>
    <cellStyle name="20% - 强调文字颜色 6 3 2 3" xfId="1220"/>
    <cellStyle name="输入 24 2 3 2" xfId="1221"/>
    <cellStyle name="输入 19 2 3 2" xfId="1222"/>
    <cellStyle name="20% - 强调文字颜色 5 3 2 2 2 2" xfId="1223"/>
    <cellStyle name="汇总 2 16 2 4" xfId="1224"/>
    <cellStyle name="汇总 2 21 2 4" xfId="1225"/>
    <cellStyle name="常规 3 7 3" xfId="1226"/>
    <cellStyle name="20% - 强调文字颜色 6 3 2 3 2" xfId="1227"/>
    <cellStyle name="注释 2 28 2" xfId="1228"/>
    <cellStyle name="输入 24 2 4" xfId="1229"/>
    <cellStyle name="输入 19 2 4" xfId="1230"/>
    <cellStyle name="20% - 强调文字颜色 5 3 2 2 3" xfId="1231"/>
    <cellStyle name="输入 25 2 3" xfId="1232"/>
    <cellStyle name="输出 2 21 4 2" xfId="1233"/>
    <cellStyle name="输出 2 16 4 2" xfId="1234"/>
    <cellStyle name="20% - 强调文字颜色 5 3 3 2 2" xfId="1235"/>
    <cellStyle name="输出 23 2 2 2 2" xfId="1236"/>
    <cellStyle name="输出 18 2 2 2 2" xfId="1237"/>
    <cellStyle name="20% - 强调文字颜色 5 4" xfId="1238"/>
    <cellStyle name="标题 5 3 4 2" xfId="1239"/>
    <cellStyle name="20% - 强调文字颜色 6 2" xfId="1240"/>
    <cellStyle name="注释 2 24 2 3 2" xfId="1241"/>
    <cellStyle name="注释 2 19 2 3 2" xfId="1242"/>
    <cellStyle name="链接单元格 2 3 2 3" xfId="1243"/>
    <cellStyle name="常规 3 5 5" xfId="1244"/>
    <cellStyle name="20% - 强调文字颜色 6 2 2 2" xfId="1245"/>
    <cellStyle name="计算 18 4" xfId="1246"/>
    <cellStyle name="计算 23 4" xfId="1247"/>
    <cellStyle name="20% - 强调文字颜色 6 2 2 2 2" xfId="1248"/>
    <cellStyle name="注释 8 2 3" xfId="1249"/>
    <cellStyle name="计算 18 4 2" xfId="1250"/>
    <cellStyle name="计算 23 4 2" xfId="1251"/>
    <cellStyle name="常规 2 2 9" xfId="1252"/>
    <cellStyle name="20% - 强调文字颜色 6 2 2 2 2 2" xfId="1253"/>
    <cellStyle name="注释 8 2 3 2" xfId="1254"/>
    <cellStyle name="检查单元格 2 2 3 2" xfId="1255"/>
    <cellStyle name="60% - 强调文字颜色 4 3 4 2" xfId="1256"/>
    <cellStyle name="注释 4 2 2" xfId="1257"/>
    <cellStyle name="输入 7 3 2 2" xfId="1258"/>
    <cellStyle name="常规 22 2" xfId="1259"/>
    <cellStyle name="常规 17 2" xfId="1260"/>
    <cellStyle name="20% - 强调文字颜色 6 2 2 2 2 3" xfId="1261"/>
    <cellStyle name="20% - 强调文字颜色 6 2 2 2 3" xfId="1262"/>
    <cellStyle name="注释 8 2 4" xfId="1263"/>
    <cellStyle name="常规 2 3 4 2 3" xfId="1264"/>
    <cellStyle name="20% - 强调文字颜色 6 2 2 2 3 2" xfId="1265"/>
    <cellStyle name="20% - 强调文字颜色 6 2 2 2 4" xfId="1266"/>
    <cellStyle name="计算 2 20 4 2" xfId="1267"/>
    <cellStyle name="计算 2 15 4 2" xfId="1268"/>
    <cellStyle name="汇总 4 4" xfId="1269"/>
    <cellStyle name="40% - 强调文字颜色 1 2 2 4 2" xfId="1270"/>
    <cellStyle name="60% - 强调文字颜色 6 2 4 2 3" xfId="1271"/>
    <cellStyle name="20% - 强调文字颜色 6 2 2 3" xfId="1272"/>
    <cellStyle name="计算 18 5" xfId="1273"/>
    <cellStyle name="计算 23 5" xfId="1274"/>
    <cellStyle name="20% - 强调文字颜色 6 2 2 4" xfId="1275"/>
    <cellStyle name="20% - 强调文字颜色 6 2 3" xfId="1276"/>
    <cellStyle name="注释 2 14 2 3" xfId="1277"/>
    <cellStyle name="20% - 强调文字颜色 6 2 3 2 2 2" xfId="1278"/>
    <cellStyle name="注释 9 2 3 2" xfId="1279"/>
    <cellStyle name="注释 2 14 2 3 2" xfId="1280"/>
    <cellStyle name="20% - 强调文字颜色 6 2 3 2 2 2 2" xfId="1281"/>
    <cellStyle name="注释 2 14 2 4" xfId="1282"/>
    <cellStyle name="输入 8 3 2 2" xfId="1283"/>
    <cellStyle name="输出 2 25 3 2" xfId="1284"/>
    <cellStyle name="20% - 强调文字颜色 6 2 3 2 2 3" xfId="1285"/>
    <cellStyle name="检查单元格 3 2 3 2" xfId="1286"/>
    <cellStyle name="60% - 强调文字颜色 5 3 4 2" xfId="1287"/>
    <cellStyle name="计算 9 3 3" xfId="1288"/>
    <cellStyle name="20% - 强调文字颜色 6 2 3 2 3" xfId="1289"/>
    <cellStyle name="注释 9 2 4" xfId="1290"/>
    <cellStyle name="注释 2 14 3 3" xfId="1291"/>
    <cellStyle name="常规 2 4 4 2 3" xfId="1292"/>
    <cellStyle name="20% - 强调文字颜色 6 2 3 2 3 2" xfId="1293"/>
    <cellStyle name="20% - 强调文字颜色 6 2 3 2 4" xfId="1294"/>
    <cellStyle name="20% - 强调文字颜色 6 2 3 4" xfId="1295"/>
    <cellStyle name="强调文字颜色 6 2 2 2 2 2" xfId="1296"/>
    <cellStyle name="20% - 强调文字颜色 6 2 4" xfId="1297"/>
    <cellStyle name="20% - 强调文字颜色 6 2 4 2 2" xfId="1298"/>
    <cellStyle name="20% - 强调文字颜色 6 2 4 2 3" xfId="1299"/>
    <cellStyle name="20% - 强调文字颜色 6 2 4 3" xfId="1300"/>
    <cellStyle name="40% - 强调文字颜色 2 2 2 2 2 2 2" xfId="1301"/>
    <cellStyle name="注释 2 13 3 2" xfId="1302"/>
    <cellStyle name="汇总 6 5" xfId="1303"/>
    <cellStyle name="常规 2 4 3 2 2" xfId="1304"/>
    <cellStyle name="20% - 强调文字颜色 6 2 4 4" xfId="1305"/>
    <cellStyle name="20% - 强调文字颜色 6 3" xfId="1306"/>
    <cellStyle name="链接单元格 2 3 2 4" xfId="1307"/>
    <cellStyle name="20% - 强调文字颜色 6 3 2" xfId="1308"/>
    <cellStyle name="60% - 强调文字颜色 5 2 2 2 4" xfId="1309"/>
    <cellStyle name="20% - 强调文字颜色 6 3 2 2" xfId="1310"/>
    <cellStyle name="20% - 强调文字颜色 6 3 2 2 3" xfId="1311"/>
    <cellStyle name="20% - 强调文字颜色 6 3 2 4" xfId="1312"/>
    <cellStyle name="20% - 强调文字颜色 6 3 3" xfId="1313"/>
    <cellStyle name="20% - 强调文字颜色 6 3 3 2 2" xfId="1314"/>
    <cellStyle name="强调文字颜色 6 2 2 2 3 2" xfId="1315"/>
    <cellStyle name="20% - 强调文字颜色 6 3 4" xfId="1316"/>
    <cellStyle name="20% - 强调文字颜色 6 3 4 2" xfId="1317"/>
    <cellStyle name="20% - 强调文字颜色 6 4" xfId="1318"/>
    <cellStyle name="20% - 强调文字颜色 6 4 2" xfId="1319"/>
    <cellStyle name="20% - 强调文字颜色 6 4 2 2 2" xfId="1320"/>
    <cellStyle name="20% - 强调文字颜色 6 4 2 3" xfId="1321"/>
    <cellStyle name="20% - 强调文字颜色 6 4 2 3 2" xfId="1322"/>
    <cellStyle name="适中 2 4 3 2" xfId="1323"/>
    <cellStyle name="常规 2 3 2 2 2 3" xfId="1324"/>
    <cellStyle name="注释 2 12 2 2 2" xfId="1325"/>
    <cellStyle name="20% - 强调文字颜色 6 4 2 4" xfId="1326"/>
    <cellStyle name="20% - 强调文字颜色 6 4 3" xfId="1327"/>
    <cellStyle name="输出 21" xfId="1328"/>
    <cellStyle name="输出 16" xfId="1329"/>
    <cellStyle name="20% - 强调文字颜色 6 4 3 2" xfId="1330"/>
    <cellStyle name="输出 21 2" xfId="1331"/>
    <cellStyle name="输出 16 2" xfId="1332"/>
    <cellStyle name="20% - 强调文字颜色 6 4 3 2 2" xfId="1333"/>
    <cellStyle name="输入 12 2 2" xfId="1334"/>
    <cellStyle name="20% - 强调文字颜色 6 4 4" xfId="1335"/>
    <cellStyle name="输入 12 2 3" xfId="1336"/>
    <cellStyle name="20% - 强调文字颜色 6 4 5" xfId="1337"/>
    <cellStyle name="注释 24 2 2 2" xfId="1338"/>
    <cellStyle name="注释 19 2 2 2" xfId="1339"/>
    <cellStyle name="汇总 26 2 2 2 2" xfId="1340"/>
    <cellStyle name="解释性文本 2 3 4 2" xfId="1341"/>
    <cellStyle name="40% - 强调文字颜色 4 3 2 2" xfId="1342"/>
    <cellStyle name="40% - 强调文字颜色 1 2" xfId="1343"/>
    <cellStyle name="注释 24 2 2 2 2" xfId="1344"/>
    <cellStyle name="注释 19 2 2 2 2" xfId="1345"/>
    <cellStyle name="40% - 强调文字颜色 4 3 2 2 2" xfId="1346"/>
    <cellStyle name="输出 9 2 4" xfId="1347"/>
    <cellStyle name="计算 2 20" xfId="1348"/>
    <cellStyle name="计算 2 15" xfId="1349"/>
    <cellStyle name="60% - 强调文字颜色 2 2 7" xfId="1350"/>
    <cellStyle name="40% - 强调文字颜色 1 2 2" xfId="1351"/>
    <cellStyle name="标题 2 2 4 2 3" xfId="1352"/>
    <cellStyle name="40% - 强调文字颜色 1 2 2 14 2" xfId="1353"/>
    <cellStyle name="40% - 强调文字颜色 1 2 2 14 2 2" xfId="1354"/>
    <cellStyle name="汇总 27 2 3 2" xfId="1355"/>
    <cellStyle name="40% - 强调文字颜色 1 2 2 14 2 3" xfId="1356"/>
    <cellStyle name="强调文字颜色 6 3 2 2 2 2" xfId="1357"/>
    <cellStyle name="40% - 强调文字颜色 1 2 2 14 2 4" xfId="1358"/>
    <cellStyle name="40% - 强调文字颜色 4 3 2 2 2 2" xfId="1359"/>
    <cellStyle name="强调文字颜色 5 3 2 3" xfId="1360"/>
    <cellStyle name="汇总 13 4" xfId="1361"/>
    <cellStyle name="计算 2 20 2" xfId="1362"/>
    <cellStyle name="计算 2 15 2" xfId="1363"/>
    <cellStyle name="40% - 强调文字颜色 1 2 2 2" xfId="1364"/>
    <cellStyle name="计算 2 20 2 2" xfId="1365"/>
    <cellStyle name="计算 2 15 2 2" xfId="1366"/>
    <cellStyle name="汇总 2 4" xfId="1367"/>
    <cellStyle name="40% - 强调文字颜色 1 2 2 2 2" xfId="1368"/>
    <cellStyle name="计算 2 20 2 2 2" xfId="1369"/>
    <cellStyle name="计算 2 15 2 2 2" xfId="1370"/>
    <cellStyle name="汇总 2 4 2" xfId="1371"/>
    <cellStyle name="40% - 强调文字颜色 1 2 2 2 2 2" xfId="1372"/>
    <cellStyle name="计算 2 20 2 2 2 2" xfId="1373"/>
    <cellStyle name="计算 2 15 2 2 2 2" xfId="1374"/>
    <cellStyle name="汇总 2 4 2 2" xfId="1375"/>
    <cellStyle name="常规 2 6 4" xfId="1376"/>
    <cellStyle name="40% - 强调文字颜色 1 2 2 2 2 2 2" xfId="1377"/>
    <cellStyle name="计算 2 20 2 2 3" xfId="1378"/>
    <cellStyle name="计算 2 15 2 2 3" xfId="1379"/>
    <cellStyle name="汇总 2 4 3" xfId="1380"/>
    <cellStyle name="40% - 强调文字颜色 1 2 2 2 2 3" xfId="1381"/>
    <cellStyle name="计算 2 20 2 3" xfId="1382"/>
    <cellStyle name="计算 2 15 2 3" xfId="1383"/>
    <cellStyle name="汇总 2 5" xfId="1384"/>
    <cellStyle name="40% - 强调文字颜色 1 2 2 2 3" xfId="1385"/>
    <cellStyle name="计算 2 20 2 3 2" xfId="1386"/>
    <cellStyle name="计算 2 15 2 3 2" xfId="1387"/>
    <cellStyle name="汇总 2 5 2" xfId="1388"/>
    <cellStyle name="40% - 强调文字颜色 1 2 2 2 3 2" xfId="1389"/>
    <cellStyle name="计算 2 20 2 4" xfId="1390"/>
    <cellStyle name="计算 2 15 2 4" xfId="1391"/>
    <cellStyle name="汇总 2 6" xfId="1392"/>
    <cellStyle name="40% - 强调文字颜色 1 2 2 2 4" xfId="1393"/>
    <cellStyle name="计算 2 20 3" xfId="1394"/>
    <cellStyle name="计算 2 15 3" xfId="1395"/>
    <cellStyle name="40% - 强调文字颜色 1 2 2 3" xfId="1396"/>
    <cellStyle name="计算 2 20 3 2" xfId="1397"/>
    <cellStyle name="计算 2 15 3 2" xfId="1398"/>
    <cellStyle name="汇总 3 4" xfId="1399"/>
    <cellStyle name="40% - 强调文字颜色 1 2 2 3 2" xfId="1400"/>
    <cellStyle name="计算 2 20 3 2 2" xfId="1401"/>
    <cellStyle name="计算 2 15 3 2 2" xfId="1402"/>
    <cellStyle name="汇总 3 4 2" xfId="1403"/>
    <cellStyle name="40% - 强调文字颜色 1 2 2 3 2 2" xfId="1404"/>
    <cellStyle name="计算 2 20 3 3" xfId="1405"/>
    <cellStyle name="计算 2 15 3 3" xfId="1406"/>
    <cellStyle name="汇总 3 5" xfId="1407"/>
    <cellStyle name="40% - 强调文字颜色 1 2 2 3 3" xfId="1408"/>
    <cellStyle name="计算 2 20 4" xfId="1409"/>
    <cellStyle name="计算 2 15 4" xfId="1410"/>
    <cellStyle name="40% - 强调文字颜色 1 2 2 4" xfId="1411"/>
    <cellStyle name="输入 2 26 4 2" xfId="1412"/>
    <cellStyle name="计算 2 20 5" xfId="1413"/>
    <cellStyle name="计算 2 15 5" xfId="1414"/>
    <cellStyle name="40% - 强调文字颜色 1 2 2 5" xfId="1415"/>
    <cellStyle name="40% - 强调文字颜色 4 3 2 2 3" xfId="1416"/>
    <cellStyle name="计算 2 21" xfId="1417"/>
    <cellStyle name="计算 2 16" xfId="1418"/>
    <cellStyle name="40% - 强调文字颜色 1 2 3" xfId="1419"/>
    <cellStyle name="强调文字颜色 5 3 3 3" xfId="1420"/>
    <cellStyle name="汇总 14 4" xfId="1421"/>
    <cellStyle name="40% - 强调文字颜色 5 4 2 2 3" xfId="1422"/>
    <cellStyle name="计算 2 21 2" xfId="1423"/>
    <cellStyle name="计算 2 16 2" xfId="1424"/>
    <cellStyle name="40% - 强调文字颜色 1 2 3 2" xfId="1425"/>
    <cellStyle name="计算 2 21 2 2" xfId="1426"/>
    <cellStyle name="计算 2 16 2 2" xfId="1427"/>
    <cellStyle name="40% - 强调文字颜色 1 2 3 2 2" xfId="1428"/>
    <cellStyle name="输入 2 6 3" xfId="1429"/>
    <cellStyle name="计算 2 21 2 2 2" xfId="1430"/>
    <cellStyle name="计算 2 16 2 2 2" xfId="1431"/>
    <cellStyle name="40% - 强调文字颜色 1 2 3 2 2 2" xfId="1432"/>
    <cellStyle name="输入 2 6 3 2" xfId="1433"/>
    <cellStyle name="计算 2 21 2 2 2 2" xfId="1434"/>
    <cellStyle name="计算 2 16 2 2 2 2" xfId="1435"/>
    <cellStyle name="40% - 强调文字颜色 1 2 3 2 2 2 2" xfId="1436"/>
    <cellStyle name="输入 2 6 4" xfId="1437"/>
    <cellStyle name="计算 2 21 2 2 3" xfId="1438"/>
    <cellStyle name="计算 2 16 2 2 3" xfId="1439"/>
    <cellStyle name="40% - 强调文字颜色 1 2 3 2 2 3" xfId="1440"/>
    <cellStyle name="计算 2 21 2 3" xfId="1441"/>
    <cellStyle name="计算 2 16 2 3" xfId="1442"/>
    <cellStyle name="40% - 强调文字颜色 1 2 3 2 3" xfId="1443"/>
    <cellStyle name="输入 2 7 3" xfId="1444"/>
    <cellStyle name="计算 2 21 2 3 2" xfId="1445"/>
    <cellStyle name="计算 2 16 2 3 2" xfId="1446"/>
    <cellStyle name="40% - 强调文字颜色 1 2 3 2 3 2" xfId="1447"/>
    <cellStyle name="计算 2 21 2 4" xfId="1448"/>
    <cellStyle name="计算 2 16 2 4" xfId="1449"/>
    <cellStyle name="40% - 强调文字颜色 1 2 3 2 4" xfId="1450"/>
    <cellStyle name="计算 2 21 3" xfId="1451"/>
    <cellStyle name="计算 2 16 3" xfId="1452"/>
    <cellStyle name="40% - 强调文字颜色 1 2 3 3" xfId="1453"/>
    <cellStyle name="注释 2 14 3 2 2" xfId="1454"/>
    <cellStyle name="常规 2 4 4 2 2 2" xfId="1455"/>
    <cellStyle name="计算 2 21 3 2" xfId="1456"/>
    <cellStyle name="计算 2 16 3 2" xfId="1457"/>
    <cellStyle name="40% - 强调文字颜色 1 2 3 3 2" xfId="1458"/>
    <cellStyle name="计算 2 21 3 2 2" xfId="1459"/>
    <cellStyle name="计算 2 16 3 2 2" xfId="1460"/>
    <cellStyle name="40% - 强调文字颜色 1 2 3 3 2 2" xfId="1461"/>
    <cellStyle name="汇总 25 3" xfId="1462"/>
    <cellStyle name="计算 2 21 3 3" xfId="1463"/>
    <cellStyle name="计算 2 16 3 3" xfId="1464"/>
    <cellStyle name="40% - 强调文字颜色 1 2 3 3 3" xfId="1465"/>
    <cellStyle name="计算 2 21 4" xfId="1466"/>
    <cellStyle name="计算 2 16 4" xfId="1467"/>
    <cellStyle name="常规 2 34 2 2" xfId="1468"/>
    <cellStyle name="40% - 强调文字颜色 1 2 3 4" xfId="1469"/>
    <cellStyle name="常规 8 2 3 2 2" xfId="1470"/>
    <cellStyle name="计算 2 22" xfId="1471"/>
    <cellStyle name="计算 2 17" xfId="1472"/>
    <cellStyle name="常规 2 3 3 2 2 2" xfId="1473"/>
    <cellStyle name="40% - 强调文字颜色 1 2 4" xfId="1474"/>
    <cellStyle name="计算 2 22 2" xfId="1475"/>
    <cellStyle name="计算 2 17 2" xfId="1476"/>
    <cellStyle name="常规 2 3 3 2 2 2 2" xfId="1477"/>
    <cellStyle name="40% - 强调文字颜色 1 2 4 2" xfId="1478"/>
    <cellStyle name="计算 2 22 2 2" xfId="1479"/>
    <cellStyle name="计算 2 17 2 2" xfId="1480"/>
    <cellStyle name="40% - 强调文字颜色 1 2 4 2 2" xfId="1481"/>
    <cellStyle name="计算 2 22 2 2 2" xfId="1482"/>
    <cellStyle name="计算 2 17 2 2 2" xfId="1483"/>
    <cellStyle name="40% - 强调文字颜色 1 2 4 2 2 2" xfId="1484"/>
    <cellStyle name="计算 2 22 3" xfId="1485"/>
    <cellStyle name="计算 2 17 3" xfId="1486"/>
    <cellStyle name="40% - 强调文字颜色 1 2 4 3" xfId="1487"/>
    <cellStyle name="计算 2 22 3 2" xfId="1488"/>
    <cellStyle name="计算 2 17 3 2" xfId="1489"/>
    <cellStyle name="40% - 强调文字颜色 1 2 4 3 2" xfId="1490"/>
    <cellStyle name="计算 2 22 4" xfId="1491"/>
    <cellStyle name="计算 2 17 4" xfId="1492"/>
    <cellStyle name="标题 1 2" xfId="1493"/>
    <cellStyle name="40% - 强调文字颜色 1 2 4 4" xfId="1494"/>
    <cellStyle name="汇总 2 28 2 2" xfId="1495"/>
    <cellStyle name="输出 2 3 2 2 2 2" xfId="1496"/>
    <cellStyle name="40% - 强调文字颜色 5 2 2 2 3 2" xfId="1497"/>
    <cellStyle name="标题 2 2 2 2" xfId="1498"/>
    <cellStyle name="计算 2 23" xfId="1499"/>
    <cellStyle name="计算 2 18" xfId="1500"/>
    <cellStyle name="常规 2 3 3 2 2 3" xfId="1501"/>
    <cellStyle name="40% - 强调文字颜色 1 2 5" xfId="1502"/>
    <cellStyle name="计算 2 23 2" xfId="1503"/>
    <cellStyle name="计算 2 18 2" xfId="1504"/>
    <cellStyle name="40% - 强调文字颜色 1 2 5 2" xfId="1505"/>
    <cellStyle name="计算 2 23 2 2" xfId="1506"/>
    <cellStyle name="计算 2 18 2 2" xfId="1507"/>
    <cellStyle name="40% - 强调文字颜色 1 2 5 2 2" xfId="1508"/>
    <cellStyle name="计算 2 23 3" xfId="1509"/>
    <cellStyle name="计算 2 18 3" xfId="1510"/>
    <cellStyle name="40% - 强调文字颜色 1 2 5 3" xfId="1511"/>
    <cellStyle name="解释性文本 2 3 2 2 2" xfId="1512"/>
    <cellStyle name="计算 2 24 2" xfId="1513"/>
    <cellStyle name="计算 2 19 2" xfId="1514"/>
    <cellStyle name="40% - 强调文字颜色 1 2 6 2" xfId="1515"/>
    <cellStyle name="输入 2 23 2" xfId="1516"/>
    <cellStyle name="输入 2 18 2" xfId="1517"/>
    <cellStyle name="40% - 强调文字颜色 6 2 3 2 3 2" xfId="1518"/>
    <cellStyle name="标题 2 2 2 4" xfId="1519"/>
    <cellStyle name="计算 2 30" xfId="1520"/>
    <cellStyle name="计算 2 25" xfId="1521"/>
    <cellStyle name="40% - 强调文字颜色 1 2 7" xfId="1522"/>
    <cellStyle name="注释 24 2 2 3" xfId="1523"/>
    <cellStyle name="注释 19 2 2 3" xfId="1524"/>
    <cellStyle name="40% - 强调文字颜色 4 3 2 3" xfId="1525"/>
    <cellStyle name="注释 21 2" xfId="1526"/>
    <cellStyle name="注释 16 2" xfId="1527"/>
    <cellStyle name="常规 9 2" xfId="1528"/>
    <cellStyle name="40% - 强调文字颜色 1 3" xfId="1529"/>
    <cellStyle name="40% - 强调文字颜色 4 3 2 3 2" xfId="1530"/>
    <cellStyle name="注释 21 2 2" xfId="1531"/>
    <cellStyle name="注释 16 2 2" xfId="1532"/>
    <cellStyle name="常规 9 2 2" xfId="1533"/>
    <cellStyle name="40% - 强调文字颜色 1 3 2" xfId="1534"/>
    <cellStyle name="注释 21 2 2 2" xfId="1535"/>
    <cellStyle name="注释 16 2 2 2" xfId="1536"/>
    <cellStyle name="常规 9 2 2 2" xfId="1537"/>
    <cellStyle name="检查单元格 2 5 3" xfId="1538"/>
    <cellStyle name="40% - 强调文字颜色 1 3 2 2" xfId="1539"/>
    <cellStyle name="注释 21 2 2 2 2" xfId="1540"/>
    <cellStyle name="注释 16 2 2 2 2" xfId="1541"/>
    <cellStyle name="常规 9 2 2 2 2" xfId="1542"/>
    <cellStyle name="40% - 强调文字颜色 1 3 2 2 2" xfId="1543"/>
    <cellStyle name="计算 27" xfId="1544"/>
    <cellStyle name="40% - 强调文字颜色 1 3 2 2 2 2" xfId="1545"/>
    <cellStyle name="计算 27 2" xfId="1546"/>
    <cellStyle name="计算 17 4 2" xfId="1547"/>
    <cellStyle name="计算 22 4 2" xfId="1548"/>
    <cellStyle name="40% - 强调文字颜色 1 3 2 2 3" xfId="1549"/>
    <cellStyle name="注释 21 2 2 3" xfId="1550"/>
    <cellStyle name="注释 16 2 2 3" xfId="1551"/>
    <cellStyle name="常规 9 2 2 3" xfId="1552"/>
    <cellStyle name="40% - 强调文字颜色 1 3 2 3" xfId="1553"/>
    <cellStyle name="40% - 强调文字颜色 1 3 2 3 2" xfId="1554"/>
    <cellStyle name="40% - 强调文字颜色 1 3 2 4" xfId="1555"/>
    <cellStyle name="输入 2 27 4 2" xfId="1556"/>
    <cellStyle name="注释 21 2 3" xfId="1557"/>
    <cellStyle name="注释 16 2 3" xfId="1558"/>
    <cellStyle name="常规 9 2 3" xfId="1559"/>
    <cellStyle name="40% - 强调文字颜色 1 3 3" xfId="1560"/>
    <cellStyle name="常规 10 10 2 2 2 2" xfId="1561"/>
    <cellStyle name="注释 8" xfId="1562"/>
    <cellStyle name="注释 21 2 3 2" xfId="1563"/>
    <cellStyle name="注释 16 2 3 2" xfId="1564"/>
    <cellStyle name="常规 9 2 3 2" xfId="1565"/>
    <cellStyle name="40% - 强调文字颜色 1 3 3 2" xfId="1566"/>
    <cellStyle name="40% - 强调文字颜色 1 3 3 2 2" xfId="1567"/>
    <cellStyle name="输出 2 4 2 2 2" xfId="1568"/>
    <cellStyle name="40% - 强调文字颜色 1 3 3 3" xfId="1569"/>
    <cellStyle name="计算 2 7 2 2 2 2" xfId="1570"/>
    <cellStyle name="注释 8 3" xfId="1571"/>
    <cellStyle name="注释 21 2 4" xfId="1572"/>
    <cellStyle name="注释 16 2 4" xfId="1573"/>
    <cellStyle name="常规 9 2 4" xfId="1574"/>
    <cellStyle name="常规 2 3 3 2 3 2" xfId="1575"/>
    <cellStyle name="40% - 强调文字颜色 1 3 4" xfId="1576"/>
    <cellStyle name="40% - 强调文字颜色 1 3 4 2" xfId="1577"/>
    <cellStyle name="计算 9" xfId="1578"/>
    <cellStyle name="40% - 强调文字颜色 1 3 5" xfId="1579"/>
    <cellStyle name="常规 2 4 2 2 2 2 2" xfId="1580"/>
    <cellStyle name="注释 21 3 2" xfId="1581"/>
    <cellStyle name="注释 16 3 2" xfId="1582"/>
    <cellStyle name="常规 9 3 2" xfId="1583"/>
    <cellStyle name="40% - 强调文字颜色 1 4 2" xfId="1584"/>
    <cellStyle name="输入 2 25 2 3" xfId="1585"/>
    <cellStyle name="汇总 2 22 2 2 2" xfId="1586"/>
    <cellStyle name="汇总 2 17 2 2 2" xfId="1587"/>
    <cellStyle name="注释 21 3 2 2" xfId="1588"/>
    <cellStyle name="注释 16 3 2 2" xfId="1589"/>
    <cellStyle name="输出 26 2 2 3" xfId="1590"/>
    <cellStyle name="常规 9 3 2 2" xfId="1591"/>
    <cellStyle name="40% - 强调文字颜色 1 4 2 2" xfId="1592"/>
    <cellStyle name="输入 2 25 2 3 2" xfId="1593"/>
    <cellStyle name="输出 2 28 3" xfId="1594"/>
    <cellStyle name="汇总 2 22 2 2 2 2" xfId="1595"/>
    <cellStyle name="汇总 2 17 2 2 2 2" xfId="1596"/>
    <cellStyle name="40% - 强调文字颜色 1 4 2 2 2" xfId="1597"/>
    <cellStyle name="注释 2 22 2 4" xfId="1598"/>
    <cellStyle name="注释 2 17 2 4" xfId="1599"/>
    <cellStyle name="标题 3 3 5" xfId="1600"/>
    <cellStyle name="输出 2 28 3 2" xfId="1601"/>
    <cellStyle name="计算 2 4 2 4" xfId="1602"/>
    <cellStyle name="40% - 强调文字颜色 1 4 2 2 2 2" xfId="1603"/>
    <cellStyle name="40% - 强调文字颜色 1 4 2 2 3" xfId="1604"/>
    <cellStyle name="解释性文本 2 6 2" xfId="1605"/>
    <cellStyle name="40% - 强调文字颜色 1 4 2 3" xfId="1606"/>
    <cellStyle name="40% - 强调文字颜色 1 4 2 3 2" xfId="1607"/>
    <cellStyle name="40% - 强调文字颜色 1 4 2 4" xfId="1608"/>
    <cellStyle name="注释 21 3 3" xfId="1609"/>
    <cellStyle name="注释 16 3 3" xfId="1610"/>
    <cellStyle name="常规 9 3 3" xfId="1611"/>
    <cellStyle name="40% - 强调文字颜色 1 4 3" xfId="1612"/>
    <cellStyle name="输入 2 25 2 4" xfId="1613"/>
    <cellStyle name="汇总 2 22 2 2 3" xfId="1614"/>
    <cellStyle name="汇总 2 17 2 2 3" xfId="1615"/>
    <cellStyle name="适中 2 3 3 2 2" xfId="1616"/>
    <cellStyle name="40% - 强调文字颜色 1 4 3 2" xfId="1617"/>
    <cellStyle name="40% - 强调文字颜色 1 4 3 2 2" xfId="1618"/>
    <cellStyle name="注释 2 23 2 4" xfId="1619"/>
    <cellStyle name="注释 2 18 2 4" xfId="1620"/>
    <cellStyle name="标题 4 3 5" xfId="1621"/>
    <cellStyle name="输出 2 4 3 2 2" xfId="1622"/>
    <cellStyle name="40% - 强调文字颜色 1 4 3 3" xfId="1623"/>
    <cellStyle name="输入 2 13 2 2 2 2" xfId="1624"/>
    <cellStyle name="注释 3 3 2 2" xfId="1625"/>
    <cellStyle name="40% - 强调文字颜色 1 4 4" xfId="1626"/>
    <cellStyle name="60% - 强调文字颜色 4 2 5 2 2" xfId="1627"/>
    <cellStyle name="40% - 强调文字颜色 1 4 4 2" xfId="1628"/>
    <cellStyle name="40% - 强调文字颜色 1 4 5" xfId="1629"/>
    <cellStyle name="常规 2 3 2 4" xfId="1630"/>
    <cellStyle name="注释 19 2 3 2" xfId="1631"/>
    <cellStyle name="注释 24 2 3 2" xfId="1632"/>
    <cellStyle name="40% - 强调文字颜色 4 3 3 2" xfId="1633"/>
    <cellStyle name="40% - 强调文字颜色 2 2" xfId="1634"/>
    <cellStyle name="输入 2 4 2 2 3" xfId="1635"/>
    <cellStyle name="常规 2 3 2 4 2" xfId="1636"/>
    <cellStyle name="40% - 强调文字颜色 4 3 3 2 2" xfId="1637"/>
    <cellStyle name="计算 2 11 5" xfId="1638"/>
    <cellStyle name="60% - 强调文字颜色 3 2 7" xfId="1639"/>
    <cellStyle name="60% - 强调文字颜色 2 2 3 5" xfId="1640"/>
    <cellStyle name="40% - 强调文字颜色 2 2 2" xfId="1641"/>
    <cellStyle name="40% - 强调文字颜色 2 2 2 2" xfId="1642"/>
    <cellStyle name="40% - 强调文字颜色 2 2 2 2 2" xfId="1643"/>
    <cellStyle name="常规 2 4 3" xfId="1644"/>
    <cellStyle name="输出 2 5 5" xfId="1645"/>
    <cellStyle name="40% - 强调文字颜色 2 2 2 2 2 2" xfId="1646"/>
    <cellStyle name="注释 2 13 3" xfId="1647"/>
    <cellStyle name="常规 2 4 3 2" xfId="1648"/>
    <cellStyle name="40% - 强调文字颜色 2 2 2 2 2 3" xfId="1649"/>
    <cellStyle name="输出 2 3 2" xfId="1650"/>
    <cellStyle name="注释 2 13 4" xfId="1651"/>
    <cellStyle name="常规 2 4 3 3" xfId="1652"/>
    <cellStyle name="40% - 强调文字颜色 2 2 2 2 3" xfId="1653"/>
    <cellStyle name="常规 2 4 4" xfId="1654"/>
    <cellStyle name="40% - 强调文字颜色 2 2 2 2 3 2" xfId="1655"/>
    <cellStyle name="注释 2 14 3" xfId="1656"/>
    <cellStyle name="常规 2 4 4 2" xfId="1657"/>
    <cellStyle name="标题 5 2 3 2" xfId="1658"/>
    <cellStyle name="40% - 强调文字颜色 2 2 2 2 4" xfId="1659"/>
    <cellStyle name="常规 2 4 5" xfId="1660"/>
    <cellStyle name="40% - 强调文字颜色 2 2 2 3" xfId="1661"/>
    <cellStyle name="40% - 强调文字颜色 2 2 2 3 2 2" xfId="1662"/>
    <cellStyle name="常规 2 5 3 2" xfId="1663"/>
    <cellStyle name="链接单元格 2 2 2 2" xfId="1664"/>
    <cellStyle name="40% - 强调文字颜色 2 2 2 3 3" xfId="1665"/>
    <cellStyle name="常规 2 5 4" xfId="1666"/>
    <cellStyle name="40% - 强调文字颜色 2 2 2 4" xfId="1667"/>
    <cellStyle name="40% - 强调文字颜色 2 2 2 4 2" xfId="1668"/>
    <cellStyle name="计算 4 3 2 2" xfId="1669"/>
    <cellStyle name="常规 2 6 3" xfId="1670"/>
    <cellStyle name="输出 2 7 5" xfId="1671"/>
    <cellStyle name="输出 2 20 3 2" xfId="1672"/>
    <cellStyle name="输出 2 15 3 2" xfId="1673"/>
    <cellStyle name="40% - 强调文字颜色 2 2 2 5" xfId="1674"/>
    <cellStyle name="40% - 强调文字颜色 2 2 3" xfId="1675"/>
    <cellStyle name="40% - 强调文字颜色 2 2 3 2" xfId="1676"/>
    <cellStyle name="警告文本 2 4 3" xfId="1677"/>
    <cellStyle name="常规 3 4 3 2" xfId="1678"/>
    <cellStyle name="链接单元格 2 2 5" xfId="1679"/>
    <cellStyle name="汇总 2 4 4" xfId="1680"/>
    <cellStyle name="40% - 强调文字颜色 2 2 3 2 2 2" xfId="1681"/>
    <cellStyle name="汇总 2 4 4 2" xfId="1682"/>
    <cellStyle name="40% - 强调文字颜色 2 2 3 2 2 2 2" xfId="1683"/>
    <cellStyle name="常规 2 8 4" xfId="1684"/>
    <cellStyle name="输入 2 4" xfId="1685"/>
    <cellStyle name="注释 2 27 2 3" xfId="1686"/>
    <cellStyle name="警告文本 2 4 3 2" xfId="1687"/>
    <cellStyle name="常规 3 4 3 2 2" xfId="1688"/>
    <cellStyle name="警告文本 2 4 4" xfId="1689"/>
    <cellStyle name="常规 3 4 3 3" xfId="1690"/>
    <cellStyle name="汇总 2 4 5" xfId="1691"/>
    <cellStyle name="40% - 强调文字颜色 2 2 3 2 2 3" xfId="1692"/>
    <cellStyle name="40% - 强调文字颜色 2 2 3 2 3" xfId="1693"/>
    <cellStyle name="好 3 2 3 2" xfId="1694"/>
    <cellStyle name="常规 3 4 4" xfId="1695"/>
    <cellStyle name="汇总 2 5 4" xfId="1696"/>
    <cellStyle name="40% - 强调文字颜色 2 2 3 2 3 2" xfId="1697"/>
    <cellStyle name="60% - 强调文字颜色 1 2 4 2 3" xfId="1698"/>
    <cellStyle name="警告文本 2 5 3" xfId="1699"/>
    <cellStyle name="常规 3 4 4 2" xfId="1700"/>
    <cellStyle name="链接单元格 2 3 5" xfId="1701"/>
    <cellStyle name="40% - 强调文字颜色 2 2 3 3" xfId="1702"/>
    <cellStyle name="40% - 强调文字颜色 2 2 3 3 2" xfId="1703"/>
    <cellStyle name="常规 3 5 3" xfId="1704"/>
    <cellStyle name="40% - 强调文字颜色 2 2 3 3 2 2" xfId="1705"/>
    <cellStyle name="常规 3 5 3 2" xfId="1706"/>
    <cellStyle name="链接单元格 2 3 2 2" xfId="1707"/>
    <cellStyle name="40% - 强调文字颜色 2 2 3 3 3" xfId="1708"/>
    <cellStyle name="常规 3 5 4" xfId="1709"/>
    <cellStyle name="输入 24 2 2" xfId="1710"/>
    <cellStyle name="输入 19 2 2" xfId="1711"/>
    <cellStyle name="40% - 强调文字颜色 2 2 3 4" xfId="1712"/>
    <cellStyle name="常规 8 3 3 2 2" xfId="1713"/>
    <cellStyle name="计算 4 4 2" xfId="1714"/>
    <cellStyle name="输入 24 2 2 2" xfId="1715"/>
    <cellStyle name="输入 19 2 2 2" xfId="1716"/>
    <cellStyle name="40% - 强调文字颜色 2 2 3 4 2" xfId="1717"/>
    <cellStyle name="常规 3 6 3" xfId="1718"/>
    <cellStyle name="常规 2 3 3 3 2 2" xfId="1719"/>
    <cellStyle name="40% - 强调文字颜色 2 2 4" xfId="1720"/>
    <cellStyle name="40% - 强调文字颜色 2 2 4 2" xfId="1721"/>
    <cellStyle name="40% - 强调文字颜色 2 2 4 2 2 2" xfId="1722"/>
    <cellStyle name="输入 2 6 5" xfId="1723"/>
    <cellStyle name="警告文本 2" xfId="1724"/>
    <cellStyle name="常规 4 4 3 2" xfId="1725"/>
    <cellStyle name="常规 4 2 2 3 2" xfId="1726"/>
    <cellStyle name="40% - 强调文字颜色 2 2 4 2 3" xfId="1727"/>
    <cellStyle name="常规 6 6" xfId="1728"/>
    <cellStyle name="常规 4 4 4" xfId="1729"/>
    <cellStyle name="40% - 强调文字颜色 6 2 3 2" xfId="1730"/>
    <cellStyle name="常规 4 2 2 4" xfId="1731"/>
    <cellStyle name="40% - 强调文字颜色 2 2 4 3" xfId="1732"/>
    <cellStyle name="40% - 强调文字颜色 2 2 4 3 2" xfId="1733"/>
    <cellStyle name="注释 14 5" xfId="1734"/>
    <cellStyle name="常规 7 5" xfId="1735"/>
    <cellStyle name="常规 4 5 3" xfId="1736"/>
    <cellStyle name="常规 4 2 3 3" xfId="1737"/>
    <cellStyle name="输入 24 3 2" xfId="1738"/>
    <cellStyle name="输入 19 3 2" xfId="1739"/>
    <cellStyle name="40% - 强调文字颜色 2 2 4 4" xfId="1740"/>
    <cellStyle name="40% - 强调文字颜色 2 2 5" xfId="1741"/>
    <cellStyle name="40% - 强调文字颜色 2 2 5 2" xfId="1742"/>
    <cellStyle name="40% - 强调文字颜色 2 2 5 2 2" xfId="1743"/>
    <cellStyle name="输出 2 11 3" xfId="1744"/>
    <cellStyle name="常规 4 3 2 3" xfId="1745"/>
    <cellStyle name="40% - 强调文字颜色 2 2 5 3" xfId="1746"/>
    <cellStyle name="解释性文本 2 4 2 2 2" xfId="1747"/>
    <cellStyle name="40% - 强调文字颜色 2 2 6 2" xfId="1748"/>
    <cellStyle name="输出 2 7 2 2 2" xfId="1749"/>
    <cellStyle name="常规 2 3 2 5" xfId="1750"/>
    <cellStyle name="40% - 强调文字颜色 4 3 3 3" xfId="1751"/>
    <cellStyle name="注释 22 2" xfId="1752"/>
    <cellStyle name="注释 17 2" xfId="1753"/>
    <cellStyle name="40% - 强调文字颜色 2 3" xfId="1754"/>
    <cellStyle name="注释 22 2 2" xfId="1755"/>
    <cellStyle name="注释 17 2 2" xfId="1756"/>
    <cellStyle name="计算 2 12 5" xfId="1757"/>
    <cellStyle name="40% - 强调文字颜色 2 3 2" xfId="1758"/>
    <cellStyle name="注释 22 2 2 2" xfId="1759"/>
    <cellStyle name="注释 17 2 2 2" xfId="1760"/>
    <cellStyle name="40% - 强调文字颜色 2 3 2 2" xfId="1761"/>
    <cellStyle name="常规 2 2 4 4 4" xfId="1762"/>
    <cellStyle name="注释 22 2 2 3" xfId="1763"/>
    <cellStyle name="注释 2 10 2 2" xfId="1764"/>
    <cellStyle name="注释 17 2 2 3" xfId="1765"/>
    <cellStyle name="40% - 强调文字颜色 2 3 2 3" xfId="1766"/>
    <cellStyle name="解释性文本 2" xfId="1767"/>
    <cellStyle name="常规 2 2 4 4 5" xfId="1768"/>
    <cellStyle name="注释 2 10 2 3" xfId="1769"/>
    <cellStyle name="40% - 强调文字颜色 2 3 2 4" xfId="1770"/>
    <cellStyle name="解释性文本 3" xfId="1771"/>
    <cellStyle name="注释 22 2 3" xfId="1772"/>
    <cellStyle name="注释 17 2 3" xfId="1773"/>
    <cellStyle name="40% - 强调文字颜色 2 3 3" xfId="1774"/>
    <cellStyle name="注释 22 2 3 2" xfId="1775"/>
    <cellStyle name="注释 17 2 3 2" xfId="1776"/>
    <cellStyle name="40% - 强调文字颜色 2 3 3 2" xfId="1777"/>
    <cellStyle name="常规 2 2 4 5 4" xfId="1778"/>
    <cellStyle name="注释 2 10 3 2" xfId="1779"/>
    <cellStyle name="输出 2 5 2 2 2" xfId="1780"/>
    <cellStyle name="40% - 强调文字颜色 2 3 3 3" xfId="1781"/>
    <cellStyle name="注释 22 2 4" xfId="1782"/>
    <cellStyle name="注释 17 2 4" xfId="1783"/>
    <cellStyle name="40% - 强调文字颜色 2 3 4" xfId="1784"/>
    <cellStyle name="40% - 强调文字颜色 2 3 4 2" xfId="1785"/>
    <cellStyle name="40% - 强调文字颜色 2 3 5" xfId="1786"/>
    <cellStyle name="注释 22 3" xfId="1787"/>
    <cellStyle name="注释 17 3" xfId="1788"/>
    <cellStyle name="40% - 强调文字颜色 2 4" xfId="1789"/>
    <cellStyle name="汇总 2 22 3 2" xfId="1790"/>
    <cellStyle name="汇总 2 17 3 2" xfId="1791"/>
    <cellStyle name="注释 22 3 2" xfId="1792"/>
    <cellStyle name="注释 17 3 2" xfId="1793"/>
    <cellStyle name="计算 2 13 5" xfId="1794"/>
    <cellStyle name="40% - 强调文字颜色 2 4 2" xfId="1795"/>
    <cellStyle name="输入 2 26 2 3" xfId="1796"/>
    <cellStyle name="汇总 2 22 3 2 2" xfId="1797"/>
    <cellStyle name="汇总 2 17 3 2 2" xfId="1798"/>
    <cellStyle name="注释 22 3 2 2" xfId="1799"/>
    <cellStyle name="注释 17 3 2 2" xfId="1800"/>
    <cellStyle name="输出 27 2 2 3" xfId="1801"/>
    <cellStyle name="40% - 强调文字颜色 2 4 2 2" xfId="1802"/>
    <cellStyle name="输入 2 26 2 3 2" xfId="1803"/>
    <cellStyle name="60% - 强调文字颜色 6 2 2 3 3" xfId="1804"/>
    <cellStyle name="输出 10 3" xfId="1805"/>
    <cellStyle name="40% - 强调文字颜色 2 4 2 2 2" xfId="1806"/>
    <cellStyle name="40% - 强调文字颜色 2 4 2 2 2 2" xfId="1807"/>
    <cellStyle name="40% - 强调文字颜色 2 4 2 2 3" xfId="1808"/>
    <cellStyle name="注释 2 11 2 2" xfId="1809"/>
    <cellStyle name="40% - 强调文字颜色 2 4 2 3" xfId="1810"/>
    <cellStyle name="注释 2 11 2 3" xfId="1811"/>
    <cellStyle name="40% - 强调文字颜色 2 4 2 4" xfId="1812"/>
    <cellStyle name="注释 22 3 3" xfId="1813"/>
    <cellStyle name="注释 17 3 3" xfId="1814"/>
    <cellStyle name="40% - 强调文字颜色 2 4 3" xfId="1815"/>
    <cellStyle name="输入 2 26 2 4" xfId="1816"/>
    <cellStyle name="40% - 强调文字颜色 2 4 3 2" xfId="1817"/>
    <cellStyle name="40% - 强调文字颜色 2 4 3 2 2" xfId="1818"/>
    <cellStyle name="注释 2 11 3 2" xfId="1819"/>
    <cellStyle name="输出 2 5 3 2 2" xfId="1820"/>
    <cellStyle name="40% - 强调文字颜色 2 4 3 3" xfId="1821"/>
    <cellStyle name="40% - 强调文字颜色 2 4 4" xfId="1822"/>
    <cellStyle name="40% - 强调文字颜色 2 4 4 2" xfId="1823"/>
    <cellStyle name="40% - 强调文字颜色 2 4 5" xfId="1824"/>
    <cellStyle name="常规 2 3 3 4" xfId="1825"/>
    <cellStyle name="40% - 强调文字颜色 4 3 4 2" xfId="1826"/>
    <cellStyle name="40% - 强调文字颜色 3 3 3 2 2" xfId="1827"/>
    <cellStyle name="40% - 强调文字颜色 3 2" xfId="1828"/>
    <cellStyle name="60% - 强调文字颜色 4 2 7" xfId="1829"/>
    <cellStyle name="40% - 强调文字颜色 3 2 2" xfId="1830"/>
    <cellStyle name="40% - 强调文字颜色 3 2 4" xfId="1831"/>
    <cellStyle name="40% - 强调文字颜色 3 2 2 2" xfId="1832"/>
    <cellStyle name="40% - 强调文字颜色 3 2 4 2" xfId="1833"/>
    <cellStyle name="40% - 强调文字颜色 3 4 4" xfId="1834"/>
    <cellStyle name="计算 10 2 3" xfId="1835"/>
    <cellStyle name="40% - 强调文字颜色 3 2 2 2 2" xfId="1836"/>
    <cellStyle name="40% - 强调文字颜色 5 4 4" xfId="1837"/>
    <cellStyle name="计算 12 2 3" xfId="1838"/>
    <cellStyle name="40% - 强调文字颜色 3 2 4 2 2" xfId="1839"/>
    <cellStyle name="40% - 强调文字颜色 3 4 4 2" xfId="1840"/>
    <cellStyle name="计算 10 2 3 2" xfId="1841"/>
    <cellStyle name="40% - 强调文字颜色 3 2 2 2 2 2" xfId="1842"/>
    <cellStyle name="40% - 强调文字颜色 5 4 4 2" xfId="1843"/>
    <cellStyle name="计算 12 2 3 2" xfId="1844"/>
    <cellStyle name="40% - 强调文字颜色 3 2 4 2 2 2" xfId="1845"/>
    <cellStyle name="输出 26 2 3" xfId="1846"/>
    <cellStyle name="40% - 强调文字颜色 3 2 2 2 2 2 2" xfId="1847"/>
    <cellStyle name="40% - 强调文字颜色 5 4 5" xfId="1848"/>
    <cellStyle name="计算 12 2 4" xfId="1849"/>
    <cellStyle name="40% - 强调文字颜色 3 2 4 2 3" xfId="1850"/>
    <cellStyle name="40% - 强调文字颜色 3 2 2 2 2 3" xfId="1851"/>
    <cellStyle name="40% - 强调文字颜色 3 2 4 3" xfId="1852"/>
    <cellStyle name="40% - 强调文字颜色 3 4 5" xfId="1853"/>
    <cellStyle name="计算 10 2 4" xfId="1854"/>
    <cellStyle name="40% - 强调文字颜色 3 2 2 2 3" xfId="1855"/>
    <cellStyle name="计算 12 3 3" xfId="1856"/>
    <cellStyle name="40% - 强调文字颜色 3 2 4 3 2" xfId="1857"/>
    <cellStyle name="40% - 强调文字颜色 3 2 2 2 3 2" xfId="1858"/>
    <cellStyle name="40% - 强调文字颜色 3 2 4 4" xfId="1859"/>
    <cellStyle name="常规 2 2 2 2 2 2" xfId="1860"/>
    <cellStyle name="40% - 强调文字颜色 3 2 2 2 4" xfId="1861"/>
    <cellStyle name="40% - 强调文字颜色 3 2 5" xfId="1862"/>
    <cellStyle name="40% - 强调文字颜色 3 2 2 3" xfId="1863"/>
    <cellStyle name="链接单元格 2 6" xfId="1864"/>
    <cellStyle name="40% - 强调文字颜色 3 2 5 2" xfId="1865"/>
    <cellStyle name="计算 10 3 3" xfId="1866"/>
    <cellStyle name="40% - 强调文字颜色 3 2 2 3 2" xfId="1867"/>
    <cellStyle name="40% - 强调文字颜色 6 4 4" xfId="1868"/>
    <cellStyle name="计算 13 2 3" xfId="1869"/>
    <cellStyle name="40% - 强调文字颜色 3 2 5 2 2" xfId="1870"/>
    <cellStyle name="60% - 强调文字颜色 4 2 2 4" xfId="1871"/>
    <cellStyle name="链接单元格 2 6 2" xfId="1872"/>
    <cellStyle name="40% - 强调文字颜色 3 2 2 3 2 2" xfId="1873"/>
    <cellStyle name="链接单元格 2 7" xfId="1874"/>
    <cellStyle name="40% - 强调文字颜色 3 2 5 3" xfId="1875"/>
    <cellStyle name="40% - 强调文字颜色 3 2 2 3 3" xfId="1876"/>
    <cellStyle name="40% - 强调文字颜色 3 2 6" xfId="1877"/>
    <cellStyle name="40% - 强调文字颜色 3 2 2 4" xfId="1878"/>
    <cellStyle name="40% - 强调文字颜色 3 2 6 2" xfId="1879"/>
    <cellStyle name="40% - 强调文字颜色 3 2 2 4 2" xfId="1880"/>
    <cellStyle name="40% - 强调文字颜色 3 2 3" xfId="1881"/>
    <cellStyle name="适中 2 2 2 2 2 2" xfId="1882"/>
    <cellStyle name="注释 23 2 4" xfId="1883"/>
    <cellStyle name="注释 18 2 4" xfId="1884"/>
    <cellStyle name="40% - 强调文字颜色 3 3 4" xfId="1885"/>
    <cellStyle name="40% - 强调文字颜色 3 2 3 2" xfId="1886"/>
    <cellStyle name="40% - 强调文字颜色 3 3 4 2" xfId="1887"/>
    <cellStyle name="40% - 强调文字颜色 4 4 4" xfId="1888"/>
    <cellStyle name="计算 11 2 3" xfId="1889"/>
    <cellStyle name="40% - 强调文字颜色 3 2 3 2 2" xfId="1890"/>
    <cellStyle name="常规 2 4 3 4" xfId="1891"/>
    <cellStyle name="40% - 强调文字颜色 4 4 4 2" xfId="1892"/>
    <cellStyle name="注释 2 13 5" xfId="1893"/>
    <cellStyle name="输出 2 3 3" xfId="1894"/>
    <cellStyle name="计算 11 2 3 2" xfId="1895"/>
    <cellStyle name="40% - 强调文字颜色 3 2 3 2 2 2" xfId="1896"/>
    <cellStyle name="输出 2 3 3 2" xfId="1897"/>
    <cellStyle name="40% - 强调文字颜色 3 2 3 2 2 2 2" xfId="1898"/>
    <cellStyle name="汇总 8 5" xfId="1899"/>
    <cellStyle name="常规 2 4 3 4 2" xfId="1900"/>
    <cellStyle name="常规 2 2 2" xfId="1901"/>
    <cellStyle name="输出 2 3 4" xfId="1902"/>
    <cellStyle name="40% - 强调文字颜色 3 2 3 2 2 3" xfId="1903"/>
    <cellStyle name="常规 2 4 3 5" xfId="1904"/>
    <cellStyle name="40% - 强调文字颜色 4 4 5" xfId="1905"/>
    <cellStyle name="计算 11 2 4" xfId="1906"/>
    <cellStyle name="40% - 强调文字颜色 3 2 3 2 3" xfId="1907"/>
    <cellStyle name="输入 2 13 2" xfId="1908"/>
    <cellStyle name="输出 2 4 3" xfId="1909"/>
    <cellStyle name="40% - 强调文字颜色 3 2 3 2 3 2" xfId="1910"/>
    <cellStyle name="输入 2 13 2 2" xfId="1911"/>
    <cellStyle name="注释 2 14 5" xfId="1912"/>
    <cellStyle name="计算 2 7 2 3" xfId="1913"/>
    <cellStyle name="常规 2 4 4 4" xfId="1914"/>
    <cellStyle name="40% - 强调文字颜色 3 2 3 2 4" xfId="1915"/>
    <cellStyle name="输入 2 13 3" xfId="1916"/>
    <cellStyle name="40% - 强调文字颜色 3 3 5" xfId="1917"/>
    <cellStyle name="40% - 强调文字颜色 3 2 3 3" xfId="1918"/>
    <cellStyle name="计算 11 3 3" xfId="1919"/>
    <cellStyle name="40% - 强调文字颜色 3 2 3 3 2" xfId="1920"/>
    <cellStyle name="输出 3 3 3" xfId="1921"/>
    <cellStyle name="40% - 强调文字颜色 3 2 3 3 2 2" xfId="1922"/>
    <cellStyle name="40% - 强调文字颜色 3 2 3 3 3" xfId="1923"/>
    <cellStyle name="输入 2 14 2" xfId="1924"/>
    <cellStyle name="差 2 2 2 2 3" xfId="1925"/>
    <cellStyle name="40% - 强调文字颜色 3 2 3 4 2" xfId="1926"/>
    <cellStyle name="注释 23 2" xfId="1927"/>
    <cellStyle name="注释 18 2" xfId="1928"/>
    <cellStyle name="40% - 强调文字颜色 3 3" xfId="1929"/>
    <cellStyle name="注释 23 2 2" xfId="1930"/>
    <cellStyle name="注释 18 2 2" xfId="1931"/>
    <cellStyle name="40% - 强调文字颜色 3 3 2" xfId="1932"/>
    <cellStyle name="注释 4 5" xfId="1933"/>
    <cellStyle name="常规 25" xfId="1934"/>
    <cellStyle name="40% - 强调文字颜色 4 2 4" xfId="1935"/>
    <cellStyle name="注释 23 2 2 2" xfId="1936"/>
    <cellStyle name="注释 18 2 2 2" xfId="1937"/>
    <cellStyle name="40% - 强调文字颜色 3 3 2 2" xfId="1938"/>
    <cellStyle name="常规 25 2" xfId="1939"/>
    <cellStyle name="常规 2 2 3 4" xfId="1940"/>
    <cellStyle name="标题 1 2 4 2 3" xfId="1941"/>
    <cellStyle name="40% - 强调文字颜色 4 2 4 2" xfId="1942"/>
    <cellStyle name="注释 23 2 2 2 2" xfId="1943"/>
    <cellStyle name="注释 18 2 2 2 2" xfId="1944"/>
    <cellStyle name="40% - 强调文字颜色 3 3 2 2 2" xfId="1945"/>
    <cellStyle name="常规 2 2 3 4 2" xfId="1946"/>
    <cellStyle name="40% - 强调文字颜色 4 2 4 2 2" xfId="1947"/>
    <cellStyle name="汇总 2 23 4" xfId="1948"/>
    <cellStyle name="汇总 2 18 4" xfId="1949"/>
    <cellStyle name="40% - 强调文字颜色 3 3 2 2 2 2" xfId="1950"/>
    <cellStyle name="常规 2 2 3 5" xfId="1951"/>
    <cellStyle name="40% - 强调文字颜色 4 2 4 3" xfId="1952"/>
    <cellStyle name="40% - 强调文字颜色 3 3 2 2 3" xfId="1953"/>
    <cellStyle name="40% - 强调文字颜色 4 2 5" xfId="1954"/>
    <cellStyle name="注释 23 2 2 3" xfId="1955"/>
    <cellStyle name="注释 18 2 2 3" xfId="1956"/>
    <cellStyle name="40% - 强调文字颜色 3 3 2 3" xfId="1957"/>
    <cellStyle name="计算 2 5 2 3" xfId="1958"/>
    <cellStyle name="常规 2 2 4 4" xfId="1959"/>
    <cellStyle name="40% - 强调文字颜色 4 2 5 2" xfId="1960"/>
    <cellStyle name="40% - 强调文字颜色 3 3 2 3 2" xfId="1961"/>
    <cellStyle name="60% - 强调文字颜色 1 2 2 3 2" xfId="1962"/>
    <cellStyle name="40% - 强调文字颜色 4 2 6" xfId="1963"/>
    <cellStyle name="40% - 强调文字颜色 3 3 2 4" xfId="1964"/>
    <cellStyle name="注释 23 2 3" xfId="1965"/>
    <cellStyle name="注释 18 2 3" xfId="1966"/>
    <cellStyle name="40% - 强调文字颜色 3 3 3" xfId="1967"/>
    <cellStyle name="注释 2 2 2 2 2" xfId="1968"/>
    <cellStyle name="常规 26" xfId="1969"/>
    <cellStyle name="注释 23 3" xfId="1970"/>
    <cellStyle name="注释 18 3" xfId="1971"/>
    <cellStyle name="40% - 强调文字颜色 3 4" xfId="1972"/>
    <cellStyle name="汇总 2 22 4 2" xfId="1973"/>
    <cellStyle name="汇总 2 17 4 2" xfId="1974"/>
    <cellStyle name="注释 23 3 2" xfId="1975"/>
    <cellStyle name="注释 18 3 2" xfId="1976"/>
    <cellStyle name="40% - 强调文字颜色 3 4 2" xfId="1977"/>
    <cellStyle name="输入 2 27 2 3" xfId="1978"/>
    <cellStyle name="好 2 3 4" xfId="1979"/>
    <cellStyle name="40% - 强调文字颜色 5 2 4" xfId="1980"/>
    <cellStyle name="汇总 2 11" xfId="1981"/>
    <cellStyle name="注释 23 3 2 2" xfId="1982"/>
    <cellStyle name="注释 18 3 2 2" xfId="1983"/>
    <cellStyle name="40% - 强调文字颜色 3 4 2 2" xfId="1984"/>
    <cellStyle name="输入 2 27 2 3 2" xfId="1985"/>
    <cellStyle name="好 2 3 4 2" xfId="1986"/>
    <cellStyle name="常规 3 2 3 4" xfId="1987"/>
    <cellStyle name="40% - 强调文字颜色 5 2 4 2" xfId="1988"/>
    <cellStyle name="汇总 2 11 2" xfId="1989"/>
    <cellStyle name="40% - 强调文字颜色 3 4 2 2 2" xfId="1990"/>
    <cellStyle name="常规 3 2 3 4 2" xfId="1991"/>
    <cellStyle name="40% - 强调文字颜色 5 2 4 2 2" xfId="1992"/>
    <cellStyle name="汇总 2 11 2 2" xfId="1993"/>
    <cellStyle name="40% - 强调文字颜色 3 4 2 2 2 2" xfId="1994"/>
    <cellStyle name="常规 3 2 3 5" xfId="1995"/>
    <cellStyle name="40% - 强调文字颜色 5 2 4 3" xfId="1996"/>
    <cellStyle name="汇总 2 11 3" xfId="1997"/>
    <cellStyle name="40% - 强调文字颜色 3 4 2 2 3" xfId="1998"/>
    <cellStyle name="好 2 3 5" xfId="1999"/>
    <cellStyle name="40% - 强调文字颜色 5 2 5" xfId="2000"/>
    <cellStyle name="汇总 2 12" xfId="2001"/>
    <cellStyle name="40% - 强调文字颜色 3 4 2 3" xfId="2002"/>
    <cellStyle name="常规 3 2 4 4" xfId="2003"/>
    <cellStyle name="40% - 强调文字颜色 5 2 5 2" xfId="2004"/>
    <cellStyle name="汇总 2 12 2" xfId="2005"/>
    <cellStyle name="40% - 强调文字颜色 3 4 2 3 2" xfId="2006"/>
    <cellStyle name="60% - 强调文字颜色 1 2 3 3 2" xfId="2007"/>
    <cellStyle name="40% - 强调文字颜色 5 2 6" xfId="2008"/>
    <cellStyle name="汇总 2 13" xfId="2009"/>
    <cellStyle name="40% - 强调文字颜色 3 4 2 4" xfId="2010"/>
    <cellStyle name="注释 23 3 3" xfId="2011"/>
    <cellStyle name="注释 18 3 3" xfId="2012"/>
    <cellStyle name="40% - 强调文字颜色 3 4 3" xfId="2013"/>
    <cellStyle name="输入 2 27 2 4" xfId="2014"/>
    <cellStyle name="计算 10 2 2" xfId="2015"/>
    <cellStyle name="注释 2 2 2 3 2" xfId="2016"/>
    <cellStyle name="注释 25 2 4" xfId="2017"/>
    <cellStyle name="好 2 4 4" xfId="2018"/>
    <cellStyle name="40% - 强调文字颜色 5 3 4" xfId="2019"/>
    <cellStyle name="40% - 强调文字颜色 3 4 3 2" xfId="2020"/>
    <cellStyle name="计算 10 2 2 2" xfId="2021"/>
    <cellStyle name="40% - 强调文字颜色 5 3 4 2" xfId="2022"/>
    <cellStyle name="40% - 强调文字颜色 3 4 3 2 2" xfId="2023"/>
    <cellStyle name="输出 25 2 3" xfId="2024"/>
    <cellStyle name="计算 10 2 2 2 2" xfId="2025"/>
    <cellStyle name="输出 2 6 2 2 2 2" xfId="2026"/>
    <cellStyle name="40% - 强调文字颜色 4 2" xfId="2027"/>
    <cellStyle name="解释性文本 2 2 4" xfId="2028"/>
    <cellStyle name="60% - 强调文字颜色 5 2 7" xfId="2029"/>
    <cellStyle name="40% - 强调文字颜色 4 2 2" xfId="2030"/>
    <cellStyle name="解释性文本 2 2 4 2" xfId="2031"/>
    <cellStyle name="40% - 强调文字颜色 4 2 2 2" xfId="2032"/>
    <cellStyle name="计算 6 5" xfId="2033"/>
    <cellStyle name="40% - 强调文字颜色 4 2 2 2 2" xfId="2034"/>
    <cellStyle name="输出 12 5" xfId="2035"/>
    <cellStyle name="常规 10" xfId="2036"/>
    <cellStyle name="40% - 强调文字颜色 4 2 2 2 2 2" xfId="2037"/>
    <cellStyle name="常规 10 2" xfId="2038"/>
    <cellStyle name="40% - 强调文字颜色 4 2 2 2 2 2 2" xfId="2039"/>
    <cellStyle name="常规 11" xfId="2040"/>
    <cellStyle name="40% - 强调文字颜色 4 2 2 2 2 3" xfId="2041"/>
    <cellStyle name="40% - 强调文字颜色 4 2 2 2 3" xfId="2042"/>
    <cellStyle name="输出 13 5" xfId="2043"/>
    <cellStyle name="40% - 强调文字颜色 4 2 2 2 3 2" xfId="2044"/>
    <cellStyle name="输入 26 4 2" xfId="2045"/>
    <cellStyle name="40% - 强调文字颜色 4 4 2 2 3" xfId="2046"/>
    <cellStyle name="40% - 强调文字颜色 4 2 2 2 4" xfId="2047"/>
    <cellStyle name="40% - 强调文字颜色 4 2 2 3" xfId="2048"/>
    <cellStyle name="计算 7 5" xfId="2049"/>
    <cellStyle name="计算 19 2 4" xfId="2050"/>
    <cellStyle name="计算 24 2 4" xfId="2051"/>
    <cellStyle name="40% - 强调文字颜色 4 2 2 3 2" xfId="2052"/>
    <cellStyle name="输出 2 2 2 3" xfId="2053"/>
    <cellStyle name="40% - 强调文字颜色 4 2 2 3 2 2" xfId="2054"/>
    <cellStyle name="输入 27 3 2" xfId="2055"/>
    <cellStyle name="常规 2 4 2 3 3" xfId="2056"/>
    <cellStyle name="40% - 强调文字颜色 4 2 2 3 3" xfId="2057"/>
    <cellStyle name="解释性文本 2 2 5" xfId="2058"/>
    <cellStyle name="40% - 强调文字颜色 4 2 3" xfId="2059"/>
    <cellStyle name="输入 2 3 2 2 3" xfId="2060"/>
    <cellStyle name="强调文字颜色 1 2" xfId="2061"/>
    <cellStyle name="常规 2 2 2 4 2" xfId="2062"/>
    <cellStyle name="40% - 强调文字颜色 4 2 3 2 2" xfId="2063"/>
    <cellStyle name="强调文字颜色 1 2 2" xfId="2064"/>
    <cellStyle name="40% - 强调文字颜色 4 2 3 2 2 2" xfId="2065"/>
    <cellStyle name="强调文字颜色 1 3" xfId="2066"/>
    <cellStyle name="40% - 强调文字颜色 4 2 3 2 3" xfId="2067"/>
    <cellStyle name="强调文字颜色 1 3 2" xfId="2068"/>
    <cellStyle name="40% - 强调文字颜色 4 2 3 2 3 2" xfId="2069"/>
    <cellStyle name="40% - 强调文字颜色 4 2 3 2 4" xfId="2070"/>
    <cellStyle name="强调文字颜色 2 2" xfId="2071"/>
    <cellStyle name="计算 25 2 4" xfId="2072"/>
    <cellStyle name="40% - 强调文字颜色 4 2 3 3 2" xfId="2073"/>
    <cellStyle name="输出 3 2 2 3" xfId="2074"/>
    <cellStyle name="强调文字颜色 2 2 2" xfId="2075"/>
    <cellStyle name="40% - 强调文字颜色 4 2 3 3 2 2" xfId="2076"/>
    <cellStyle name="强调文字颜色 2 3" xfId="2077"/>
    <cellStyle name="40% - 强调文字颜色 4 2 3 3 3" xfId="2078"/>
    <cellStyle name="强调文字颜色 3 2" xfId="2079"/>
    <cellStyle name="40% - 强调文字颜色 4 2 3 4 2" xfId="2080"/>
    <cellStyle name="常规 2 2 3" xfId="2081"/>
    <cellStyle name="40% - 强调文字颜色 4 2 4 2 2 2" xfId="2082"/>
    <cellStyle name="输出 2 3 5" xfId="2083"/>
    <cellStyle name="40% - 强调文字颜色 4 2 4 2 3" xfId="2084"/>
    <cellStyle name="计算 26 2 4" xfId="2085"/>
    <cellStyle name="40% - 强调文字颜色 4 2 4 3 2" xfId="2086"/>
    <cellStyle name="40% - 强调文字颜色 4 2 4 4" xfId="2087"/>
    <cellStyle name="常规 2 2 3 2 2 2" xfId="2088"/>
    <cellStyle name="计算 2 5 2 3 2" xfId="2089"/>
    <cellStyle name="常规 2 2 4 4 2" xfId="2090"/>
    <cellStyle name="40% - 强调文字颜色 4 2 5 2 2" xfId="2091"/>
    <cellStyle name="计算 2 5 2 4" xfId="2092"/>
    <cellStyle name="常规 2 2 4 5" xfId="2093"/>
    <cellStyle name="40% - 强调文字颜色 4 2 5 3" xfId="2094"/>
    <cellStyle name="计算 2 5 3 3" xfId="2095"/>
    <cellStyle name="常规 2 2 5 4" xfId="2096"/>
    <cellStyle name="60% - 强调文字颜色 1 2 2 3 2 2" xfId="2097"/>
    <cellStyle name="40% - 强调文字颜色 4 2 6 2" xfId="2098"/>
    <cellStyle name="注释 24 2" xfId="2099"/>
    <cellStyle name="注释 19 2" xfId="2100"/>
    <cellStyle name="汇总 26 2 2" xfId="2101"/>
    <cellStyle name="40% - 强调文字颜色 4 3" xfId="2102"/>
    <cellStyle name="注释 24 3" xfId="2103"/>
    <cellStyle name="注释 19 3" xfId="2104"/>
    <cellStyle name="汇总 26 2 3" xfId="2105"/>
    <cellStyle name="40% - 强调文字颜色 4 4" xfId="2106"/>
    <cellStyle name="注释 24 3 2" xfId="2107"/>
    <cellStyle name="注释 19 3 2" xfId="2108"/>
    <cellStyle name="汇总 26 2 3 2" xfId="2109"/>
    <cellStyle name="解释性文本 2 4 4" xfId="2110"/>
    <cellStyle name="40% - 强调文字颜色 4 4 2" xfId="2111"/>
    <cellStyle name="输入 2 28 2 3" xfId="2112"/>
    <cellStyle name="注释 24 3 2 2" xfId="2113"/>
    <cellStyle name="注释 19 3 2 2" xfId="2114"/>
    <cellStyle name="40% - 强调文字颜色 4 4 2 2" xfId="2115"/>
    <cellStyle name="注释 2 11 5" xfId="2116"/>
    <cellStyle name="40% - 强调文字颜色 4 4 2 2 2" xfId="2117"/>
    <cellStyle name="40% - 强调文字颜色 4 4 2 2 2 2" xfId="2118"/>
    <cellStyle name="40% - 强调文字颜色 4 4 2 3" xfId="2119"/>
    <cellStyle name="40% - 强调文字颜色 4 4 2 3 2" xfId="2120"/>
    <cellStyle name="40% - 强调文字颜色 4 4 2 4" xfId="2121"/>
    <cellStyle name="注释 24 3 3" xfId="2122"/>
    <cellStyle name="注释 19 3 3" xfId="2123"/>
    <cellStyle name="40% - 强调文字颜色 4 4 3" xfId="2124"/>
    <cellStyle name="计算 11 2 2" xfId="2125"/>
    <cellStyle name="常规 2 4 2 4" xfId="2126"/>
    <cellStyle name="40% - 强调文字颜色 4 4 3 2" xfId="2127"/>
    <cellStyle name="注释 2 12 5" xfId="2128"/>
    <cellStyle name="输出 2 2 3" xfId="2129"/>
    <cellStyle name="计算 11 2 2 2" xfId="2130"/>
    <cellStyle name="输入 2 5 2 2 3" xfId="2131"/>
    <cellStyle name="常规 2 4 2 4 2" xfId="2132"/>
    <cellStyle name="40% - 强调文字颜色 4 4 3 2 2" xfId="2133"/>
    <cellStyle name="输出 2 2 3 2" xfId="2134"/>
    <cellStyle name="计算 11 2 2 2 2" xfId="2135"/>
    <cellStyle name="输出 2 7 3 2 2" xfId="2136"/>
    <cellStyle name="常规 2 4 2 5" xfId="2137"/>
    <cellStyle name="40% - 强调文字颜色 4 4 3 3" xfId="2138"/>
    <cellStyle name="输出 2 2 4" xfId="2139"/>
    <cellStyle name="计算 11 2 2 3" xfId="2140"/>
    <cellStyle name="好 2 3" xfId="2141"/>
    <cellStyle name="差 2 3 2 2 3" xfId="2142"/>
    <cellStyle name="40% - 强调文字颜色 5 2" xfId="2143"/>
    <cellStyle name="解释性文本 3 2 4" xfId="2144"/>
    <cellStyle name="好 2 3 2" xfId="2145"/>
    <cellStyle name="60% - 强调文字颜色 6 2 7" xfId="2146"/>
    <cellStyle name="40% - 强调文字颜色 5 2 2" xfId="2147"/>
    <cellStyle name="强调文字颜色 3 3 3" xfId="2148"/>
    <cellStyle name="好 2 3 2 2" xfId="2149"/>
    <cellStyle name="常规 2 10 3" xfId="2150"/>
    <cellStyle name="40% - 强调文字颜色 5 2 2 2" xfId="2151"/>
    <cellStyle name="好 2 3 2 2 2" xfId="2152"/>
    <cellStyle name="常规 2 10 3 2" xfId="2153"/>
    <cellStyle name="差 2 2 2 4" xfId="2154"/>
    <cellStyle name="强调文字颜色 3 3 3 2" xfId="2155"/>
    <cellStyle name="40% - 强调文字颜色 5 2 2 2 2" xfId="2156"/>
    <cellStyle name="强调文字颜色 3 3 3 2 2" xfId="2157"/>
    <cellStyle name="好 2 3 2 2 2 2" xfId="2158"/>
    <cellStyle name="40% - 强调文字颜色 5 2 2 2 2 2" xfId="2159"/>
    <cellStyle name="输出 6 2 3" xfId="2160"/>
    <cellStyle name="强调文字颜色 5 2 5 3" xfId="2161"/>
    <cellStyle name="40% - 强调文字颜色 5 2 2 2 2 2 2" xfId="2162"/>
    <cellStyle name="常规 2 8 2 4" xfId="2163"/>
    <cellStyle name="输入 2 2 4" xfId="2164"/>
    <cellStyle name="强调文字颜色 3 3 3 3" xfId="2165"/>
    <cellStyle name="好 2 3 2 2 3" xfId="2166"/>
    <cellStyle name="40% - 强调文字颜色 5 2 2 2 3" xfId="2167"/>
    <cellStyle name="计算 2 23 4 2" xfId="2168"/>
    <cellStyle name="计算 2 18 4 2" xfId="2169"/>
    <cellStyle name="标题 2 2 2" xfId="2170"/>
    <cellStyle name="40% - 强调文字颜色 5 2 2 2 4" xfId="2171"/>
    <cellStyle name="标题 2 2 3" xfId="2172"/>
    <cellStyle name="强调文字颜色 3 3 4" xfId="2173"/>
    <cellStyle name="好 2 3 2 3" xfId="2174"/>
    <cellStyle name="常规 2 10 4" xfId="2175"/>
    <cellStyle name="40% - 强调文字颜色 5 2 2 3" xfId="2176"/>
    <cellStyle name="强调文字颜色 3 3 4 2" xfId="2177"/>
    <cellStyle name="好 2 3 2 3 2" xfId="2178"/>
    <cellStyle name="40% - 强调文字颜色 5 2 2 3 2" xfId="2179"/>
    <cellStyle name="40% - 强调文字颜色 5 2 2 3 2 2" xfId="2180"/>
    <cellStyle name="注释 2 4 3" xfId="2181"/>
    <cellStyle name="常规 2 3 2 3 5" xfId="2182"/>
    <cellStyle name="40% - 强调文字颜色 5 2 2 3 3" xfId="2183"/>
    <cellStyle name="标题 2 3 2" xfId="2184"/>
    <cellStyle name="标题 4 2 2 3 2 2" xfId="2185"/>
    <cellStyle name="40% - 强调文字颜色 5 2 2 4 2" xfId="2186"/>
    <cellStyle name="标题 4 2 2 3 3" xfId="2187"/>
    <cellStyle name="40% - 强调文字颜色 5 2 2 5" xfId="2188"/>
    <cellStyle name="好 2 3 3" xfId="2189"/>
    <cellStyle name="40% - 强调文字颜色 5 2 3" xfId="2190"/>
    <cellStyle name="汇总 2 10" xfId="2191"/>
    <cellStyle name="好 2 3 3 2" xfId="2192"/>
    <cellStyle name="常规 3 2 2 4" xfId="2193"/>
    <cellStyle name="常规 2 11 3" xfId="2194"/>
    <cellStyle name="40% - 强调文字颜色 5 2 3 2" xfId="2195"/>
    <cellStyle name="汇总 2 10 2" xfId="2196"/>
    <cellStyle name="好 2 3 3 2 2" xfId="2197"/>
    <cellStyle name="常规 3 2 2 4 2" xfId="2198"/>
    <cellStyle name="差 2 3 2 4" xfId="2199"/>
    <cellStyle name="40% - 强调文字颜色 5 2 3 2 2" xfId="2200"/>
    <cellStyle name="汇总 22 2 2 3" xfId="2201"/>
    <cellStyle name="汇总 2 10 2 2" xfId="2202"/>
    <cellStyle name="汇总 17 2 2 3" xfId="2203"/>
    <cellStyle name="常规 12" xfId="2204"/>
    <cellStyle name="40% - 强调文字颜色 5 2 3 2 2 2" xfId="2205"/>
    <cellStyle name="汇总 2 10 2 2 2" xfId="2206"/>
    <cellStyle name="常规 12 2" xfId="2207"/>
    <cellStyle name="40% - 强调文字颜色 5 2 3 2 2 2 2" xfId="2208"/>
    <cellStyle name="汇总 2 10 2 2 2 2" xfId="2209"/>
    <cellStyle name="40% - 强调文字颜色 5 2 3 2 3" xfId="2210"/>
    <cellStyle name="计算 2 24 4 2" xfId="2211"/>
    <cellStyle name="计算 2 19 4 2" xfId="2212"/>
    <cellStyle name="汇总 2 10 2 3" xfId="2213"/>
    <cellStyle name="标题 3 2 2" xfId="2214"/>
    <cellStyle name="40% - 强调文字颜色 5 2 3 2 3 2" xfId="2215"/>
    <cellStyle name="汇总 2 10 2 3 2" xfId="2216"/>
    <cellStyle name="标题 3 2 2 2" xfId="2217"/>
    <cellStyle name="40% - 强调文字颜色 5 2 3 2 4" xfId="2218"/>
    <cellStyle name="注释 2 8 2 3 2" xfId="2219"/>
    <cellStyle name="汇总 2 10 2 4" xfId="2220"/>
    <cellStyle name="标题 3 2 3" xfId="2221"/>
    <cellStyle name="好 2 3 3 3" xfId="2222"/>
    <cellStyle name="常规 3 2 2 5" xfId="2223"/>
    <cellStyle name="40% - 强调文字颜色 5 2 3 3" xfId="2224"/>
    <cellStyle name="注释 2 23 3 2 2" xfId="2225"/>
    <cellStyle name="注释 2 18 3 2 2" xfId="2226"/>
    <cellStyle name="汇总 2 10 3" xfId="2227"/>
    <cellStyle name="40% - 强调文字颜色 5 2 3 3 2" xfId="2228"/>
    <cellStyle name="汇总 2 10 3 2" xfId="2229"/>
    <cellStyle name="40% - 强调文字颜色 5 2 3 3 2 2" xfId="2230"/>
    <cellStyle name="汇总 2 10 3 2 2" xfId="2231"/>
    <cellStyle name="40% - 强调文字颜色 5 2 3 3 3" xfId="2232"/>
    <cellStyle name="汇总 2 10 3 3" xfId="2233"/>
    <cellStyle name="标题 3 3 2" xfId="2234"/>
    <cellStyle name="标题 4 2 2 4 2" xfId="2235"/>
    <cellStyle name="40% - 强调文字颜色 5 2 3 4" xfId="2236"/>
    <cellStyle name="汇总 2 10 4" xfId="2237"/>
    <cellStyle name="40% - 强调文字颜色 5 2 3 4 2" xfId="2238"/>
    <cellStyle name="汇总 2 10 4 2" xfId="2239"/>
    <cellStyle name="40% - 强调文字颜色 5 2 3 5" xfId="2240"/>
    <cellStyle name="汇总 2 10 5" xfId="2241"/>
    <cellStyle name="40% - 强调文字颜色 5 2 4 2 3" xfId="2242"/>
    <cellStyle name="计算 2 25 4 2" xfId="2243"/>
    <cellStyle name="汇总 2 11 2 3" xfId="2244"/>
    <cellStyle name="标题 4 2 2" xfId="2245"/>
    <cellStyle name="40% - 强调文字颜色 5 2 4 3 2" xfId="2246"/>
    <cellStyle name="汇总 2 11 3 2" xfId="2247"/>
    <cellStyle name="40% - 强调文字颜色 5 2 4 4" xfId="2248"/>
    <cellStyle name="汇总 2 11 4" xfId="2249"/>
    <cellStyle name="常规 2 2 4 2 2 2" xfId="2250"/>
    <cellStyle name="40% - 强调文字颜色 5 2 5 2 2" xfId="2251"/>
    <cellStyle name="汇总 2 12 2 2" xfId="2252"/>
    <cellStyle name="40% - 强调文字颜色 5 2 5 3" xfId="2253"/>
    <cellStyle name="汇总 2 12 3" xfId="2254"/>
    <cellStyle name="注释 25 2" xfId="2255"/>
    <cellStyle name="汇总 26 3 2" xfId="2256"/>
    <cellStyle name="好 2 4" xfId="2257"/>
    <cellStyle name="40% - 强调文字颜色 5 3" xfId="2258"/>
    <cellStyle name="注释 25 2 2" xfId="2259"/>
    <cellStyle name="汇总 26 3 2 2" xfId="2260"/>
    <cellStyle name="好 2 4 2" xfId="2261"/>
    <cellStyle name="40% - 强调文字颜色 5 3 2" xfId="2262"/>
    <cellStyle name="注释 25 2 2 2" xfId="2263"/>
    <cellStyle name="强调文字颜色 4 3 3" xfId="2264"/>
    <cellStyle name="好 2 4 2 2" xfId="2265"/>
    <cellStyle name="40% - 强调文字颜色 5 3 2 2" xfId="2266"/>
    <cellStyle name="注释 25 2 2 2 2" xfId="2267"/>
    <cellStyle name="强调文字颜色 4 3 3 2" xfId="2268"/>
    <cellStyle name="好 2 4 2 2 2" xfId="2269"/>
    <cellStyle name="40% - 强调文字颜色 5 3 2 2 2" xfId="2270"/>
    <cellStyle name="强调文字颜色 4 3 3 2 2" xfId="2271"/>
    <cellStyle name="40% - 强调文字颜色 5 3 2 2 2 2" xfId="2272"/>
    <cellStyle name="强调文字颜色 4 3 3 3" xfId="2273"/>
    <cellStyle name="40% - 强调文字颜色 5 3 2 2 3" xfId="2274"/>
    <cellStyle name="注释 25 2 2 3" xfId="2275"/>
    <cellStyle name="强调文字颜色 4 3 4" xfId="2276"/>
    <cellStyle name="好 2 4 2 3" xfId="2277"/>
    <cellStyle name="40% - 强调文字颜色 5 3 2 3" xfId="2278"/>
    <cellStyle name="强调文字颜色 4 3 4 2" xfId="2279"/>
    <cellStyle name="40% - 强调文字颜色 5 3 2 3 2" xfId="2280"/>
    <cellStyle name="强调文字颜色 4 3 5" xfId="2281"/>
    <cellStyle name="标题 4 2 3 3 2" xfId="2282"/>
    <cellStyle name="40% - 强调文字颜色 5 3 2 4" xfId="2283"/>
    <cellStyle name="注释 25 2 3" xfId="2284"/>
    <cellStyle name="好 2 4 3" xfId="2285"/>
    <cellStyle name="40% - 强调文字颜色 5 3 3" xfId="2286"/>
    <cellStyle name="好 2 4 3 2" xfId="2287"/>
    <cellStyle name="常规 3 3 2 4" xfId="2288"/>
    <cellStyle name="注释 25 2 3 2" xfId="2289"/>
    <cellStyle name="40% - 强调文字颜色 5 3 3 2" xfId="2290"/>
    <cellStyle name="40% - 强调文字颜色 5 3 3 2 2" xfId="2291"/>
    <cellStyle name="汇总 23 2 2 3" xfId="2292"/>
    <cellStyle name="汇总 18 2 2 3" xfId="2293"/>
    <cellStyle name="输出 2 8 2 2 2" xfId="2294"/>
    <cellStyle name="40% - 强调文字颜色 5 3 3 3" xfId="2295"/>
    <cellStyle name="注释 25 3" xfId="2296"/>
    <cellStyle name="汇总 26 3 3" xfId="2297"/>
    <cellStyle name="好 2 5" xfId="2298"/>
    <cellStyle name="40% - 强调文字颜色 5 4" xfId="2299"/>
    <cellStyle name="注释 25 3 2" xfId="2300"/>
    <cellStyle name="好 2 5 2" xfId="2301"/>
    <cellStyle name="40% - 强调文字颜色 5 4 2" xfId="2302"/>
    <cellStyle name="强调文字颜色 5 3 3 2" xfId="2303"/>
    <cellStyle name="汇总 14 3" xfId="2304"/>
    <cellStyle name="40% - 强调文字颜色 5 4 2 2 2" xfId="2305"/>
    <cellStyle name="强调文字颜色 5 3 3 2 2" xfId="2306"/>
    <cellStyle name="汇总 14 3 2" xfId="2307"/>
    <cellStyle name="40% - 强调文字颜色 5 4 2 2 2 2" xfId="2308"/>
    <cellStyle name="强调文字颜色 5 3 4" xfId="2309"/>
    <cellStyle name="40% - 强调文字颜色 5 4 2 3" xfId="2310"/>
    <cellStyle name="强调文字颜色 5 3 4 2" xfId="2311"/>
    <cellStyle name="汇总 20 3" xfId="2312"/>
    <cellStyle name="汇总 15 3" xfId="2313"/>
    <cellStyle name="40% - 强调文字颜色 5 4 2 3 2" xfId="2314"/>
    <cellStyle name="输出 7 2" xfId="2315"/>
    <cellStyle name="强调文字颜色 5 3 5" xfId="2316"/>
    <cellStyle name="标题 4 2 4 3 2" xfId="2317"/>
    <cellStyle name="40% - 强调文字颜色 5 4 2 4" xfId="2318"/>
    <cellStyle name="注释 25 3 3" xfId="2319"/>
    <cellStyle name="好 2 5 3" xfId="2320"/>
    <cellStyle name="40% - 强调文字颜色 5 4 3" xfId="2321"/>
    <cellStyle name="计算 12 2 2" xfId="2322"/>
    <cellStyle name="警告文本 2 3 5" xfId="2323"/>
    <cellStyle name="常规 3 4 2 4" xfId="2324"/>
    <cellStyle name="40% - 强调文字颜色 5 4 3 2" xfId="2325"/>
    <cellStyle name="计算 12 2 2 2" xfId="2326"/>
    <cellStyle name="40% - 强调文字颜色 5 4 3 2 2" xfId="2327"/>
    <cellStyle name="计算 12 2 2 2 2" xfId="2328"/>
    <cellStyle name="汇总 24 2 2 3" xfId="2329"/>
    <cellStyle name="汇总 19 2 2 3" xfId="2330"/>
    <cellStyle name="输出 2 13 2" xfId="2331"/>
    <cellStyle name="常规 4 3 4 2" xfId="2332"/>
    <cellStyle name="40% - 强调文字颜色 6 2 2 2 2" xfId="2333"/>
    <cellStyle name="输出 2 13 2 2 2" xfId="2334"/>
    <cellStyle name="40% - 强调文字颜色 6 2 2 2 2 2 2" xfId="2335"/>
    <cellStyle name="计算 2 2 3 2" xfId="2336"/>
    <cellStyle name="输出 2 13 3" xfId="2337"/>
    <cellStyle name="40% - 强调文字颜色 6 2 2 2 3" xfId="2338"/>
    <cellStyle name="输出 2 13 4" xfId="2339"/>
    <cellStyle name="汇总 2 7 2 2" xfId="2340"/>
    <cellStyle name="40% - 强调文字颜色 6 2 2 2 4" xfId="2341"/>
    <cellStyle name="标题 5 4 2 2" xfId="2342"/>
    <cellStyle name="输出 2 14" xfId="2343"/>
    <cellStyle name="常规 4 3 5" xfId="2344"/>
    <cellStyle name="40% - 强调文字颜色 6 2 2 3" xfId="2345"/>
    <cellStyle name="输出 2 14 2" xfId="2346"/>
    <cellStyle name="40% - 强调文字颜色 6 2 2 3 2" xfId="2347"/>
    <cellStyle name="汇总 2 23 2 3" xfId="2348"/>
    <cellStyle name="汇总 2 18 2 3" xfId="2349"/>
    <cellStyle name="标题 5 4 2 2 2" xfId="2350"/>
    <cellStyle name="输出 2 14 3" xfId="2351"/>
    <cellStyle name="40% - 强调文字颜色 6 2 2 3 3" xfId="2352"/>
    <cellStyle name="汇总 2 23 2 4" xfId="2353"/>
    <cellStyle name="汇总 2 18 2 4" xfId="2354"/>
    <cellStyle name="输出 2 20" xfId="2355"/>
    <cellStyle name="输出 2 15" xfId="2356"/>
    <cellStyle name="标题 4 3 2 3 2" xfId="2357"/>
    <cellStyle name="40% - 强调文字颜色 6 2 2 4" xfId="2358"/>
    <cellStyle name="强调文字颜色 1 2 5 2 2" xfId="2359"/>
    <cellStyle name="标题 5 4 2 3" xfId="2360"/>
    <cellStyle name="输出 2 20 2" xfId="2361"/>
    <cellStyle name="输出 2 15 2" xfId="2362"/>
    <cellStyle name="40% - 强调文字颜色 6 2 2 4 2" xfId="2363"/>
    <cellStyle name="汇总 2 23 3 3" xfId="2364"/>
    <cellStyle name="汇总 2 18 3 3" xfId="2365"/>
    <cellStyle name="输出 2 21" xfId="2366"/>
    <cellStyle name="输出 2 16" xfId="2367"/>
    <cellStyle name="40% - 强调文字颜色 6 2 2 5" xfId="2368"/>
    <cellStyle name="输入 2 22" xfId="2369"/>
    <cellStyle name="输入 2 17" xfId="2370"/>
    <cellStyle name="常规 4 4 4 2" xfId="2371"/>
    <cellStyle name="40% - 强调文字颜色 6 2 3 2 2" xfId="2372"/>
    <cellStyle name="常规 4 2 2 4 2" xfId="2373"/>
    <cellStyle name="输入 2 22 2 2" xfId="2374"/>
    <cellStyle name="输入 2 17 2 2" xfId="2375"/>
    <cellStyle name="40% - 强调文字颜色 6 2 3 2 2 2 2" xfId="2376"/>
    <cellStyle name="输入 2 23" xfId="2377"/>
    <cellStyle name="输入 2 18" xfId="2378"/>
    <cellStyle name="40% - 强调文字颜色 6 2 3 2 3" xfId="2379"/>
    <cellStyle name="输入 2 24" xfId="2380"/>
    <cellStyle name="输入 2 19" xfId="2381"/>
    <cellStyle name="汇总 2 8 2 2" xfId="2382"/>
    <cellStyle name="40% - 强调文字颜色 6 2 3 2 4" xfId="2383"/>
    <cellStyle name="注释 2 24 3 2 2" xfId="2384"/>
    <cellStyle name="注释 2 19 3 2 2" xfId="2385"/>
    <cellStyle name="标题 5 4 3 2" xfId="2386"/>
    <cellStyle name="常规 4 4 5" xfId="2387"/>
    <cellStyle name="40% - 强调文字颜色 6 2 3 3" xfId="2388"/>
    <cellStyle name="常规 4 2 2 5" xfId="2389"/>
    <cellStyle name="40% - 强调文字颜色 6 2 3 3 2" xfId="2390"/>
    <cellStyle name="输入 2 8 5" xfId="2391"/>
    <cellStyle name="汇总 2 24 2 3" xfId="2392"/>
    <cellStyle name="汇总 2 19 2 3" xfId="2393"/>
    <cellStyle name="40% - 强调文字颜色 6 2 3 4" xfId="2394"/>
    <cellStyle name="40% - 强调文字颜色 6 2 3 4 2" xfId="2395"/>
    <cellStyle name="输入 2 9 5" xfId="2396"/>
    <cellStyle name="汇总 2 24 3 3" xfId="2397"/>
    <cellStyle name="汇总 2 19 3 3" xfId="2398"/>
    <cellStyle name="40% - 强调文字颜色 6 2 3 5" xfId="2399"/>
    <cellStyle name="40% - 强调文字颜色 6 2 4" xfId="2400"/>
    <cellStyle name="常规 4 5 4" xfId="2401"/>
    <cellStyle name="40% - 强调文字颜色 6 2 4 2" xfId="2402"/>
    <cellStyle name="常规 4 2 3 4" xfId="2403"/>
    <cellStyle name="注释 27" xfId="2404"/>
    <cellStyle name="汇总 26 5" xfId="2405"/>
    <cellStyle name="40% - 强调文字颜色 6 2 4 2 2" xfId="2406"/>
    <cellStyle name="常规 4 2 3 4 2" xfId="2407"/>
    <cellStyle name="常规 4 2 3 5" xfId="2408"/>
    <cellStyle name="40% - 强调文字颜色 6 2 4 3" xfId="2409"/>
    <cellStyle name="强调文字颜色 5 2 2 2 2 2" xfId="2410"/>
    <cellStyle name="汇总 2 25 2 3" xfId="2411"/>
    <cellStyle name="汇总 7 2 2 3" xfId="2412"/>
    <cellStyle name="汇总 27 5" xfId="2413"/>
    <cellStyle name="40% - 强调文字颜色 6 2 4 3 2" xfId="2414"/>
    <cellStyle name="40% - 强调文字颜色 6 2 4 4" xfId="2415"/>
    <cellStyle name="常规 2 2 5 2 2 2" xfId="2416"/>
    <cellStyle name="强调文字颜色 5 2 2 2 3" xfId="2417"/>
    <cellStyle name="汇总 2 6 2" xfId="2418"/>
    <cellStyle name="40% - 强调文字颜色 6 2 5" xfId="2419"/>
    <cellStyle name="汇总 2 6 2 2" xfId="2420"/>
    <cellStyle name="常规 4 2 4 4" xfId="2421"/>
    <cellStyle name="常规 8 6" xfId="2422"/>
    <cellStyle name="40% - 强调文字颜色 6 2 5 2" xfId="2423"/>
    <cellStyle name="汇总 2 6 2 2 2" xfId="2424"/>
    <cellStyle name="常规 8 6 2" xfId="2425"/>
    <cellStyle name="40% - 强调文字颜色 6 2 5 2 2" xfId="2426"/>
    <cellStyle name="汇总 2 6 2 3" xfId="2427"/>
    <cellStyle name="常规 8 7" xfId="2428"/>
    <cellStyle name="40% - 强调文字颜色 6 2 5 3" xfId="2429"/>
    <cellStyle name="汇总 2 6 3" xfId="2430"/>
    <cellStyle name="60% - 强调文字颜色 1 2 4 3 2" xfId="2431"/>
    <cellStyle name="40% - 强调文字颜色 6 2 6" xfId="2432"/>
    <cellStyle name="警告文本 2 6 2" xfId="2433"/>
    <cellStyle name="常规 10 2 2 2 2" xfId="2434"/>
    <cellStyle name="链接单元格 2 4 4" xfId="2435"/>
    <cellStyle name="汇总 2 6 3 2" xfId="2436"/>
    <cellStyle name="40% - 强调文字颜色 6 2 6 2" xfId="2437"/>
    <cellStyle name="常规 10 2 2 2 2 2" xfId="2438"/>
    <cellStyle name="注释 26 2 2 2" xfId="2439"/>
    <cellStyle name="输出 2 10 4" xfId="2440"/>
    <cellStyle name="40% - 强调文字颜色 6 3 2 2" xfId="2441"/>
    <cellStyle name="注释 26 2 2 2 2" xfId="2442"/>
    <cellStyle name="输出 2 10 4 2" xfId="2443"/>
    <cellStyle name="40% - 强调文字颜色 6 3 2 2 2" xfId="2444"/>
    <cellStyle name="输入 14 2 3" xfId="2445"/>
    <cellStyle name="强调文字颜色 4 2 3 2 4" xfId="2446"/>
    <cellStyle name="40% - 强调文字颜色 6 3 2 2 2 2" xfId="2447"/>
    <cellStyle name="输入 14 2 3 2" xfId="2448"/>
    <cellStyle name="40% - 强调文字颜色 6 3 2 2 3" xfId="2449"/>
    <cellStyle name="输入 14 2 4" xfId="2450"/>
    <cellStyle name="注释 26 2 2 3" xfId="2451"/>
    <cellStyle name="输出 2 10 5" xfId="2452"/>
    <cellStyle name="40% - 强调文字颜色 6 3 2 3" xfId="2453"/>
    <cellStyle name="标题 5 5 2 2" xfId="2454"/>
    <cellStyle name="40% - 强调文字颜色 6 3 2 3 2" xfId="2455"/>
    <cellStyle name="输入 14 3 3" xfId="2456"/>
    <cellStyle name="40% - 强调文字颜色 6 3 2 4" xfId="2457"/>
    <cellStyle name="注释 26 2 3" xfId="2458"/>
    <cellStyle name="40% - 强调文字颜色 6 3 3" xfId="2459"/>
    <cellStyle name="输出 2 11 4" xfId="2460"/>
    <cellStyle name="常规 4 3 2 4" xfId="2461"/>
    <cellStyle name="注释 26 2 3 2" xfId="2462"/>
    <cellStyle name="40% - 强调文字颜色 6 3 3 2" xfId="2463"/>
    <cellStyle name="输出 2 11 4 2" xfId="2464"/>
    <cellStyle name="输入 20 2 3" xfId="2465"/>
    <cellStyle name="输入 15 2 3" xfId="2466"/>
    <cellStyle name="40% - 强调文字颜色 6 3 3 2 2" xfId="2467"/>
    <cellStyle name="输出 2 9 2 2 2" xfId="2468"/>
    <cellStyle name="输出 2 11 5" xfId="2469"/>
    <cellStyle name="40% - 强调文字颜色 6 3 3 3" xfId="2470"/>
    <cellStyle name="注释 26 2 4" xfId="2471"/>
    <cellStyle name="40% - 强调文字颜色 6 3 4" xfId="2472"/>
    <cellStyle name="输出 2 12 4" xfId="2473"/>
    <cellStyle name="40% - 强调文字颜色 6 3 4 2" xfId="2474"/>
    <cellStyle name="40% - 强调文字颜色 6 3 5" xfId="2475"/>
    <cellStyle name="汇总 2 7 2" xfId="2476"/>
    <cellStyle name="注释 26 3" xfId="2477"/>
    <cellStyle name="40% - 强调文字颜色 6 4" xfId="2478"/>
    <cellStyle name="好 3 5" xfId="2479"/>
    <cellStyle name="60% - 强调文字颜色 4 2 2" xfId="2480"/>
    <cellStyle name="60% - 强调文字颜色 4 2 2 2" xfId="2481"/>
    <cellStyle name="注释 26 3 2" xfId="2482"/>
    <cellStyle name="40% - 强调文字颜色 6 4 2" xfId="2483"/>
    <cellStyle name="60% - 强调文字颜色 4 2 2 2 2" xfId="2484"/>
    <cellStyle name="注释 26 3 2 2" xfId="2485"/>
    <cellStyle name="40% - 强调文字颜色 6 4 2 2" xfId="2486"/>
    <cellStyle name="60% - 强调文字颜色 4 2 2 2 2 2" xfId="2487"/>
    <cellStyle name="40% - 强调文字颜色 6 4 2 2 2" xfId="2488"/>
    <cellStyle name="60% - 强调文字颜色 4 2 2 2 2 2 2" xfId="2489"/>
    <cellStyle name="强调文字颜色 5 2 3 2 4" xfId="2490"/>
    <cellStyle name="40% - 强调文字颜色 6 4 2 2 2 2" xfId="2491"/>
    <cellStyle name="60% - 强调文字颜色 4 2 2 2 2 3" xfId="2492"/>
    <cellStyle name="40% - 强调文字颜色 6 4 2 2 3" xfId="2493"/>
    <cellStyle name="60% - 强调文字颜色 4 2 2 2 3" xfId="2494"/>
    <cellStyle name="40% - 强调文字颜色 6 4 2 3" xfId="2495"/>
    <cellStyle name="60% - 强调文字颜色 4 2 2 2 3 2" xfId="2496"/>
    <cellStyle name="40% - 强调文字颜色 6 4 2 3 2" xfId="2497"/>
    <cellStyle name="60% - 强调文字颜色 4 2 2 2 4" xfId="2498"/>
    <cellStyle name="40% - 强调文字颜色 6 4 2 4" xfId="2499"/>
    <cellStyle name="60% - 强调文字颜色 4 2 2 3" xfId="2500"/>
    <cellStyle name="计算 13 2 2" xfId="2501"/>
    <cellStyle name="注释 26 3 3" xfId="2502"/>
    <cellStyle name="40% - 强调文字颜色 6 4 3" xfId="2503"/>
    <cellStyle name="60% - 强调文字颜色 4 2 2 3 2" xfId="2504"/>
    <cellStyle name="计算 13 2 2 2" xfId="2505"/>
    <cellStyle name="40% - 强调文字颜色 6 4 3 2" xfId="2506"/>
    <cellStyle name="常规 4 2 2 2 4" xfId="2507"/>
    <cellStyle name="常规 4 4 2 4" xfId="2508"/>
    <cellStyle name="60% - 强调文字颜色 4 2 2 3 2 2" xfId="2509"/>
    <cellStyle name="计算 13 2 2 2 2" xfId="2510"/>
    <cellStyle name="40% - 强调文字颜色 6 4 3 2 2" xfId="2511"/>
    <cellStyle name="60% - 强调文字颜色 4 2 2 3 3" xfId="2512"/>
    <cellStyle name="计算 13 2 2 3" xfId="2513"/>
    <cellStyle name="输出 2 9 3 2 2" xfId="2514"/>
    <cellStyle name="40% - 强调文字颜色 6 4 3 3" xfId="2515"/>
    <cellStyle name="60% - 强调文字颜色 4 2 2 4 2" xfId="2516"/>
    <cellStyle name="计算 13 2 3 2" xfId="2517"/>
    <cellStyle name="40% - 强调文字颜色 6 4 4 2" xfId="2518"/>
    <cellStyle name="60% - 强调文字颜色 4 2 2 5" xfId="2519"/>
    <cellStyle name="计算 13 2 4" xfId="2520"/>
    <cellStyle name="40% - 强调文字颜色 6 4 5" xfId="2521"/>
    <cellStyle name="汇总 2 8 2" xfId="2522"/>
    <cellStyle name="60% - 强调文字颜色 1 2" xfId="2523"/>
    <cellStyle name="60% - 强调文字颜色 1 2 2" xfId="2524"/>
    <cellStyle name="60% - 强调文字颜色 1 2 2 2" xfId="2525"/>
    <cellStyle name="60% - 强调文字颜色 1 2 2 2 2" xfId="2526"/>
    <cellStyle name="60% - 强调文字颜色 1 2 2 2 2 2" xfId="2527"/>
    <cellStyle name="计算 2 4 3 3" xfId="2528"/>
    <cellStyle name="60% - 强调文字颜色 1 2 2 2 2 2 2" xfId="2529"/>
    <cellStyle name="60% - 强调文字颜色 1 2 2 2 2 3" xfId="2530"/>
    <cellStyle name="输入 2 10 4" xfId="2531"/>
    <cellStyle name="常规 3 2 4 2" xfId="2532"/>
    <cellStyle name="60% - 强调文字颜色 1 2 2 2 3" xfId="2533"/>
    <cellStyle name="输入 2 10 4 2" xfId="2534"/>
    <cellStyle name="常规 3 2 4 2 2" xfId="2535"/>
    <cellStyle name="60% - 强调文字颜色 1 2 2 2 3 2" xfId="2536"/>
    <cellStyle name="输入 2 10 5" xfId="2537"/>
    <cellStyle name="常规 2 13 2" xfId="2538"/>
    <cellStyle name="常规 3 2 4 3" xfId="2539"/>
    <cellStyle name="输入 23 3 2 2" xfId="2540"/>
    <cellStyle name="输入 18 3 2 2" xfId="2541"/>
    <cellStyle name="60% - 强调文字颜色 1 2 2 2 4" xfId="2542"/>
    <cellStyle name="60% - 强调文字颜色 1 2 2 20" xfId="2543"/>
    <cellStyle name="60% - 强调文字颜色 1 2 2 20 2" xfId="2544"/>
    <cellStyle name="60% - 强调文字颜色 1 2 2 20 2 2" xfId="2545"/>
    <cellStyle name="60% - 强调文字颜色 1 2 2 20 3" xfId="2546"/>
    <cellStyle name="60% - 强调文字颜色 1 2 2 3" xfId="2547"/>
    <cellStyle name="60% - 强调文字颜色 1 2 2 4" xfId="2548"/>
    <cellStyle name="60% - 强调文字颜色 1 2 2 4 2" xfId="2549"/>
    <cellStyle name="注释 2 3 2 2 2 2" xfId="2550"/>
    <cellStyle name="60% - 强调文字颜色 1 2 2 5" xfId="2551"/>
    <cellStyle name="60% - 强调文字颜色 1 2 3" xfId="2552"/>
    <cellStyle name="检查单元格 2 3 2 2 3" xfId="2553"/>
    <cellStyle name="60% - 强调文字颜色 1 2 3 2" xfId="2554"/>
    <cellStyle name="60% - 强调文字颜色 1 2 3 2 2" xfId="2555"/>
    <cellStyle name="常规 3 3 4 2" xfId="2556"/>
    <cellStyle name="好 3 2 2 2 2" xfId="2557"/>
    <cellStyle name="60% - 强调文字颜色 1 2 3 2 3" xfId="2558"/>
    <cellStyle name="60% - 强调文字颜色 1 2 3 2 4" xfId="2559"/>
    <cellStyle name="常规 2 2 4 3 3 2 2" xfId="2560"/>
    <cellStyle name="60% - 强调文字颜色 1 2 3 3" xfId="2561"/>
    <cellStyle name="60% - 强调文字颜色 1 2 3 4" xfId="2562"/>
    <cellStyle name="60% - 强调文字颜色 1 2 3 4 2" xfId="2563"/>
    <cellStyle name="60% - 强调文字颜色 1 2 3 5" xfId="2564"/>
    <cellStyle name="60% - 强调文字颜色 1 2 4" xfId="2565"/>
    <cellStyle name="60% - 强调文字颜色 1 2 4 2" xfId="2566"/>
    <cellStyle name="60% - 强调文字颜色 1 2 4 2 2" xfId="2567"/>
    <cellStyle name="汇总 2 5 3" xfId="2568"/>
    <cellStyle name="60% - 强调文字颜色 1 2 4 2 2 2" xfId="2569"/>
    <cellStyle name="汇总 2 5 3 2" xfId="2570"/>
    <cellStyle name="输入 4 2 2 3" xfId="2571"/>
    <cellStyle name="警告文本 2 6" xfId="2572"/>
    <cellStyle name="常规 10 2 2 2" xfId="2573"/>
    <cellStyle name="60% - 强调文字颜色 1 2 4 3" xfId="2574"/>
    <cellStyle name="60% - 强调文字颜色 1 2 4 4" xfId="2575"/>
    <cellStyle name="输出 8 2 2" xfId="2576"/>
    <cellStyle name="60% - 强调文字颜色 1 2 5" xfId="2577"/>
    <cellStyle name="输出 8 2 2 2" xfId="2578"/>
    <cellStyle name="60% - 强调文字颜色 1 2 5 2" xfId="2579"/>
    <cellStyle name="输出 8 2 2 2 2" xfId="2580"/>
    <cellStyle name="60% - 强调文字颜色 1 2 5 2 2" xfId="2581"/>
    <cellStyle name="输入 4 2 4" xfId="2582"/>
    <cellStyle name="标题 2 2 3 2 2" xfId="2583"/>
    <cellStyle name="输出 8 2 3" xfId="2584"/>
    <cellStyle name="60% - 强调文字颜色 1 2 6" xfId="2585"/>
    <cellStyle name="标题 2 2 3 2 2 2" xfId="2586"/>
    <cellStyle name="输出 8 2 3 2" xfId="2587"/>
    <cellStyle name="60% - 强调文字颜色 1 2 6 2" xfId="2588"/>
    <cellStyle name="标题 2 2 3 2 3" xfId="2589"/>
    <cellStyle name="输出 8 2 4" xfId="2590"/>
    <cellStyle name="60% - 强调文字颜色 1 2 7" xfId="2591"/>
    <cellStyle name="输入 2 5 2 2 2" xfId="2592"/>
    <cellStyle name="60% - 强调文字颜色 1 3" xfId="2593"/>
    <cellStyle name="输入 2 5 2 2 2 2" xfId="2594"/>
    <cellStyle name="60% - 强调文字颜色 1 3 2" xfId="2595"/>
    <cellStyle name="60% - 强调文字颜色 1 3 2 2" xfId="2596"/>
    <cellStyle name="注释 20 3" xfId="2597"/>
    <cellStyle name="注释 15 3" xfId="2598"/>
    <cellStyle name="常规 8 3" xfId="2599"/>
    <cellStyle name="60% - 强调文字颜色 1 3 2 2 2" xfId="2600"/>
    <cellStyle name="注释 20 3 2" xfId="2601"/>
    <cellStyle name="注释 15 3 2" xfId="2602"/>
    <cellStyle name="输入 2 24 2 3" xfId="2603"/>
    <cellStyle name="输入 2 19 2 3" xfId="2604"/>
    <cellStyle name="常规 8 3 2" xfId="2605"/>
    <cellStyle name="输入 23" xfId="2606"/>
    <cellStyle name="输入 18" xfId="2607"/>
    <cellStyle name="60% - 强调文字颜色 1 3 2 2 2 2" xfId="2608"/>
    <cellStyle name="注释 20 4" xfId="2609"/>
    <cellStyle name="注释 15 4" xfId="2610"/>
    <cellStyle name="常规 4 2 4 2" xfId="2611"/>
    <cellStyle name="常规 4 6 2" xfId="2612"/>
    <cellStyle name="常规 8 4" xfId="2613"/>
    <cellStyle name="60% - 强调文字颜色 1 3 2 2 3" xfId="2614"/>
    <cellStyle name="60% - 强调文字颜色 1 3 3" xfId="2615"/>
    <cellStyle name="60% - 强调文字颜色 1 3 3 2" xfId="2616"/>
    <cellStyle name="60% - 强调文字颜色 1 3 3 2 2" xfId="2617"/>
    <cellStyle name="60% - 强调文字颜色 1 3 4" xfId="2618"/>
    <cellStyle name="60% - 强调文字颜色 1 3 4 2" xfId="2619"/>
    <cellStyle name="输出 8 3 2" xfId="2620"/>
    <cellStyle name="60% - 强调文字颜色 1 3 5" xfId="2621"/>
    <cellStyle name="60% - 强调文字颜色 2 2" xfId="2622"/>
    <cellStyle name="60% - 强调文字颜色 2 2 2" xfId="2623"/>
    <cellStyle name="计算 2 10" xfId="2624"/>
    <cellStyle name="60% - 强调文字颜色 2 2 2 2" xfId="2625"/>
    <cellStyle name="计算 2 10 2" xfId="2626"/>
    <cellStyle name="60% - 强调文字颜色 2 2 2 2 2" xfId="2627"/>
    <cellStyle name="计算 22 2 2 3" xfId="2628"/>
    <cellStyle name="计算 17 2 2 3" xfId="2629"/>
    <cellStyle name="计算 2 10 2 2" xfId="2630"/>
    <cellStyle name="60% - 强调文字颜色 2 2 2 2 2 2" xfId="2631"/>
    <cellStyle name="计算 2 10 2 2 2" xfId="2632"/>
    <cellStyle name="计算 2 10 2 2 2 2" xfId="2633"/>
    <cellStyle name="60% - 强调文字颜色 2 2 2 2 2 2 2" xfId="2634"/>
    <cellStyle name="计算 2 12 2 4" xfId="2635"/>
    <cellStyle name="60% - 强调文字颜色 2 2 2 2 2 3" xfId="2636"/>
    <cellStyle name="计算 2 10 2 2 3" xfId="2637"/>
    <cellStyle name="60% - 强调文字颜色 2 2 2 2 3" xfId="2638"/>
    <cellStyle name="计算 2 10 2 3" xfId="2639"/>
    <cellStyle name="60% - 强调文字颜色 2 2 2 2 3 2" xfId="2640"/>
    <cellStyle name="计算 2 10 2 3 2" xfId="2641"/>
    <cellStyle name="60% - 强调文字颜色 2 2 2 2 4" xfId="2642"/>
    <cellStyle name="计算 2 10 2 4" xfId="2643"/>
    <cellStyle name="60% - 强调文字颜色 2 2 2 3" xfId="2644"/>
    <cellStyle name="计算 2 10 3" xfId="2645"/>
    <cellStyle name="60% - 强调文字颜色 2 2 2 3 2" xfId="2646"/>
    <cellStyle name="计算 2 10 3 2" xfId="2647"/>
    <cellStyle name="常规 2 2 2 2 4" xfId="2648"/>
    <cellStyle name="60% - 强调文字颜色 2 2 2 3 2 2" xfId="2649"/>
    <cellStyle name="计算 2 10 3 2 2" xfId="2650"/>
    <cellStyle name="60% - 强调文字颜色 2 2 2 3 3" xfId="2651"/>
    <cellStyle name="计算 2 10 3 3" xfId="2652"/>
    <cellStyle name="60% - 强调文字颜色 2 2 2 4" xfId="2653"/>
    <cellStyle name="计算 2 10 4" xfId="2654"/>
    <cellStyle name="60% - 强调文字颜色 2 2 2 4 2" xfId="2655"/>
    <cellStyle name="计算 2 10 4 2" xfId="2656"/>
    <cellStyle name="60% - 强调文字颜色 2 2 2 5" xfId="2657"/>
    <cellStyle name="计算 2 10 5" xfId="2658"/>
    <cellStyle name="60% - 强调文字颜色 2 2 3" xfId="2659"/>
    <cellStyle name="计算 2 11" xfId="2660"/>
    <cellStyle name="60% - 强调文字颜色 2 2 3 2" xfId="2661"/>
    <cellStyle name="60% - 强调文字颜色 3 2 4" xfId="2662"/>
    <cellStyle name="计算 2 11 2" xfId="2663"/>
    <cellStyle name="60% - 强调文字颜色 2 2 3 2 2" xfId="2664"/>
    <cellStyle name="60% - 强调文字颜色 3 2 4 2" xfId="2665"/>
    <cellStyle name="计算 2 11 2 2" xfId="2666"/>
    <cellStyle name="60% - 强调文字颜色 2 2 3 2 2 2" xfId="2667"/>
    <cellStyle name="60% - 强调文字颜色 3 2 4 2 2" xfId="2668"/>
    <cellStyle name="计算 2 11 2 2 2" xfId="2669"/>
    <cellStyle name="60% - 强调文字颜色 2 2 3 2 2 2 2" xfId="2670"/>
    <cellStyle name="60% - 强调文字颜色 3 2 4 2 2 2" xfId="2671"/>
    <cellStyle name="计算 2 11 2 2 2 2" xfId="2672"/>
    <cellStyle name="60% - 强调文字颜色 2 2 3 2 2 3" xfId="2673"/>
    <cellStyle name="60% - 强调文字颜色 3 2 4 2 3" xfId="2674"/>
    <cellStyle name="计算 2 11 2 2 3" xfId="2675"/>
    <cellStyle name="60% - 强调文字颜色 2 2 3 2 3" xfId="2676"/>
    <cellStyle name="60% - 强调文字颜色 3 2 4 3" xfId="2677"/>
    <cellStyle name="计算 2 11 2 3" xfId="2678"/>
    <cellStyle name="60% - 强调文字颜色 2 2 3 2 3 2" xfId="2679"/>
    <cellStyle name="60% - 强调文字颜色 3 2 4 3 2" xfId="2680"/>
    <cellStyle name="计算 2 11 2 3 2" xfId="2681"/>
    <cellStyle name="计算 2 26 2 3" xfId="2682"/>
    <cellStyle name="60% - 强调文字颜色 2 2 3 2 4" xfId="2683"/>
    <cellStyle name="60% - 强调文字颜色 3 2 4 4" xfId="2684"/>
    <cellStyle name="计算 2 11 2 4" xfId="2685"/>
    <cellStyle name="60% - 强调文字颜色 2 2 3 3" xfId="2686"/>
    <cellStyle name="60% - 强调文字颜色 3 2 5" xfId="2687"/>
    <cellStyle name="计算 2 11 3" xfId="2688"/>
    <cellStyle name="输入 6 2 3" xfId="2689"/>
    <cellStyle name="常规 2 2 4 4 3 2 2" xfId="2690"/>
    <cellStyle name="60% - 强调文字颜色 2 2 3 3 2" xfId="2691"/>
    <cellStyle name="60% - 强调文字颜色 3 2 5 2" xfId="2692"/>
    <cellStyle name="计算 2 11 3 2" xfId="2693"/>
    <cellStyle name="输入 6 2 3 2" xfId="2694"/>
    <cellStyle name="常规 2 2 3 2 4" xfId="2695"/>
    <cellStyle name="60% - 强调文字颜色 2 2 3 3 2 2" xfId="2696"/>
    <cellStyle name="60% - 强调文字颜色 3 2 5 2 2" xfId="2697"/>
    <cellStyle name="计算 2 11 3 2 2" xfId="2698"/>
    <cellStyle name="60% - 强调文字颜色 2 2 3 3 3" xfId="2699"/>
    <cellStyle name="60% - 强调文字颜色 3 2 5 3" xfId="2700"/>
    <cellStyle name="计算 2 11 3 3" xfId="2701"/>
    <cellStyle name="60% - 强调文字颜色 2 2 3 4" xfId="2702"/>
    <cellStyle name="60% - 强调文字颜色 3 2 6" xfId="2703"/>
    <cellStyle name="计算 2 11 4" xfId="2704"/>
    <cellStyle name="输入 6 2 4" xfId="2705"/>
    <cellStyle name="输出 2 27 2 2 2 2" xfId="2706"/>
    <cellStyle name="标题 2 2 5 2 2" xfId="2707"/>
    <cellStyle name="60% - 强调文字颜色 2 2 3 4 2" xfId="2708"/>
    <cellStyle name="60% - 强调文字颜色 3 2 6 2" xfId="2709"/>
    <cellStyle name="计算 2 11 4 2" xfId="2710"/>
    <cellStyle name="60% - 强调文字颜色 2 2 4" xfId="2711"/>
    <cellStyle name="计算 2 12" xfId="2712"/>
    <cellStyle name="60% - 强调文字颜色 2 2 4 2" xfId="2713"/>
    <cellStyle name="60% - 强调文字颜色 3 3 4" xfId="2714"/>
    <cellStyle name="计算 2 12 2" xfId="2715"/>
    <cellStyle name="60% - 强调文字颜色 2 2 4 2 2" xfId="2716"/>
    <cellStyle name="60% - 强调文字颜色 3 3 4 2" xfId="2717"/>
    <cellStyle name="计算 2 12 2 2" xfId="2718"/>
    <cellStyle name="60% - 强调文字颜色 2 2 4 2 3" xfId="2719"/>
    <cellStyle name="计算 2 12 2 3" xfId="2720"/>
    <cellStyle name="60% - 强调文字颜色 2 2 4 3" xfId="2721"/>
    <cellStyle name="60% - 强调文字颜色 3 3 5" xfId="2722"/>
    <cellStyle name="计算 2 12 3" xfId="2723"/>
    <cellStyle name="60% - 强调文字颜色 2 2 4 3 2" xfId="2724"/>
    <cellStyle name="计算 2 12 3 2" xfId="2725"/>
    <cellStyle name="常规 2 2 4 2 4" xfId="2726"/>
    <cellStyle name="60% - 强调文字颜色 2 2 4 4" xfId="2727"/>
    <cellStyle name="计算 2 12 4" xfId="2728"/>
    <cellStyle name="输出 9 2 2" xfId="2729"/>
    <cellStyle name="60% - 强调文字颜色 2 2 5" xfId="2730"/>
    <cellStyle name="计算 2 13" xfId="2731"/>
    <cellStyle name="输入 6 4" xfId="2732"/>
    <cellStyle name="输入 5 2 3" xfId="2733"/>
    <cellStyle name="常规 2 2 4 4 2 2 2" xfId="2734"/>
    <cellStyle name="输出 9 2 2 2" xfId="2735"/>
    <cellStyle name="60% - 强调文字颜色 2 2 5 2" xfId="2736"/>
    <cellStyle name="计算 2 13 2" xfId="2737"/>
    <cellStyle name="输入 6 4 2" xfId="2738"/>
    <cellStyle name="输入 5 2 3 2" xfId="2739"/>
    <cellStyle name="常规 2 2 4 4 2 2 2 2" xfId="2740"/>
    <cellStyle name="输出 9 2 2 2 2" xfId="2741"/>
    <cellStyle name="60% - 强调文字颜色 2 2 5 2 2" xfId="2742"/>
    <cellStyle name="计算 2 13 2 2" xfId="2743"/>
    <cellStyle name="60% - 强调文字颜色 2 2 5 3" xfId="2744"/>
    <cellStyle name="输出 9 2 2 3" xfId="2745"/>
    <cellStyle name="标题 6 2 2 2 2" xfId="2746"/>
    <cellStyle name="计算 2 13 3" xfId="2747"/>
    <cellStyle name="输出 9 2 3" xfId="2748"/>
    <cellStyle name="60% - 强调文字颜色 2 2 6" xfId="2749"/>
    <cellStyle name="计算 2 14" xfId="2750"/>
    <cellStyle name="输入 6 5" xfId="2751"/>
    <cellStyle name="输入 5 2 4" xfId="2752"/>
    <cellStyle name="标题 2 2 4 2 2" xfId="2753"/>
    <cellStyle name="常规 2 2 4 4 2 2 3" xfId="2754"/>
    <cellStyle name="输出 9 2 3 2" xfId="2755"/>
    <cellStyle name="60% - 强调文字颜色 2 2 6 2" xfId="2756"/>
    <cellStyle name="计算 2 14 2" xfId="2757"/>
    <cellStyle name="标题 2 2 4 2 2 2" xfId="2758"/>
    <cellStyle name="注释 2" xfId="2759"/>
    <cellStyle name="常规 4 2 3 2 2 3" xfId="2760"/>
    <cellStyle name="60% - 强调文字颜色 2 3 2" xfId="2761"/>
    <cellStyle name="注释 25 5" xfId="2762"/>
    <cellStyle name="注释 2 2" xfId="2763"/>
    <cellStyle name="好 2 7" xfId="2764"/>
    <cellStyle name="60% - 强调文字颜色 2 3 2 2" xfId="2765"/>
    <cellStyle name="60% - 强调文字颜色 2 3 2 2 2" xfId="2766"/>
    <cellStyle name="计算 23 2 2 3" xfId="2767"/>
    <cellStyle name="计算 18 2 2 3" xfId="2768"/>
    <cellStyle name="适中 2 2 2 2 3" xfId="2769"/>
    <cellStyle name="60% - 强调文字颜色 2 3 2 2 2 2" xfId="2770"/>
    <cellStyle name="60% - 强调文字颜色 2 3 2 2 3" xfId="2771"/>
    <cellStyle name="差 2 2 3 2 2" xfId="2772"/>
    <cellStyle name="计算 12 4 2" xfId="2773"/>
    <cellStyle name="60% - 强调文字颜色 2 3 3" xfId="2774"/>
    <cellStyle name="计算 21 2 2 2" xfId="2775"/>
    <cellStyle name="计算 16 2 2 2" xfId="2776"/>
    <cellStyle name="60% - 强调文字颜色 2 3 3 2" xfId="2777"/>
    <cellStyle name="60% - 强调文字颜色 4 2 4" xfId="2778"/>
    <cellStyle name="计算 21 2 2 2 2" xfId="2779"/>
    <cellStyle name="计算 16 2 2 2 2" xfId="2780"/>
    <cellStyle name="60% - 强调文字颜色 2 3 3 2 2" xfId="2781"/>
    <cellStyle name="60% - 强调文字颜色 4 2 4 2" xfId="2782"/>
    <cellStyle name="60% - 强调文字颜色 2 3 4" xfId="2783"/>
    <cellStyle name="计算 21 2 2 3" xfId="2784"/>
    <cellStyle name="计算 16 2 2 3" xfId="2785"/>
    <cellStyle name="注释 27 5" xfId="2786"/>
    <cellStyle name="注释 4 2" xfId="2787"/>
    <cellStyle name="输入 7 3 2" xfId="2788"/>
    <cellStyle name="输入 5 3 2 2" xfId="2789"/>
    <cellStyle name="常规 17" xfId="2790"/>
    <cellStyle name="常规 22" xfId="2791"/>
    <cellStyle name="检查单元格 2 2 3" xfId="2792"/>
    <cellStyle name="60% - 强调文字颜色 2 3 4 2" xfId="2793"/>
    <cellStyle name="60% - 强调文字颜色 4 3 4" xfId="2794"/>
    <cellStyle name="注释 5" xfId="2795"/>
    <cellStyle name="输入 7 4" xfId="2796"/>
    <cellStyle name="输入 5 3 3" xfId="2797"/>
    <cellStyle name="常规 2 2 4 4 2 3 2" xfId="2798"/>
    <cellStyle name="输出 9 3 2" xfId="2799"/>
    <cellStyle name="60% - 强调文字颜色 2 3 5" xfId="2800"/>
    <cellStyle name="60% - 强调文字颜色 3 2" xfId="2801"/>
    <cellStyle name="60% - 强调文字颜色 3 2 2" xfId="2802"/>
    <cellStyle name="60% - 强调文字颜色 3 2 2 2" xfId="2803"/>
    <cellStyle name="60% - 强调文字颜色 3 2 2 2 2" xfId="2804"/>
    <cellStyle name="60% - 强调文字颜色 3 2 2 2 2 2" xfId="2805"/>
    <cellStyle name="60% - 强调文字颜色 3 2 2 2 2 3" xfId="2806"/>
    <cellStyle name="60% - 强调文字颜色 3 2 2 2 3" xfId="2807"/>
    <cellStyle name="60% - 强调文字颜色 3 2 2 2 3 2" xfId="2808"/>
    <cellStyle name="60% - 强调文字颜色 3 2 2 2 4" xfId="2809"/>
    <cellStyle name="60% - 强调文字颜色 3 2 2 3" xfId="2810"/>
    <cellStyle name="60% - 强调文字颜色 3 2 2 3 2" xfId="2811"/>
    <cellStyle name="计算 2 19 2 3" xfId="2812"/>
    <cellStyle name="计算 2 24 2 3" xfId="2813"/>
    <cellStyle name="常规 3 2 2 2 4" xfId="2814"/>
    <cellStyle name="60% - 强调文字颜色 3 2 2 3 2 2" xfId="2815"/>
    <cellStyle name="计算 2 19 2 3 2" xfId="2816"/>
    <cellStyle name="计算 2 24 2 3 2" xfId="2817"/>
    <cellStyle name="60% - 强调文字颜色 3 2 2 3 3" xfId="2818"/>
    <cellStyle name="计算 2 19 2 4" xfId="2819"/>
    <cellStyle name="计算 2 24 2 4" xfId="2820"/>
    <cellStyle name="60% - 强调文字颜色 3 2 2 4" xfId="2821"/>
    <cellStyle name="60% - 强调文字颜色 3 2 2 4 2" xfId="2822"/>
    <cellStyle name="计算 2 19 3 3" xfId="2823"/>
    <cellStyle name="计算 2 24 3 3" xfId="2824"/>
    <cellStyle name="60% - 强调文字颜色 3 2 2 5" xfId="2825"/>
    <cellStyle name="检查单元格 2 4 2 2 2" xfId="2826"/>
    <cellStyle name="60% - 强调文字颜色 3 2 3" xfId="2827"/>
    <cellStyle name="60% - 强调文字颜色 3 2 3 2" xfId="2828"/>
    <cellStyle name="60% - 强调文字颜色 3 2 3 2 2" xfId="2829"/>
    <cellStyle name="60% - 强调文字颜色 3 2 3 2 2 2" xfId="2830"/>
    <cellStyle name="60% - 强调文字颜色 3 2 3 2 2 2 2" xfId="2831"/>
    <cellStyle name="60% - 强调文字颜色 3 2 3 2 2 3" xfId="2832"/>
    <cellStyle name="60% - 强调文字颜色 3 2 3 2 3" xfId="2833"/>
    <cellStyle name="标题 3 2 2 2 2 2 2" xfId="2834"/>
    <cellStyle name="60% - 强调文字颜色 3 2 3 2 3 2" xfId="2835"/>
    <cellStyle name="60% - 强调文字颜色 3 2 3 2 4" xfId="2836"/>
    <cellStyle name="60% - 强调文字颜色 3 2 3 3" xfId="2837"/>
    <cellStyle name="60% - 强调文字颜色 3 2 3 3 2" xfId="2838"/>
    <cellStyle name="计算 2 25 2 3" xfId="2839"/>
    <cellStyle name="常规 3 2 3 2 4" xfId="2840"/>
    <cellStyle name="60% - 强调文字颜色 3 2 3 3 2 2" xfId="2841"/>
    <cellStyle name="计算 2 25 2 3 2" xfId="2842"/>
    <cellStyle name="60% - 强调文字颜色 3 2 3 3 3" xfId="2843"/>
    <cellStyle name="计算 2 25 2 4" xfId="2844"/>
    <cellStyle name="60% - 强调文字颜色 3 2 3 4" xfId="2845"/>
    <cellStyle name="60% - 强调文字颜色 3 2 3 4 2" xfId="2846"/>
    <cellStyle name="计算 2 25 3 3" xfId="2847"/>
    <cellStyle name="60% - 强调文字颜色 3 2 3 5" xfId="2848"/>
    <cellStyle name="60% - 强调文字颜色 3 3" xfId="2849"/>
    <cellStyle name="60% - 强调文字颜色 3 3 2" xfId="2850"/>
    <cellStyle name="计算 26 3" xfId="2851"/>
    <cellStyle name="60% - 强调文字颜色 3 3 2 2" xfId="2852"/>
    <cellStyle name="计算 2 29" xfId="2853"/>
    <cellStyle name="计算 26 3 2" xfId="2854"/>
    <cellStyle name="60% - 强调文字颜色 3 3 2 2 2" xfId="2855"/>
    <cellStyle name="计算 2 29 2" xfId="2856"/>
    <cellStyle name="计算 26 3 2 2" xfId="2857"/>
    <cellStyle name="60% - 强调文字颜色 3 3 2 2 2 2" xfId="2858"/>
    <cellStyle name="常规 2 5" xfId="2859"/>
    <cellStyle name="计算 26 3 3" xfId="2860"/>
    <cellStyle name="60% - 强调文字颜色 3 3 2 2 3" xfId="2861"/>
    <cellStyle name="60% - 强调文字颜色 3 3 3" xfId="2862"/>
    <cellStyle name="计算 21 3 2 2" xfId="2863"/>
    <cellStyle name="计算 16 3 2 2" xfId="2864"/>
    <cellStyle name="计算 27 3" xfId="2865"/>
    <cellStyle name="60% - 强调文字颜色 3 3 3 2" xfId="2866"/>
    <cellStyle name="60% - 强调文字颜色 4 2" xfId="2867"/>
    <cellStyle name="60% - 强调文字颜色 4 2 3" xfId="2868"/>
    <cellStyle name="60% - 强调文字颜色 4 2 3 2" xfId="2869"/>
    <cellStyle name="60% - 强调文字颜色 4 2 3 2 2" xfId="2870"/>
    <cellStyle name="60% - 强调文字颜色 4 2 3 2 2 2" xfId="2871"/>
    <cellStyle name="60% - 强调文字颜色 4 2 3 2 2 2 2" xfId="2872"/>
    <cellStyle name="汇总 2 9 5" xfId="2873"/>
    <cellStyle name="60% - 强调文字颜色 4 2 3 2 2 3" xfId="2874"/>
    <cellStyle name="常规 11 10 2 2" xfId="2875"/>
    <cellStyle name="60% - 强调文字颜色 4 2 3 2 3" xfId="2876"/>
    <cellStyle name="标题 3 2 3 2 2 2 2" xfId="2877"/>
    <cellStyle name="常规 11 10 2 2 2" xfId="2878"/>
    <cellStyle name="60% - 强调文字颜色 4 2 3 2 3 2" xfId="2879"/>
    <cellStyle name="60% - 强调文字颜色 4 2 3 2 4" xfId="2880"/>
    <cellStyle name="60% - 强调文字颜色 4 2 3 3" xfId="2881"/>
    <cellStyle name="计算 13 3 2" xfId="2882"/>
    <cellStyle name="60% - 强调文字颜色 4 2 3 4" xfId="2883"/>
    <cellStyle name="计算 13 3 3" xfId="2884"/>
    <cellStyle name="输入 2 9 2 2" xfId="2885"/>
    <cellStyle name="汇总 2 9 2" xfId="2886"/>
    <cellStyle name="60% - 强调文字颜色 4 2 3 5" xfId="2887"/>
    <cellStyle name="注释 3 2 2 2" xfId="2888"/>
    <cellStyle name="输入 7 2 2 2 2" xfId="2889"/>
    <cellStyle name="常规 8 3 4" xfId="2890"/>
    <cellStyle name="适中 2 3 2 2 3" xfId="2891"/>
    <cellStyle name="输入 25" xfId="2892"/>
    <cellStyle name="60% - 强调文字颜色 4 2 4 2 2" xfId="2893"/>
    <cellStyle name="注释 3 2 2 2 2" xfId="2894"/>
    <cellStyle name="计算 5 4" xfId="2895"/>
    <cellStyle name="常规 8 3 4 2" xfId="2896"/>
    <cellStyle name="输入 25 2" xfId="2897"/>
    <cellStyle name="60% - 强调文字颜色 4 2 4 2 2 2" xfId="2898"/>
    <cellStyle name="注释 3 2 2 3" xfId="2899"/>
    <cellStyle name="常规 8 3 5" xfId="2900"/>
    <cellStyle name="输入 26" xfId="2901"/>
    <cellStyle name="60% - 强调文字颜色 4 2 4 2 3" xfId="2902"/>
    <cellStyle name="60% - 强调文字颜色 4 2 4 3" xfId="2903"/>
    <cellStyle name="计算 13 4 2" xfId="2904"/>
    <cellStyle name="60% - 强调文字颜色 4 2 4 4" xfId="2905"/>
    <cellStyle name="注释 3 3 2" xfId="2906"/>
    <cellStyle name="输入 7 2 3 2" xfId="2907"/>
    <cellStyle name="常规 2 3 3 2 4" xfId="2908"/>
    <cellStyle name="60% - 强调文字颜色 4 2 5 2" xfId="2909"/>
    <cellStyle name="60% - 强调文字颜色 4 2 5 3" xfId="2910"/>
    <cellStyle name="60% - 强调文字颜色 4 2 6" xfId="2911"/>
    <cellStyle name="60% - 强调文字颜色 4 2 6 2" xfId="2912"/>
    <cellStyle name="60% - 强调文字颜色 4 3" xfId="2913"/>
    <cellStyle name="注释 27 3" xfId="2914"/>
    <cellStyle name="常规 15" xfId="2915"/>
    <cellStyle name="常规 20" xfId="2916"/>
    <cellStyle name="60% - 强调文字颜色 4 3 2" xfId="2917"/>
    <cellStyle name="注释 27 3 2" xfId="2918"/>
    <cellStyle name="常规 15 2" xfId="2919"/>
    <cellStyle name="常规 20 2" xfId="2920"/>
    <cellStyle name="60% - 强调文字颜色 4 3 2 2" xfId="2921"/>
    <cellStyle name="差 2 4 4" xfId="2922"/>
    <cellStyle name="60% - 强调文字颜色 4 3 2 2 2" xfId="2923"/>
    <cellStyle name="60% - 强调文字颜色 4 3 2 2 2 2" xfId="2924"/>
    <cellStyle name="60% - 强调文字颜色 6 2 4 3" xfId="2925"/>
    <cellStyle name="60% - 强调文字颜色 4 3 2 2 3" xfId="2926"/>
    <cellStyle name="60% - 强调文字颜色 4 3 2 3" xfId="2927"/>
    <cellStyle name="计算 14 2 2" xfId="2928"/>
    <cellStyle name="注释 12 2 2 2 2" xfId="2929"/>
    <cellStyle name="注释 27 3 3" xfId="2930"/>
    <cellStyle name="常规 5 2 2 2 2" xfId="2931"/>
    <cellStyle name="60% - 强调文字颜色 4 3 2 3 2" xfId="2932"/>
    <cellStyle name="计算 14 2 2 2" xfId="2933"/>
    <cellStyle name="60% - 强调文字颜色 4 3 2 4" xfId="2934"/>
    <cellStyle name="计算 14 2 3" xfId="2935"/>
    <cellStyle name="注释 27 4" xfId="2936"/>
    <cellStyle name="注释 6 2 3 2" xfId="2937"/>
    <cellStyle name="常规 16" xfId="2938"/>
    <cellStyle name="常规 21" xfId="2939"/>
    <cellStyle name="检查单元格 2 2 2" xfId="2940"/>
    <cellStyle name="60% - 强调文字颜色 4 3 3" xfId="2941"/>
    <cellStyle name="注释 27 4 2" xfId="2942"/>
    <cellStyle name="注释 8 2 2 3" xfId="2943"/>
    <cellStyle name="常规 16 2" xfId="2944"/>
    <cellStyle name="常规 21 2" xfId="2945"/>
    <cellStyle name="检查单元格 2 2 2 2" xfId="2946"/>
    <cellStyle name="60% - 强调文字颜色 4 3 3 2" xfId="2947"/>
    <cellStyle name="常规 16 2 2" xfId="2948"/>
    <cellStyle name="检查单元格 2 2 2 2 2" xfId="2949"/>
    <cellStyle name="60% - 强调文字颜色 4 3 3 2 2" xfId="2950"/>
    <cellStyle name="60% - 强调文字颜色 4 3 3 3" xfId="2951"/>
    <cellStyle name="检查单元格 2 2 2 3" xfId="2952"/>
    <cellStyle name="计算 14 3 2" xfId="2953"/>
    <cellStyle name="常规 16 3" xfId="2954"/>
    <cellStyle name="注释 4 3" xfId="2955"/>
    <cellStyle name="输入 7 3 3" xfId="2956"/>
    <cellStyle name="常规 18" xfId="2957"/>
    <cellStyle name="常规 23" xfId="2958"/>
    <cellStyle name="检查单元格 2 2 4" xfId="2959"/>
    <cellStyle name="60% - 强调文字颜色 4 3 5" xfId="2960"/>
    <cellStyle name="60% - 强调文字颜色 5 2" xfId="2961"/>
    <cellStyle name="常规 2 3 2 4 2 3" xfId="2962"/>
    <cellStyle name="60% - 强调文字颜色 5 2 2" xfId="2963"/>
    <cellStyle name="汇总 2 25 2 2 3" xfId="2964"/>
    <cellStyle name="60% - 强调文字颜色 5 2 2 2" xfId="2965"/>
    <cellStyle name="60% - 强调文字颜色 5 2 2 2 2" xfId="2966"/>
    <cellStyle name="60% - 强调文字颜色 5 2 2 2 2 2" xfId="2967"/>
    <cellStyle name="60% - 强调文字颜色 5 2 2 2 2 2 2" xfId="2968"/>
    <cellStyle name="60% - 强调文字颜色 5 2 2 2 2 3" xfId="2969"/>
    <cellStyle name="汇总 14 4 2" xfId="2970"/>
    <cellStyle name="60% - 强调文字颜色 5 2 2 2 3" xfId="2971"/>
    <cellStyle name="汇总 6 2 3 2" xfId="2972"/>
    <cellStyle name="60% - 强调文字颜色 5 2 2 2 3 2" xfId="2973"/>
    <cellStyle name="适中 2" xfId="2974"/>
    <cellStyle name="60% - 强调文字颜色 5 2 2 3" xfId="2975"/>
    <cellStyle name="适中 2 2" xfId="2976"/>
    <cellStyle name="60% - 强调文字颜色 5 2 2 3 2" xfId="2977"/>
    <cellStyle name="计算 14 2 4" xfId="2978"/>
    <cellStyle name="适中 2 2 2" xfId="2979"/>
    <cellStyle name="60% - 强调文字颜色 5 2 2 3 2 2" xfId="2980"/>
    <cellStyle name="适中 2 3" xfId="2981"/>
    <cellStyle name="60% - 强调文字颜色 5 2 2 3 3" xfId="2982"/>
    <cellStyle name="适中 3" xfId="2983"/>
    <cellStyle name="60% - 强调文字颜色 5 2 2 4" xfId="2984"/>
    <cellStyle name="常规 16 5" xfId="2985"/>
    <cellStyle name="适中 3 2" xfId="2986"/>
    <cellStyle name="60% - 强调文字颜色 5 2 2 4 2" xfId="2987"/>
    <cellStyle name="60% - 强调文字颜色 5 2 2 5" xfId="2988"/>
    <cellStyle name="60% - 强调文字颜色 5 2 3" xfId="2989"/>
    <cellStyle name="计算 8 2 3" xfId="2990"/>
    <cellStyle name="60% - 强调文字颜色 5 2 3 2" xfId="2991"/>
    <cellStyle name="计算 8 2 3 2" xfId="2992"/>
    <cellStyle name="60% - 强调文字颜色 5 2 3 2 2" xfId="2993"/>
    <cellStyle name="60% - 强调文字颜色 5 2 3 2 2 2" xfId="2994"/>
    <cellStyle name="60% - 强调文字颜色 5 2 3 2 2 2 2" xfId="2995"/>
    <cellStyle name="60% - 强调文字颜色 5 2 3 2 2 3" xfId="2996"/>
    <cellStyle name="60% - 强调文字颜色 5 2 3 2 3" xfId="2997"/>
    <cellStyle name="60% - 强调文字颜色 5 2 3 2 3 2" xfId="2998"/>
    <cellStyle name="60% - 强调文字颜色 5 2 3 2 4" xfId="2999"/>
    <cellStyle name="计算 8 2 4" xfId="3000"/>
    <cellStyle name="60% - 强调文字颜色 5 2 3 3" xfId="3001"/>
    <cellStyle name="60% - 强调文字颜色 5 2 3 4" xfId="3002"/>
    <cellStyle name="60% - 强调文字颜色 5 2 3 5" xfId="3003"/>
    <cellStyle name="计算 8 3 3" xfId="3004"/>
    <cellStyle name="60% - 强调文字颜色 5 2 4 2" xfId="3005"/>
    <cellStyle name="60% - 强调文字颜色 5 2 4 2 2" xfId="3006"/>
    <cellStyle name="60% - 强调文字颜色 5 2 4 2 2 2" xfId="3007"/>
    <cellStyle name="60% - 强调文字颜色 5 2 4 2 3" xfId="3008"/>
    <cellStyle name="60% - 强调文字颜色 5 2 4 3" xfId="3009"/>
    <cellStyle name="60% - 强调文字颜色 5 2 4 4" xfId="3010"/>
    <cellStyle name="注释 2 10 2 2 2 2" xfId="3011"/>
    <cellStyle name="解释性文本 2 2 2" xfId="3012"/>
    <cellStyle name="60% - 强调文字颜色 5 2 5" xfId="3013"/>
    <cellStyle name="输入 8 2 3 2" xfId="3014"/>
    <cellStyle name="输出 2 24 4 2" xfId="3015"/>
    <cellStyle name="输出 2 19 4 2" xfId="3016"/>
    <cellStyle name="常规 2 4 3 2 4" xfId="3017"/>
    <cellStyle name="解释性文本 2 2 2 2" xfId="3018"/>
    <cellStyle name="60% - 强调文字颜色 5 2 5 2" xfId="3019"/>
    <cellStyle name="解释性文本 2 2 2 2 2" xfId="3020"/>
    <cellStyle name="60% - 强调文字颜色 5 2 5 2 2" xfId="3021"/>
    <cellStyle name="解释性文本 2 2 2 3" xfId="3022"/>
    <cellStyle name="60% - 强调文字颜色 5 2 5 3" xfId="3023"/>
    <cellStyle name="解释性文本 2 2 3" xfId="3024"/>
    <cellStyle name="60% - 强调文字颜色 5 2 6" xfId="3025"/>
    <cellStyle name="解释性文本 2 2 3 2" xfId="3026"/>
    <cellStyle name="输出 2 3 2 4" xfId="3027"/>
    <cellStyle name="60% - 强调文字颜色 5 2 6 2" xfId="3028"/>
    <cellStyle name="60% - 强调文字颜色 5 3" xfId="3029"/>
    <cellStyle name="60% - 强调文字颜色 5 3 2" xfId="3030"/>
    <cellStyle name="60% - 强调文字颜色 5 3 2 2" xfId="3031"/>
    <cellStyle name="60% - 强调文字颜色 5 3 2 2 2" xfId="3032"/>
    <cellStyle name="60% - 强调文字颜色 5 3 2 2 2 2" xfId="3033"/>
    <cellStyle name="60% - 强调文字颜色 5 3 2 2 3" xfId="3034"/>
    <cellStyle name="汇总 7 2 3 2" xfId="3035"/>
    <cellStyle name="汇总 2 25 3 2" xfId="3036"/>
    <cellStyle name="60% - 强调文字颜色 5 3 2 3" xfId="3037"/>
    <cellStyle name="60% - 强调文字颜色 5 3 2 3 2" xfId="3038"/>
    <cellStyle name="60% - 强调文字颜色 5 3 2 4" xfId="3039"/>
    <cellStyle name="检查单元格 3 2 2" xfId="3040"/>
    <cellStyle name="60% - 强调文字颜色 5 3 3" xfId="3041"/>
    <cellStyle name="检查单元格 3 2 2 2" xfId="3042"/>
    <cellStyle name="计算 9 2 3" xfId="3043"/>
    <cellStyle name="60% - 强调文字颜色 5 3 3 2" xfId="3044"/>
    <cellStyle name="检查单元格 3 2 2 2 2" xfId="3045"/>
    <cellStyle name="计算 9 2 3 2" xfId="3046"/>
    <cellStyle name="60% - 强调文字颜色 5 3 3 2 2" xfId="3047"/>
    <cellStyle name="检查单元格 3 2 2 3" xfId="3048"/>
    <cellStyle name="计算 9 2 4" xfId="3049"/>
    <cellStyle name="60% - 强调文字颜色 5 3 3 3" xfId="3050"/>
    <cellStyle name="检查单元格 3 2 3" xfId="3051"/>
    <cellStyle name="60% - 强调文字颜色 5 3 4" xfId="3052"/>
    <cellStyle name="解释性文本 2 3 2" xfId="3053"/>
    <cellStyle name="检查单元格 3 2 4" xfId="3054"/>
    <cellStyle name="链接单元格 3 2 2 2 2" xfId="3055"/>
    <cellStyle name="60% - 强调文字颜色 5 3 5" xfId="3056"/>
    <cellStyle name="60% - 强调文字颜色 6 2" xfId="3057"/>
    <cellStyle name="60% - 强调文字颜色 6 2 2" xfId="3058"/>
    <cellStyle name="60% - 强调文字颜色 6 2 2 2" xfId="3059"/>
    <cellStyle name="60% - 强调文字颜色 6 2 2 2 2" xfId="3060"/>
    <cellStyle name="常规 2 2 5 3 3" xfId="3061"/>
    <cellStyle name="汇总 2 7 2 4" xfId="3062"/>
    <cellStyle name="强调文字颜色 5 2 3 3 3" xfId="3063"/>
    <cellStyle name="60% - 强调文字颜色 6 2 2 2 2 2" xfId="3064"/>
    <cellStyle name="60% - 强调文字颜色 6 2 2 2 2 2 2" xfId="3065"/>
    <cellStyle name="计算 2 6 3" xfId="3066"/>
    <cellStyle name="60% - 强调文字颜色 6 2 2 2 2 3" xfId="3067"/>
    <cellStyle name="输入 2 26 2 2 2" xfId="3068"/>
    <cellStyle name="计算 2 13 4 2" xfId="3069"/>
    <cellStyle name="60% - 强调文字颜色 6 2 2 2 3" xfId="3070"/>
    <cellStyle name="60% - 强调文字颜色 6 2 2 2 3 2" xfId="3071"/>
    <cellStyle name="60% - 强调文字颜色 6 2 2 2 4" xfId="3072"/>
    <cellStyle name="输出 10" xfId="3073"/>
    <cellStyle name="60% - 强调文字颜色 6 2 2 3" xfId="3074"/>
    <cellStyle name="输出 10 2" xfId="3075"/>
    <cellStyle name="60% - 强调文字颜色 6 2 2 3 2" xfId="3076"/>
    <cellStyle name="输入 2 31" xfId="3077"/>
    <cellStyle name="输入 2 26" xfId="3078"/>
    <cellStyle name="输出 27 2 2 2 2" xfId="3079"/>
    <cellStyle name="汇总 2 8 2 4" xfId="3080"/>
    <cellStyle name="输出 10 2 2" xfId="3081"/>
    <cellStyle name="60% - 强调文字颜色 6 2 2 3 2 2" xfId="3082"/>
    <cellStyle name="输出 11" xfId="3083"/>
    <cellStyle name="60% - 强调文字颜色 6 2 2 4" xfId="3084"/>
    <cellStyle name="输出 11 2" xfId="3085"/>
    <cellStyle name="60% - 强调文字颜色 6 2 2 4 2" xfId="3086"/>
    <cellStyle name="输出 12" xfId="3087"/>
    <cellStyle name="60% - 强调文字颜色 6 2 2 5" xfId="3088"/>
    <cellStyle name="60% - 强调文字颜色 6 2 3" xfId="3089"/>
    <cellStyle name="60% - 强调文字颜色 6 2 3 2" xfId="3090"/>
    <cellStyle name="60% - 强调文字颜色 6 2 3 2 2" xfId="3091"/>
    <cellStyle name="60% - 强调文字颜色 6 2 3 2 2 2" xfId="3092"/>
    <cellStyle name="60% - 强调文字颜色 6 2 3 2 2 2 2" xfId="3093"/>
    <cellStyle name="60% - 强调文字颜色 6 2 3 2 2 3" xfId="3094"/>
    <cellStyle name="输入 2 26 3 2 2" xfId="3095"/>
    <cellStyle name="计算 2 14 4 2" xfId="3096"/>
    <cellStyle name="60% - 强调文字颜色 6 2 3 2 3" xfId="3097"/>
    <cellStyle name="60% - 强调文字颜色 6 2 3 2 3 2" xfId="3098"/>
    <cellStyle name="60% - 强调文字颜色 6 2 3 2 4" xfId="3099"/>
    <cellStyle name="60% - 强调文字颜色 6 2 3 3" xfId="3100"/>
    <cellStyle name="60% - 强调文字颜色 6 2 3 4" xfId="3101"/>
    <cellStyle name="60% - 强调文字颜色 6 2 3 5" xfId="3102"/>
    <cellStyle name="60% - 强调文字颜色 6 2 4" xfId="3103"/>
    <cellStyle name="60% - 强调文字颜色 6 2 4 2" xfId="3104"/>
    <cellStyle name="输入 9 2 2 2 2" xfId="3105"/>
    <cellStyle name="汇总 4 3" xfId="3106"/>
    <cellStyle name="60% - 强调文字颜色 6 2 4 2 2" xfId="3107"/>
    <cellStyle name="汇总 4 3 2" xfId="3108"/>
    <cellStyle name="60% - 强调文字颜色 6 2 4 2 2 2" xfId="3109"/>
    <cellStyle name="60% - 强调文字颜色 6 2 4 4" xfId="3110"/>
    <cellStyle name="解释性文本 3 2 2" xfId="3111"/>
    <cellStyle name="60% - 强调文字颜色 6 2 5" xfId="3112"/>
    <cellStyle name="解释性文本 3 2 2 2" xfId="3113"/>
    <cellStyle name="60% - 强调文字颜色 6 2 5 2" xfId="3114"/>
    <cellStyle name="输出 8 5" xfId="3115"/>
    <cellStyle name="解释性文本 3 2 2 2 2" xfId="3116"/>
    <cellStyle name="60% - 强调文字颜色 6 2 5 2 2" xfId="3117"/>
    <cellStyle name="解释性文本 3 2 2 3" xfId="3118"/>
    <cellStyle name="60% - 强调文字颜色 6 2 5 3" xfId="3119"/>
    <cellStyle name="解释性文本 3 2 3" xfId="3120"/>
    <cellStyle name="60% - 强调文字颜色 6 2 6" xfId="3121"/>
    <cellStyle name="强调文字颜色 3 2 3" xfId="3122"/>
    <cellStyle name="解释性文本 3 2 3 2" xfId="3123"/>
    <cellStyle name="60% - 强调文字颜色 6 2 6 2" xfId="3124"/>
    <cellStyle name="60% - 强调文字颜色 6 3" xfId="3125"/>
    <cellStyle name="60% - 强调文字颜色 6 3 2" xfId="3126"/>
    <cellStyle name="60% - 强调文字颜色 6 3 2 2" xfId="3127"/>
    <cellStyle name="60% - 强调文字颜色 6 3 2 2 2" xfId="3128"/>
    <cellStyle name="强调文字颜色 6 2 3 3 3" xfId="3129"/>
    <cellStyle name="60% - 强调文字颜色 6 3 2 2 2 2" xfId="3130"/>
    <cellStyle name="注释 5 4 2" xfId="3131"/>
    <cellStyle name="60% - 强调文字颜色 6 3 2 2 3" xfId="3132"/>
    <cellStyle name="输出 2 11 2 2 2" xfId="3133"/>
    <cellStyle name="常规 4 3 2 2 2 2" xfId="3134"/>
    <cellStyle name="60% - 强调文字颜色 6 3 2 3" xfId="3135"/>
    <cellStyle name="60% - 强调文字颜色 6 3 2 3 2" xfId="3136"/>
    <cellStyle name="60% - 强调文字颜色 6 3 2 4" xfId="3137"/>
    <cellStyle name="60% - 强调文字颜色 6 3 3" xfId="3138"/>
    <cellStyle name="60% - 强调文字颜色 6 3 3 2" xfId="3139"/>
    <cellStyle name="60% - 强调文字颜色 6 3 3 2 2" xfId="3140"/>
    <cellStyle name="60% - 强调文字颜色 6 3 3 3" xfId="3141"/>
    <cellStyle name="60% - 强调文字颜色 6 3 4" xfId="3142"/>
    <cellStyle name="60% - 强调文字颜色 6 3 4 2" xfId="3143"/>
    <cellStyle name="解释性文本 3 3 2" xfId="3144"/>
    <cellStyle name="60% - 强调文字颜色 6 3 5" xfId="3145"/>
    <cellStyle name="标题 1 2 2" xfId="3146"/>
    <cellStyle name="计算 2 17 4 2" xfId="3147"/>
    <cellStyle name="计算 2 22 4 2" xfId="3148"/>
    <cellStyle name="强调文字颜色 3 2 3 3" xfId="3149"/>
    <cellStyle name="汇总 2 28 2 2 2" xfId="3150"/>
    <cellStyle name="标题 1 2 2 2" xfId="3151"/>
    <cellStyle name="常规 2 4 2 20" xfId="3152"/>
    <cellStyle name="标题 1 2 2 2 2 2" xfId="3153"/>
    <cellStyle name="常规 2 4 2 20 2" xfId="3154"/>
    <cellStyle name="汇总 4 3 3" xfId="3155"/>
    <cellStyle name="标题 1 2 2 2 2 2 2" xfId="3156"/>
    <cellStyle name="标题 1 2 2 2 2 3" xfId="3157"/>
    <cellStyle name="标题 1 2 2 2 3" xfId="3158"/>
    <cellStyle name="标题 1 2 2 2 3 2" xfId="3159"/>
    <cellStyle name="标题 3 2 4 2" xfId="3160"/>
    <cellStyle name="标题 1 2 2 2 4" xfId="3161"/>
    <cellStyle name="标题 1 2 2 3" xfId="3162"/>
    <cellStyle name="计算 2 3 2" xfId="3163"/>
    <cellStyle name="输出 21 5" xfId="3164"/>
    <cellStyle name="输出 16 5" xfId="3165"/>
    <cellStyle name="标题 1 2 2 3 2" xfId="3166"/>
    <cellStyle name="计算 2 3 2 2" xfId="3167"/>
    <cellStyle name="输入 2 24 3" xfId="3168"/>
    <cellStyle name="输入 2 19 3" xfId="3169"/>
    <cellStyle name="标题 1 2 2 3 2 2" xfId="3170"/>
    <cellStyle name="汇总 2 8 2 2 3" xfId="3171"/>
    <cellStyle name="计算 2 3 2 2 2" xfId="3172"/>
    <cellStyle name="标题 2 2 3 5" xfId="3173"/>
    <cellStyle name="标题 1 2 2 3 3" xfId="3174"/>
    <cellStyle name="计算 2 3 2 3" xfId="3175"/>
    <cellStyle name="输出 22 5" xfId="3176"/>
    <cellStyle name="输出 17 5" xfId="3177"/>
    <cellStyle name="标题 1 2 2 4 2" xfId="3178"/>
    <cellStyle name="计算 2 3 3 2" xfId="3179"/>
    <cellStyle name="输出 2 13 3 2 2" xfId="3180"/>
    <cellStyle name="计算 2" xfId="3181"/>
    <cellStyle name="标题 1 2 2 5" xfId="3182"/>
    <cellStyle name="计算 2 3 4" xfId="3183"/>
    <cellStyle name="标题 1 2 3" xfId="3184"/>
    <cellStyle name="标题 1 2 3 2" xfId="3185"/>
    <cellStyle name="标题 1 2 3 2 2" xfId="3186"/>
    <cellStyle name="标题 1 2 3 2 2 2" xfId="3187"/>
    <cellStyle name="标题 1 2 3 2 2 2 2" xfId="3188"/>
    <cellStyle name="标题 1 2 3 2 2 3" xfId="3189"/>
    <cellStyle name="标题 1 2 3 2 3" xfId="3190"/>
    <cellStyle name="标题 1 2 3 2 3 2" xfId="3191"/>
    <cellStyle name="注释 2 22 2 3 2" xfId="3192"/>
    <cellStyle name="注释 2 17 2 3 2" xfId="3193"/>
    <cellStyle name="标题 3 3 4 2" xfId="3194"/>
    <cellStyle name="标题 1 2 3 2 4" xfId="3195"/>
    <cellStyle name="输入 2 24 2 2 2 2" xfId="3196"/>
    <cellStyle name="输入 2 19 2 2 2 2" xfId="3197"/>
    <cellStyle name="标题 1 2 3 3" xfId="3198"/>
    <cellStyle name="计算 2 4 2" xfId="3199"/>
    <cellStyle name="标题 1 2 3 3 2" xfId="3200"/>
    <cellStyle name="计算 2 4 2 2" xfId="3201"/>
    <cellStyle name="标题 1 2 3 3 2 2" xfId="3202"/>
    <cellStyle name="汇总 2 9 2 2 3" xfId="3203"/>
    <cellStyle name="计算 2 4 2 2 2" xfId="3204"/>
    <cellStyle name="输入 22 2 2 2 2" xfId="3205"/>
    <cellStyle name="输入 17 2 2 2 2" xfId="3206"/>
    <cellStyle name="标题 3 2 3 5" xfId="3207"/>
    <cellStyle name="标题 1 2 3 3 3" xfId="3208"/>
    <cellStyle name="计算 2 4 2 3" xfId="3209"/>
    <cellStyle name="标题 1 2 3 4" xfId="3210"/>
    <cellStyle name="计算 2 4 3" xfId="3211"/>
    <cellStyle name="输入 22 2 3" xfId="3212"/>
    <cellStyle name="输入 17 2 3" xfId="3213"/>
    <cellStyle name="输出 2 13 4 2" xfId="3214"/>
    <cellStyle name="汇总 2 7 2 2 2" xfId="3215"/>
    <cellStyle name="标题 1 2 3 4 2" xfId="3216"/>
    <cellStyle name="计算 2 4 3 2" xfId="3217"/>
    <cellStyle name="输入 22 2 3 2" xfId="3218"/>
    <cellStyle name="输入 17 2 3 2" xfId="3219"/>
    <cellStyle name="汇总 2 7 2 2 2 2" xfId="3220"/>
    <cellStyle name="标题 1 2 3 5" xfId="3221"/>
    <cellStyle name="计算 2 4 4" xfId="3222"/>
    <cellStyle name="汇总 2 7 2 2 3" xfId="3223"/>
    <cellStyle name="输入 22 2 4" xfId="3224"/>
    <cellStyle name="输入 17 2 4" xfId="3225"/>
    <cellStyle name="计算 2 2 2 2 2" xfId="3226"/>
    <cellStyle name="注释 9 3 2 2" xfId="3227"/>
    <cellStyle name="强调文字颜色 4 2 2 3 2" xfId="3228"/>
    <cellStyle name="标题 1 2 4" xfId="3229"/>
    <cellStyle name="强调文字颜色 4 2 2 3 2 2" xfId="3230"/>
    <cellStyle name="标题 1 2 4 2" xfId="3231"/>
    <cellStyle name="标题 1 2 4 2 2" xfId="3232"/>
    <cellStyle name="常规 2 2 3 3" xfId="3233"/>
    <cellStyle name="标题 1 2 4 2 2 2" xfId="3234"/>
    <cellStyle name="常规 2 2 3 3 2" xfId="3235"/>
    <cellStyle name="标题 1 2 4 3" xfId="3236"/>
    <cellStyle name="计算 2 5 2" xfId="3237"/>
    <cellStyle name="输入 22 3 2" xfId="3238"/>
    <cellStyle name="输入 17 3 2" xfId="3239"/>
    <cellStyle name="汇总 8 3 2 2" xfId="3240"/>
    <cellStyle name="标题 1 2 4 3 2" xfId="3241"/>
    <cellStyle name="常规 2 2 4 3" xfId="3242"/>
    <cellStyle name="计算 2 5 2 2" xfId="3243"/>
    <cellStyle name="强调文字颜色 5 2 3 3 2 2" xfId="3244"/>
    <cellStyle name="标题 1 2 4 4" xfId="3245"/>
    <cellStyle name="计算 2 5 3" xfId="3246"/>
    <cellStyle name="输入 22 3 3" xfId="3247"/>
    <cellStyle name="输入 17 3 3" xfId="3248"/>
    <cellStyle name="汇总 2 7 2 3 2" xfId="3249"/>
    <cellStyle name="输出 2 26 2 2" xfId="3250"/>
    <cellStyle name="强调文字颜色 4 2 2 3 3" xfId="3251"/>
    <cellStyle name="标题 1 2 5" xfId="3252"/>
    <cellStyle name="输出 2 26 2 2 2" xfId="3253"/>
    <cellStyle name="标题 1 2 5 2" xfId="3254"/>
    <cellStyle name="输出 2 26 2 2 2 2" xfId="3255"/>
    <cellStyle name="标题 1 2 5 2 2" xfId="3256"/>
    <cellStyle name="常规 2 3 3 3" xfId="3257"/>
    <cellStyle name="输出 2 26 2 2 3" xfId="3258"/>
    <cellStyle name="标题 1 2 5 3" xfId="3259"/>
    <cellStyle name="计算 2 6 2" xfId="3260"/>
    <cellStyle name="输出 2 26 2 3" xfId="3261"/>
    <cellStyle name="标题 1 2 6" xfId="3262"/>
    <cellStyle name="标题 1 3 2 2" xfId="3263"/>
    <cellStyle name="注释 10" xfId="3264"/>
    <cellStyle name="输出 4 2" xfId="3265"/>
    <cellStyle name="常规 3" xfId="3266"/>
    <cellStyle name="标题 1 3 2 2 2 2" xfId="3267"/>
    <cellStyle name="标题 1 3 2 2 3" xfId="3268"/>
    <cellStyle name="输出 25 2 2 2 2" xfId="3269"/>
    <cellStyle name="计算 3 3 2" xfId="3270"/>
    <cellStyle name="标题 1 3 2 3" xfId="3271"/>
    <cellStyle name="计算 3 3 2 2" xfId="3272"/>
    <cellStyle name="标题 1 3 2 3 2" xfId="3273"/>
    <cellStyle name="计算 3 3 3" xfId="3274"/>
    <cellStyle name="标题 1 3 2 4" xfId="3275"/>
    <cellStyle name="注释 2 20 2 2" xfId="3276"/>
    <cellStyle name="注释 2 15 2 2" xfId="3277"/>
    <cellStyle name="标题 1 3 3" xfId="3278"/>
    <cellStyle name="注释 2 20 2 2 2" xfId="3279"/>
    <cellStyle name="注释 2 15 2 2 2" xfId="3280"/>
    <cellStyle name="标题 1 3 3 2" xfId="3281"/>
    <cellStyle name="注释 2 20 2 2 2 2" xfId="3282"/>
    <cellStyle name="注释 2 15 2 2 2 2" xfId="3283"/>
    <cellStyle name="标题 1 3 3 2 2" xfId="3284"/>
    <cellStyle name="标题 1 3 3 3" xfId="3285"/>
    <cellStyle name="注释 2 20 2 2 3" xfId="3286"/>
    <cellStyle name="注释 2 15 2 2 3" xfId="3287"/>
    <cellStyle name="计算 3 4 2" xfId="3288"/>
    <cellStyle name="常规 8 3 2 2 2" xfId="3289"/>
    <cellStyle name="标题 1 3 4 2" xfId="3290"/>
    <cellStyle name="注释 2 20 2 3 2" xfId="3291"/>
    <cellStyle name="注释 2 15 2 3 2" xfId="3292"/>
    <cellStyle name="常规 2 12" xfId="3293"/>
    <cellStyle name="注释 2 20 2 4" xfId="3294"/>
    <cellStyle name="注释 2 15 2 4" xfId="3295"/>
    <cellStyle name="输出 2 26 3 2" xfId="3296"/>
    <cellStyle name="标题 1 3 5" xfId="3297"/>
    <cellStyle name="解释性文本 2 3 2 2 3" xfId="3298"/>
    <cellStyle name="标题 2 2" xfId="3299"/>
    <cellStyle name="计算 2 18 4" xfId="3300"/>
    <cellStyle name="计算 2 23 4" xfId="3301"/>
    <cellStyle name="汇总 2 28 3 2" xfId="3302"/>
    <cellStyle name="输出 7 2 3" xfId="3303"/>
    <cellStyle name="汇总 16 4" xfId="3304"/>
    <cellStyle name="汇总 21 4" xfId="3305"/>
    <cellStyle name="标题 2 2 2 2 2" xfId="3306"/>
    <cellStyle name="输入 3 2 4" xfId="3307"/>
    <cellStyle name="常规 2 9 2 4" xfId="3308"/>
    <cellStyle name="输出 7 2 3 2" xfId="3309"/>
    <cellStyle name="适中 3 2 3" xfId="3310"/>
    <cellStyle name="汇总 16 4 2" xfId="3311"/>
    <cellStyle name="汇总 21 4 2" xfId="3312"/>
    <cellStyle name="标题 2 2 2 2 2 2" xfId="3313"/>
    <cellStyle name="标题 2 2 2 2 2 2 2" xfId="3314"/>
    <cellStyle name="标题 2 2 2 2 2 3" xfId="3315"/>
    <cellStyle name="输出 7 2 4" xfId="3316"/>
    <cellStyle name="汇总 16 5" xfId="3317"/>
    <cellStyle name="汇总 21 5" xfId="3318"/>
    <cellStyle name="标题 2 2 2 2 3" xfId="3319"/>
    <cellStyle name="标题 2 2 2 2 3 2" xfId="3320"/>
    <cellStyle name="标题 2 2 2 2 4" xfId="3321"/>
    <cellStyle name="标题 2 2 2 3" xfId="3322"/>
    <cellStyle name="输出 7 3 3" xfId="3323"/>
    <cellStyle name="汇总 17 4" xfId="3324"/>
    <cellStyle name="汇总 22 4" xfId="3325"/>
    <cellStyle name="标题 2 2 2 3 2" xfId="3326"/>
    <cellStyle name="汇总 17 4 2" xfId="3327"/>
    <cellStyle name="汇总 22 4 2" xfId="3328"/>
    <cellStyle name="标题 2 2 2 3 2 2" xfId="3329"/>
    <cellStyle name="注释 14 2 2" xfId="3330"/>
    <cellStyle name="常规 7 2 2" xfId="3331"/>
    <cellStyle name="汇总 17 5" xfId="3332"/>
    <cellStyle name="汇总 22 5" xfId="3333"/>
    <cellStyle name="标题 2 2 2 3 3" xfId="3334"/>
    <cellStyle name="输入 2 23 2 2" xfId="3335"/>
    <cellStyle name="输入 2 18 2 2" xfId="3336"/>
    <cellStyle name="汇总 18 4" xfId="3337"/>
    <cellStyle name="汇总 23 4" xfId="3338"/>
    <cellStyle name="标题 2 2 2 4 2" xfId="3339"/>
    <cellStyle name="标题 2 2 2 5" xfId="3340"/>
    <cellStyle name="标题 2 2 3 2" xfId="3341"/>
    <cellStyle name="标题 2 2 3 2 2 2 2" xfId="3342"/>
    <cellStyle name="强调文字颜色 1 3 2 2 2 2" xfId="3343"/>
    <cellStyle name="标题 2 2 3 2 2 3" xfId="3344"/>
    <cellStyle name="汇总 6 3 2" xfId="3345"/>
    <cellStyle name="标题 2 2 3 2 3 2" xfId="3346"/>
    <cellStyle name="标题 2 2 3 2 4" xfId="3347"/>
    <cellStyle name="标题 2 2 3 3" xfId="3348"/>
    <cellStyle name="标题 2 2 3 3 2" xfId="3349"/>
    <cellStyle name="输入 2 24 5" xfId="3350"/>
    <cellStyle name="输入 2 19 5" xfId="3351"/>
    <cellStyle name="标题 2 2 3 3 2 2" xfId="3352"/>
    <cellStyle name="注释 20 2 2" xfId="3353"/>
    <cellStyle name="注释 15 2 2" xfId="3354"/>
    <cellStyle name="常规 8 2 2" xfId="3355"/>
    <cellStyle name="标题 2 2 3 3 3" xfId="3356"/>
    <cellStyle name="输入 2 24 2" xfId="3357"/>
    <cellStyle name="输入 2 19 2" xfId="3358"/>
    <cellStyle name="汇总 2 8 2 2 2" xfId="3359"/>
    <cellStyle name="标题 2 2 3 4" xfId="3360"/>
    <cellStyle name="输入 2 24 2 2" xfId="3361"/>
    <cellStyle name="输入 2 19 2 2" xfId="3362"/>
    <cellStyle name="汇总 2 8 2 2 2 2" xfId="3363"/>
    <cellStyle name="输入 22" xfId="3364"/>
    <cellStyle name="输入 17" xfId="3365"/>
    <cellStyle name="标题 2 2 3 4 2" xfId="3366"/>
    <cellStyle name="强调文字颜色 4 2 3 3 2" xfId="3367"/>
    <cellStyle name="标题 2 2 4" xfId="3368"/>
    <cellStyle name="强调文字颜色 4 2 3 3 2 2" xfId="3369"/>
    <cellStyle name="标题 2 2 4 2" xfId="3370"/>
    <cellStyle name="汇总 9 3 2 2" xfId="3371"/>
    <cellStyle name="标题 2 2 4 3" xfId="3372"/>
    <cellStyle name="注释 6" xfId="3373"/>
    <cellStyle name="输入 7 5" xfId="3374"/>
    <cellStyle name="标题 2 2 4 3 2" xfId="3375"/>
    <cellStyle name="输入 2 30 2" xfId="3376"/>
    <cellStyle name="输入 2 25 2" xfId="3377"/>
    <cellStyle name="汇总 2 8 2 3 2" xfId="3378"/>
    <cellStyle name="标题 2 2 4 4" xfId="3379"/>
    <cellStyle name="输出 2 27 2 2" xfId="3380"/>
    <cellStyle name="强调文字颜色 4 2 3 3 3" xfId="3381"/>
    <cellStyle name="标题 2 2 5" xfId="3382"/>
    <cellStyle name="输出 2 27 2 2 2" xfId="3383"/>
    <cellStyle name="标题 2 2 5 2" xfId="3384"/>
    <cellStyle name="输出 2 27 2 2 3" xfId="3385"/>
    <cellStyle name="标题 2 2 5 3" xfId="3386"/>
    <cellStyle name="输出 2 27 2 3" xfId="3387"/>
    <cellStyle name="标题 2 2 6" xfId="3388"/>
    <cellStyle name="输出 2 27 2 3 2" xfId="3389"/>
    <cellStyle name="标题 2 2 6 2" xfId="3390"/>
    <cellStyle name="输出 2 27 2 4" xfId="3391"/>
    <cellStyle name="标题 2 2 7" xfId="3392"/>
    <cellStyle name="注释 2 5 3" xfId="3393"/>
    <cellStyle name="标题 2 3 2 2" xfId="3394"/>
    <cellStyle name="注释 2 5 3 2" xfId="3395"/>
    <cellStyle name="标题 2 3 2 2 2" xfId="3396"/>
    <cellStyle name="注释 2 5 3 2 2" xfId="3397"/>
    <cellStyle name="标题 2 3 2 2 2 2" xfId="3398"/>
    <cellStyle name="注释 2 5 3 3" xfId="3399"/>
    <cellStyle name="标题 2 3 2 2 3" xfId="3400"/>
    <cellStyle name="注释 2 5 4" xfId="3401"/>
    <cellStyle name="标题 2 3 2 3" xfId="3402"/>
    <cellStyle name="注释 2 5 4 2" xfId="3403"/>
    <cellStyle name="标题 2 3 2 3 2" xfId="3404"/>
    <cellStyle name="注释 2 5 5" xfId="3405"/>
    <cellStyle name="标题 2 3 2 4" xfId="3406"/>
    <cellStyle name="注释 2 21 2 2" xfId="3407"/>
    <cellStyle name="注释 2 16 2 2" xfId="3408"/>
    <cellStyle name="标题 2 3 3" xfId="3409"/>
    <cellStyle name="注释 2 21 2 2 2" xfId="3410"/>
    <cellStyle name="注释 2 16 2 2 2" xfId="3411"/>
    <cellStyle name="注释 2 6 3" xfId="3412"/>
    <cellStyle name="标题 2 3 3 2" xfId="3413"/>
    <cellStyle name="注释 2 21 2 2 2 2" xfId="3414"/>
    <cellStyle name="注释 2 16 2 2 2 2" xfId="3415"/>
    <cellStyle name="注释 2 6 3 2" xfId="3416"/>
    <cellStyle name="标题 2 3 3 2 2" xfId="3417"/>
    <cellStyle name="计算 2 9" xfId="3418"/>
    <cellStyle name="注释 2 6 4" xfId="3419"/>
    <cellStyle name="标题 2 3 3 3" xfId="3420"/>
    <cellStyle name="注释 2 21 2 2 3" xfId="3421"/>
    <cellStyle name="注释 2 16 2 2 3" xfId="3422"/>
    <cellStyle name="常规 8 4 2 2 2" xfId="3423"/>
    <cellStyle name="注释 2 21 2 3" xfId="3424"/>
    <cellStyle name="注释 2 16 2 3" xfId="3425"/>
    <cellStyle name="强调文字颜色 4 2 3 4 2" xfId="3426"/>
    <cellStyle name="标题 2 3 4" xfId="3427"/>
    <cellStyle name="注释 2 21 2 3 2" xfId="3428"/>
    <cellStyle name="注释 2 16 2 3 2" xfId="3429"/>
    <cellStyle name="注释 2 7 3" xfId="3430"/>
    <cellStyle name="标题 2 3 4 2" xfId="3431"/>
    <cellStyle name="注释 2 21 2 4" xfId="3432"/>
    <cellStyle name="注释 2 16 2 4" xfId="3433"/>
    <cellStyle name="输出 2 27 3 2" xfId="3434"/>
    <cellStyle name="标题 2 3 5" xfId="3435"/>
    <cellStyle name="标题 3 2" xfId="3436"/>
    <cellStyle name="计算 2 19 4" xfId="3437"/>
    <cellStyle name="计算 2 24 4" xfId="3438"/>
    <cellStyle name="标题 3 2 2 2 2" xfId="3439"/>
    <cellStyle name="标题 3 2 2 2 2 2" xfId="3440"/>
    <cellStyle name="标题 3 2 2 2 2 3" xfId="3441"/>
    <cellStyle name="标题 3 2 2 2 3" xfId="3442"/>
    <cellStyle name="标题 3 2 2 2 3 2" xfId="3443"/>
    <cellStyle name="标题 3 2 2 2 4" xfId="3444"/>
    <cellStyle name="标题 3 2 2 3" xfId="3445"/>
    <cellStyle name="常规 58 2" xfId="3446"/>
    <cellStyle name="标题 3 2 2 3 2" xfId="3447"/>
    <cellStyle name="差 3 2 4" xfId="3448"/>
    <cellStyle name="标题 3 2 2 3 2 2" xfId="3449"/>
    <cellStyle name="标题 3 2 2 3 3" xfId="3450"/>
    <cellStyle name="标题 3 2 2 4" xfId="3451"/>
    <cellStyle name="标题 3 2 2 4 2" xfId="3452"/>
    <cellStyle name="标题 3 2 2 5" xfId="3453"/>
    <cellStyle name="标题 3 2 3 2" xfId="3454"/>
    <cellStyle name="标题 3 2 3 2 2" xfId="3455"/>
    <cellStyle name="标题 5 7" xfId="3456"/>
    <cellStyle name="标题 3 2 3 2 2 2" xfId="3457"/>
    <cellStyle name="输入 2 2 2" xfId="3458"/>
    <cellStyle name="输出 2 9 4 2" xfId="3459"/>
    <cellStyle name="常规 2 8 2 2" xfId="3460"/>
    <cellStyle name="强调文字颜色 2 3 2 2 2 2" xfId="3461"/>
    <cellStyle name="标题 3 2 3 2 2 3" xfId="3462"/>
    <cellStyle name="标题 3 2 3 2 3" xfId="3463"/>
    <cellStyle name="标题 3 2 3 2 3 2" xfId="3464"/>
    <cellStyle name="标题 3 2 3 2 4" xfId="3465"/>
    <cellStyle name="标题 3 2 3 3" xfId="3466"/>
    <cellStyle name="标题 3 2 3 3 2" xfId="3467"/>
    <cellStyle name="标题 3 2 3 3 2 2" xfId="3468"/>
    <cellStyle name="标题 3 2 3 3 3" xfId="3469"/>
    <cellStyle name="输入 2 9 2 2 2 2" xfId="3470"/>
    <cellStyle name="汇总 2 9 2 2 2" xfId="3471"/>
    <cellStyle name="标题 3 2 3 4" xfId="3472"/>
    <cellStyle name="汇总 2 9 2 2 2 2" xfId="3473"/>
    <cellStyle name="标题 3 2 3 4 2" xfId="3474"/>
    <cellStyle name="强调文字颜色 4 2 4 3 2" xfId="3475"/>
    <cellStyle name="标题 3 2 4" xfId="3476"/>
    <cellStyle name="标题 3 2 4 2 2" xfId="3477"/>
    <cellStyle name="标题 3 2 4 2 2 2" xfId="3478"/>
    <cellStyle name="汇总 6 3 3" xfId="3479"/>
    <cellStyle name="标题 3 2 4 2 3" xfId="3480"/>
    <cellStyle name="标题 3 2 4 3" xfId="3481"/>
    <cellStyle name="标题 3 2 4 3 2" xfId="3482"/>
    <cellStyle name="汇总 2 9 2 3 2" xfId="3483"/>
    <cellStyle name="标题 3 2 4 4" xfId="3484"/>
    <cellStyle name="输出 2 28 2 2" xfId="3485"/>
    <cellStyle name="标题 3 2 5" xfId="3486"/>
    <cellStyle name="计算 2 3 2 4" xfId="3487"/>
    <cellStyle name="输出 2 28 2 2 2" xfId="3488"/>
    <cellStyle name="标题 3 2 5 2" xfId="3489"/>
    <cellStyle name="输出 10 2 2 3" xfId="3490"/>
    <cellStyle name="标题 3 2 5 2 2" xfId="3491"/>
    <cellStyle name="标题 3 2 5 3" xfId="3492"/>
    <cellStyle name="输出 2 28 2 3" xfId="3493"/>
    <cellStyle name="标题 3 2 6" xfId="3494"/>
    <cellStyle name="计算 4" xfId="3495"/>
    <cellStyle name="标题 3 2 6 2" xfId="3496"/>
    <cellStyle name="计算 2 25 2" xfId="3497"/>
    <cellStyle name="计算 2 30 2" xfId="3498"/>
    <cellStyle name="标题 3 2 7" xfId="3499"/>
    <cellStyle name="标题 3 3" xfId="3500"/>
    <cellStyle name="计算 2 19 5" xfId="3501"/>
    <cellStyle name="计算 2 24 5" xfId="3502"/>
    <cellStyle name="标题 3 3 2 2" xfId="3503"/>
    <cellStyle name="标题 3 3 2 2 2" xfId="3504"/>
    <cellStyle name="标题 3 3 2 2 2 2" xfId="3505"/>
    <cellStyle name="标题 3 3 2 2 3" xfId="3506"/>
    <cellStyle name="标题 3 3 2 3" xfId="3507"/>
    <cellStyle name="标题 3 3 2 3 2" xfId="3508"/>
    <cellStyle name="标题 3 3 2 4" xfId="3509"/>
    <cellStyle name="注释 2 22 2 2" xfId="3510"/>
    <cellStyle name="注释 2 17 2 2" xfId="3511"/>
    <cellStyle name="标题 3 3 3" xfId="3512"/>
    <cellStyle name="注释 2 22 2 2 2" xfId="3513"/>
    <cellStyle name="注释 2 17 2 2 2" xfId="3514"/>
    <cellStyle name="标题 3 3 3 2" xfId="3515"/>
    <cellStyle name="注释 2 22 2 2 2 2" xfId="3516"/>
    <cellStyle name="注释 2 17 2 2 2 2" xfId="3517"/>
    <cellStyle name="标题 3 3 3 2 2" xfId="3518"/>
    <cellStyle name="标题 3 3 3 3" xfId="3519"/>
    <cellStyle name="注释 2 22 2 2 3" xfId="3520"/>
    <cellStyle name="注释 2 17 2 2 3" xfId="3521"/>
    <cellStyle name="常规 8 5 2 2 2" xfId="3522"/>
    <cellStyle name="注释 2 22 2 3" xfId="3523"/>
    <cellStyle name="注释 2 17 2 3" xfId="3524"/>
    <cellStyle name="标题 3 3 4" xfId="3525"/>
    <cellStyle name="标题 4 2" xfId="3526"/>
    <cellStyle name="计算 2 25 4" xfId="3527"/>
    <cellStyle name="标题 4 2 2 2" xfId="3528"/>
    <cellStyle name="汇总 2 11 2 3 2" xfId="3529"/>
    <cellStyle name="强调文字颜色 3 2 5" xfId="3530"/>
    <cellStyle name="标题 4 2 2 2 2" xfId="3531"/>
    <cellStyle name="强调文字颜色 3 2 5 2" xfId="3532"/>
    <cellStyle name="标题 4 2 2 2 2 2" xfId="3533"/>
    <cellStyle name="强调文字颜色 3 2 5 2 2" xfId="3534"/>
    <cellStyle name="标题 4 2 2 2 2 2 2" xfId="3535"/>
    <cellStyle name="强调文字颜色 3 2 5 3" xfId="3536"/>
    <cellStyle name="标题 4 2 2 2 2 3" xfId="3537"/>
    <cellStyle name="强调文字颜色 3 2 6" xfId="3538"/>
    <cellStyle name="标题 4 2 2 2 3" xfId="3539"/>
    <cellStyle name="注释 2 25 2 2 3" xfId="3540"/>
    <cellStyle name="强调文字颜色 3 2 6 2" xfId="3541"/>
    <cellStyle name="标题 4 2 2 2 3 2" xfId="3542"/>
    <cellStyle name="汇总 12 2 3" xfId="3543"/>
    <cellStyle name="强调文字颜色 3 2 7" xfId="3544"/>
    <cellStyle name="标题 4 2 2 2 4" xfId="3545"/>
    <cellStyle name="标题 4 2 2 3" xfId="3546"/>
    <cellStyle name="标题 4 2 2 4" xfId="3547"/>
    <cellStyle name="常规 2 2 4 2 2" xfId="3548"/>
    <cellStyle name="标题 4 2 2 5" xfId="3549"/>
    <cellStyle name="标题 4 2 3" xfId="3550"/>
    <cellStyle name="汇总 2 11 2 4" xfId="3551"/>
    <cellStyle name="标题 4 2 3 2" xfId="3552"/>
    <cellStyle name="强调文字颜色 4 2 5" xfId="3553"/>
    <cellStyle name="标题 4 2 3 2 2" xfId="3554"/>
    <cellStyle name="强调文字颜色 4 2 5 2" xfId="3555"/>
    <cellStyle name="标题 4 2 3 2 2 2" xfId="3556"/>
    <cellStyle name="强调文字颜色 4 2 5 2 2" xfId="3557"/>
    <cellStyle name="标题 4 2 3 2 2 2 2" xfId="3558"/>
    <cellStyle name="强调文字颜色 4 2 5 3" xfId="3559"/>
    <cellStyle name="强调文字颜色 3 3 2 2 2 2" xfId="3560"/>
    <cellStyle name="标题 4 2 3 2 2 3" xfId="3561"/>
    <cellStyle name="强调文字颜色 4 2 6" xfId="3562"/>
    <cellStyle name="标题 4 2 3 2 3" xfId="3563"/>
    <cellStyle name="注释 2 26 2 2 3" xfId="3564"/>
    <cellStyle name="强调文字颜色 4 2 6 2" xfId="3565"/>
    <cellStyle name="标题 4 2 3 2 3 2" xfId="3566"/>
    <cellStyle name="汇总 2 2" xfId="3567"/>
    <cellStyle name="强调文字颜色 4 2 7" xfId="3568"/>
    <cellStyle name="标题 4 2 3 2 4" xfId="3569"/>
    <cellStyle name="标题 4 2 3 3" xfId="3570"/>
    <cellStyle name="标题 4 2 3 3 2 2" xfId="3571"/>
    <cellStyle name="标题 4 2 3 3 3" xfId="3572"/>
    <cellStyle name="标题 4 2 3 4" xfId="3573"/>
    <cellStyle name="输出 2 8 2 2 3" xfId="3574"/>
    <cellStyle name="标题 4 2 3 4 2" xfId="3575"/>
    <cellStyle name="常规 2 2 4 3 2" xfId="3576"/>
    <cellStyle name="计算 2 5 2 2 2" xfId="3577"/>
    <cellStyle name="标题 4 2 3 5" xfId="3578"/>
    <cellStyle name="标题 4 2 4" xfId="3579"/>
    <cellStyle name="输出 6" xfId="3580"/>
    <cellStyle name="标题 4 2 4 2" xfId="3581"/>
    <cellStyle name="输出 6 2" xfId="3582"/>
    <cellStyle name="强调文字颜色 5 2 5" xfId="3583"/>
    <cellStyle name="标题 4 2 4 2 2" xfId="3584"/>
    <cellStyle name="输入 2 2 3" xfId="3585"/>
    <cellStyle name="常规 2 8 2 3" xfId="3586"/>
    <cellStyle name="输出 6 2 2" xfId="3587"/>
    <cellStyle name="强调文字颜色 5 2 5 2" xfId="3588"/>
    <cellStyle name="标题 4 2 4 2 2 2" xfId="3589"/>
    <cellStyle name="输出 6 3" xfId="3590"/>
    <cellStyle name="强调文字颜色 5 2 6" xfId="3591"/>
    <cellStyle name="标题 4 2 4 2 3" xfId="3592"/>
    <cellStyle name="输出 7" xfId="3593"/>
    <cellStyle name="标题 4 2 4 3" xfId="3594"/>
    <cellStyle name="输出 8" xfId="3595"/>
    <cellStyle name="标题 4 2 4 4" xfId="3596"/>
    <cellStyle name="输出 2 29 2 2" xfId="3597"/>
    <cellStyle name="标题 4 2 5" xfId="3598"/>
    <cellStyle name="标题 4 2 5 2" xfId="3599"/>
    <cellStyle name="强调文字颜色 6 2 5" xfId="3600"/>
    <cellStyle name="标题 4 2 5 2 2" xfId="3601"/>
    <cellStyle name="注释 7 2 2 2 2" xfId="3602"/>
    <cellStyle name="标题 4 2 5 3" xfId="3603"/>
    <cellStyle name="标题 4 2 6" xfId="3604"/>
    <cellStyle name="标题 4 2 7" xfId="3605"/>
    <cellStyle name="标题 4 3" xfId="3606"/>
    <cellStyle name="计算 2 25 5" xfId="3607"/>
    <cellStyle name="标题 4 3 2" xfId="3608"/>
    <cellStyle name="汇总 2 11 3 3" xfId="3609"/>
    <cellStyle name="强调文字颜色 2 3 4" xfId="3610"/>
    <cellStyle name="好 2 2 2 3" xfId="3611"/>
    <cellStyle name="标题 4 3 2 2" xfId="3612"/>
    <cellStyle name="强调文字颜色 2 3 4 2" xfId="3613"/>
    <cellStyle name="好 2 2 2 3 2" xfId="3614"/>
    <cellStyle name="标题 4 3 2 2 2" xfId="3615"/>
    <cellStyle name="常规 4 2 6" xfId="3616"/>
    <cellStyle name="常规 4 8" xfId="3617"/>
    <cellStyle name="汇总 2 17 3 3" xfId="3618"/>
    <cellStyle name="汇总 2 22 3 3" xfId="3619"/>
    <cellStyle name="注释 22 4" xfId="3620"/>
    <cellStyle name="注释 17 4" xfId="3621"/>
    <cellStyle name="标题 4 3 2 2 2 2" xfId="3622"/>
    <cellStyle name="常规 4 2 6 2" xfId="3623"/>
    <cellStyle name="标题 4 3 2 2 3" xfId="3624"/>
    <cellStyle name="常规 4 2 7" xfId="3625"/>
    <cellStyle name="强调文字颜色 2 3 5" xfId="3626"/>
    <cellStyle name="好 2 2 2 4" xfId="3627"/>
    <cellStyle name="强调文字颜色 1 2 5 2" xfId="3628"/>
    <cellStyle name="标题 4 3 2 3" xfId="3629"/>
    <cellStyle name="强调文字颜色 1 2 5 3" xfId="3630"/>
    <cellStyle name="标题 4 3 2 4" xfId="3631"/>
    <cellStyle name="注释 2 23 2 2" xfId="3632"/>
    <cellStyle name="注释 2 18 2 2" xfId="3633"/>
    <cellStyle name="标题 4 3 3" xfId="3634"/>
    <cellStyle name="好 2 2 3 3" xfId="3635"/>
    <cellStyle name="注释 2 23 2 2 2" xfId="3636"/>
    <cellStyle name="注释 2 18 2 2 2" xfId="3637"/>
    <cellStyle name="标题 4 3 3 2" xfId="3638"/>
    <cellStyle name="计算 23" xfId="3639"/>
    <cellStyle name="计算 18" xfId="3640"/>
    <cellStyle name="注释 2 23 2 2 2 2" xfId="3641"/>
    <cellStyle name="注释 2 18 2 2 2 2" xfId="3642"/>
    <cellStyle name="标题 4 3 3 2 2" xfId="3643"/>
    <cellStyle name="注释 2 23 2 2 3" xfId="3644"/>
    <cellStyle name="注释 2 18 2 2 3" xfId="3645"/>
    <cellStyle name="强调文字颜色 1 2 6 2" xfId="3646"/>
    <cellStyle name="标题 4 3 3 3" xfId="3647"/>
    <cellStyle name="注释 2 23 2 3" xfId="3648"/>
    <cellStyle name="注释 2 18 2 3" xfId="3649"/>
    <cellStyle name="标题 4 3 4" xfId="3650"/>
    <cellStyle name="注释 2 23 2 3 2" xfId="3651"/>
    <cellStyle name="注释 2 18 2 3 2" xfId="3652"/>
    <cellStyle name="标题 4 3 4 2" xfId="3653"/>
    <cellStyle name="标题 5" xfId="3654"/>
    <cellStyle name="标题 5 2" xfId="3655"/>
    <cellStyle name="计算 2 26 4" xfId="3656"/>
    <cellStyle name="标题 5 2 2" xfId="3657"/>
    <cellStyle name="汇总 2 12 2 3" xfId="3658"/>
    <cellStyle name="计算 2 26 4 2" xfId="3659"/>
    <cellStyle name="标题 5 2 2 2" xfId="3660"/>
    <cellStyle name="汇总 2 12 2 3 2" xfId="3661"/>
    <cellStyle name="常规 2 3 5" xfId="3662"/>
    <cellStyle name="常规 2 3 5 2" xfId="3663"/>
    <cellStyle name="标题 5 2 2 2 2" xfId="3664"/>
    <cellStyle name="常规 2 3 5 2 2" xfId="3665"/>
    <cellStyle name="标题 5 2 2 2 2 2" xfId="3666"/>
    <cellStyle name="常规 2 3 5 3" xfId="3667"/>
    <cellStyle name="计算 2 6 3 2" xfId="3668"/>
    <cellStyle name="标题 5 2 2 2 3" xfId="3669"/>
    <cellStyle name="强调文字颜色 1 2 3 2 2" xfId="3670"/>
    <cellStyle name="常规 2 3 6" xfId="3671"/>
    <cellStyle name="标题 5 2 2 3" xfId="3672"/>
    <cellStyle name="强调文字颜色 1 2 3 2 2 2" xfId="3673"/>
    <cellStyle name="常规 2 3 6 2" xfId="3674"/>
    <cellStyle name="标题 5 2 2 3 2" xfId="3675"/>
    <cellStyle name="强调文字颜色 1 2 3 2 3" xfId="3676"/>
    <cellStyle name="常规 2 3 7" xfId="3677"/>
    <cellStyle name="标题 5 2 2 4" xfId="3678"/>
    <cellStyle name="标题 5 2 3" xfId="3679"/>
    <cellStyle name="汇总 2 12 2 4" xfId="3680"/>
    <cellStyle name="注释 2 20 3" xfId="3681"/>
    <cellStyle name="注释 2 15 3" xfId="3682"/>
    <cellStyle name="常规 2 4 5 2" xfId="3683"/>
    <cellStyle name="标题 5 2 3 2 2" xfId="3684"/>
    <cellStyle name="强调文字颜色 1 2 3 3 2" xfId="3685"/>
    <cellStyle name="常规 2 4 6" xfId="3686"/>
    <cellStyle name="汇总 2 26 2 2 2 2" xfId="3687"/>
    <cellStyle name="标题 5 2 3 3" xfId="3688"/>
    <cellStyle name="标题 5 2 4" xfId="3689"/>
    <cellStyle name="常规 2 5 5" xfId="3690"/>
    <cellStyle name="链接单元格 2 2 2 3" xfId="3691"/>
    <cellStyle name="标题 5 2 4 2" xfId="3692"/>
    <cellStyle name="标题 5 2 5" xfId="3693"/>
    <cellStyle name="标题 5 3" xfId="3694"/>
    <cellStyle name="计算 2 26 5" xfId="3695"/>
    <cellStyle name="注释 2 24 2 4" xfId="3696"/>
    <cellStyle name="注释 2 19 2 4" xfId="3697"/>
    <cellStyle name="标题 5 3 5" xfId="3698"/>
    <cellStyle name="标题 5 4" xfId="3699"/>
    <cellStyle name="标题 5 4 2" xfId="3700"/>
    <cellStyle name="常规 16 2 5" xfId="3701"/>
    <cellStyle name="注释 2 24 3 2" xfId="3702"/>
    <cellStyle name="注释 2 19 3 2" xfId="3703"/>
    <cellStyle name="标题 5 4 3" xfId="3704"/>
    <cellStyle name="注释 2 24 3 3" xfId="3705"/>
    <cellStyle name="注释 2 19 3 3" xfId="3706"/>
    <cellStyle name="强调文字颜色 5 2 2 2" xfId="3707"/>
    <cellStyle name="标题 5 4 4" xfId="3708"/>
    <cellStyle name="标题 5 5" xfId="3709"/>
    <cellStyle name="汇总 16 2 4" xfId="3710"/>
    <cellStyle name="汇总 21 2 4" xfId="3711"/>
    <cellStyle name="标题 5 5 2" xfId="3712"/>
    <cellStyle name="注释 2 24 4 2" xfId="3713"/>
    <cellStyle name="注释 2 19 4 2" xfId="3714"/>
    <cellStyle name="标题 5 5 3" xfId="3715"/>
    <cellStyle name="标题 5 6" xfId="3716"/>
    <cellStyle name="标题 5 6 2" xfId="3717"/>
    <cellStyle name="标题 6" xfId="3718"/>
    <cellStyle name="标题 6 2" xfId="3719"/>
    <cellStyle name="计算 2 27 4" xfId="3720"/>
    <cellStyle name="标题 6 2 2 3" xfId="3721"/>
    <cellStyle name="标题 6 2 3 2" xfId="3722"/>
    <cellStyle name="汇总 11 2 2" xfId="3723"/>
    <cellStyle name="汇总 2 2 3 2" xfId="3724"/>
    <cellStyle name="警告文本 2 2 2 2" xfId="3725"/>
    <cellStyle name="标题 6 2 4" xfId="3726"/>
    <cellStyle name="汇总 11 3" xfId="3727"/>
    <cellStyle name="标题 6 3" xfId="3728"/>
    <cellStyle name="计算 2 27 5" xfId="3729"/>
    <cellStyle name="标题 6 3 2 2" xfId="3730"/>
    <cellStyle name="注释 2 25 2 2" xfId="3731"/>
    <cellStyle name="标题 6 3 3" xfId="3732"/>
    <cellStyle name="汇总 12 2" xfId="3733"/>
    <cellStyle name="输入 14 2 2 2 2" xfId="3734"/>
    <cellStyle name="标题 6 4" xfId="3735"/>
    <cellStyle name="标题 6 4 2" xfId="3736"/>
    <cellStyle name="标题 6 5" xfId="3737"/>
    <cellStyle name="差 2" xfId="3738"/>
    <cellStyle name="差 2 2" xfId="3739"/>
    <cellStyle name="差 2 2 2" xfId="3740"/>
    <cellStyle name="差 2 2 2 2" xfId="3741"/>
    <cellStyle name="计算 11 4" xfId="3742"/>
    <cellStyle name="差 2 2 2 2 2" xfId="3743"/>
    <cellStyle name="计算 11 4 2" xfId="3744"/>
    <cellStyle name="注释 10 3" xfId="3745"/>
    <cellStyle name="输出 4 2 3" xfId="3746"/>
    <cellStyle name="差 2 2 2 2 2 2" xfId="3747"/>
    <cellStyle name="常规 3 3" xfId="3748"/>
    <cellStyle name="常规 2 6 2 4" xfId="3749"/>
    <cellStyle name="差 2 2 2 3" xfId="3750"/>
    <cellStyle name="计算 11 5" xfId="3751"/>
    <cellStyle name="差 2 2 3" xfId="3752"/>
    <cellStyle name="差 2 2 3 2" xfId="3753"/>
    <cellStyle name="计算 12 4" xfId="3754"/>
    <cellStyle name="差 2 2 3 3" xfId="3755"/>
    <cellStyle name="计算 12 5" xfId="3756"/>
    <cellStyle name="常规 13 2" xfId="3757"/>
    <cellStyle name="差 2 2 4" xfId="3758"/>
    <cellStyle name="差 2 2 4 2" xfId="3759"/>
    <cellStyle name="计算 13 4" xfId="3760"/>
    <cellStyle name="差 2 2 5" xfId="3761"/>
    <cellStyle name="常规 3 5 3 2 2" xfId="3762"/>
    <cellStyle name="差 2 3" xfId="3763"/>
    <cellStyle name="差 2 3 2 2" xfId="3764"/>
    <cellStyle name="好 2" xfId="3765"/>
    <cellStyle name="差 2 3 2 2 2" xfId="3766"/>
    <cellStyle name="好 2 2" xfId="3767"/>
    <cellStyle name="差 2 3 2 2 2 2" xfId="3768"/>
    <cellStyle name="好 2 2 2" xfId="3769"/>
    <cellStyle name="汇总 17 2 2 2" xfId="3770"/>
    <cellStyle name="汇总 22 2 2 2" xfId="3771"/>
    <cellStyle name="差 2 3 2 3" xfId="3772"/>
    <cellStyle name="好 3" xfId="3773"/>
    <cellStyle name="输入 26 2 4" xfId="3774"/>
    <cellStyle name="汇总 17 2 2 2 2" xfId="3775"/>
    <cellStyle name="汇总 22 2 2 2 2" xfId="3776"/>
    <cellStyle name="差 2 3 2 3 2" xfId="3777"/>
    <cellStyle name="好 3 2" xfId="3778"/>
    <cellStyle name="差 2 3 3" xfId="3779"/>
    <cellStyle name="差 2 3 3 2" xfId="3780"/>
    <cellStyle name="差 2 3 3 2 2" xfId="3781"/>
    <cellStyle name="汇总 17 2 3 2" xfId="3782"/>
    <cellStyle name="汇总 22 2 3 2" xfId="3783"/>
    <cellStyle name="差 2 3 3 3" xfId="3784"/>
    <cellStyle name="注释 27 2 2" xfId="3785"/>
    <cellStyle name="常规 14 2" xfId="3786"/>
    <cellStyle name="差 2 3 4" xfId="3787"/>
    <cellStyle name="差 2 3 4 2" xfId="3788"/>
    <cellStyle name="注释 27 2 3" xfId="3789"/>
    <cellStyle name="常规_自治区下达塔城2007年财政扶贫资金项目下达计划表－1048万元" xfId="3790"/>
    <cellStyle name="差 2 3 5" xfId="3791"/>
    <cellStyle name="差 2 4" xfId="3792"/>
    <cellStyle name="差 2 4 2" xfId="3793"/>
    <cellStyle name="差 2 4 2 2" xfId="3794"/>
    <cellStyle name="差 2 4 2 2 2" xfId="3795"/>
    <cellStyle name="输出 25 5" xfId="3796"/>
    <cellStyle name="汇总 17 3 2 2" xfId="3797"/>
    <cellStyle name="汇总 22 3 2 2" xfId="3798"/>
    <cellStyle name="差 2 4 2 3" xfId="3799"/>
    <cellStyle name="差 2 4 3" xfId="3800"/>
    <cellStyle name="差 2 4 3 2" xfId="3801"/>
    <cellStyle name="差 2 5" xfId="3802"/>
    <cellStyle name="差 2 5 2" xfId="3803"/>
    <cellStyle name="差 2 5 2 2" xfId="3804"/>
    <cellStyle name="差 2 5 3" xfId="3805"/>
    <cellStyle name="差 2 6" xfId="3806"/>
    <cellStyle name="常规 2 2 8" xfId="3807"/>
    <cellStyle name="差 2 6 2" xfId="3808"/>
    <cellStyle name="常规 2 3 4 2" xfId="3809"/>
    <cellStyle name="差 2 7" xfId="3810"/>
    <cellStyle name="差 3" xfId="3811"/>
    <cellStyle name="差 3 2" xfId="3812"/>
    <cellStyle name="差 3 2 2" xfId="3813"/>
    <cellStyle name="输入 2 3 2 4" xfId="3814"/>
    <cellStyle name="差 3 2 2 2" xfId="3815"/>
    <cellStyle name="计算 25 3 3" xfId="3816"/>
    <cellStyle name="差 3 2 2 2 2" xfId="3817"/>
    <cellStyle name="差 3 2 2 3" xfId="3818"/>
    <cellStyle name="差 3 2 3" xfId="3819"/>
    <cellStyle name="差 3 2 3 2" xfId="3820"/>
    <cellStyle name="差 3 3" xfId="3821"/>
    <cellStyle name="差 3 3 2" xfId="3822"/>
    <cellStyle name="输入 2 4 2 4" xfId="3823"/>
    <cellStyle name="差 3 3 2 2" xfId="3824"/>
    <cellStyle name="差 3 3 3" xfId="3825"/>
    <cellStyle name="差 3 4" xfId="3826"/>
    <cellStyle name="强调文字颜色 2 2 2 4" xfId="3827"/>
    <cellStyle name="差 3 4 2" xfId="3828"/>
    <cellStyle name="差 3 5" xfId="3829"/>
    <cellStyle name="输出 14 2 2" xfId="3830"/>
    <cellStyle name="常规 10 10" xfId="3831"/>
    <cellStyle name="输出 14 2 2 2" xfId="3832"/>
    <cellStyle name="常规 10 10 2" xfId="3833"/>
    <cellStyle name="输出 14 2 2 2 2" xfId="3834"/>
    <cellStyle name="常规 10 10 2 2" xfId="3835"/>
    <cellStyle name="常规 10 10 2 2 2" xfId="3836"/>
    <cellStyle name="适中 2 3 3 2" xfId="3837"/>
    <cellStyle name="常规 10 10 2 2 3" xfId="3838"/>
    <cellStyle name="计算 23 2 2 2" xfId="3839"/>
    <cellStyle name="计算 18 2 2 2" xfId="3840"/>
    <cellStyle name="常规 10 10 2 3" xfId="3841"/>
    <cellStyle name="输入 2 13 2 3 2" xfId="3842"/>
    <cellStyle name="输出 14 2 2 3" xfId="3843"/>
    <cellStyle name="常规 10 10 3" xfId="3844"/>
    <cellStyle name="输出 2 4 4 2" xfId="3845"/>
    <cellStyle name="常规 2 3 2 2" xfId="3846"/>
    <cellStyle name="常规 10 2 2" xfId="3847"/>
    <cellStyle name="常规 2 2 4 3 3 3" xfId="3848"/>
    <cellStyle name="汇总 2 6 3 2 2" xfId="3849"/>
    <cellStyle name="常规 10 2 2 2 2 2 2" xfId="3850"/>
    <cellStyle name="常规 8 2 2 2 3" xfId="3851"/>
    <cellStyle name="常规 2 2 7" xfId="3852"/>
    <cellStyle name="常规 10 2 2 2 2 2 2 2" xfId="3853"/>
    <cellStyle name="常规 10 2 2 2 2 2 3" xfId="3854"/>
    <cellStyle name="常规 10 3" xfId="3855"/>
    <cellStyle name="常规 10 4" xfId="3856"/>
    <cellStyle name="适中 3 5" xfId="3857"/>
    <cellStyle name="常规 11 10 2 2 2 2" xfId="3858"/>
    <cellStyle name="常规 11 10 2 2 3" xfId="3859"/>
    <cellStyle name="常规 11 2" xfId="3860"/>
    <cellStyle name="常规 11 2 2" xfId="3861"/>
    <cellStyle name="常规 2 2 4 4 3 3" xfId="3862"/>
    <cellStyle name="常规 11 3" xfId="3863"/>
    <cellStyle name="检查单元格 2 2 2 2 2 2" xfId="3864"/>
    <cellStyle name="常规 2 7" xfId="3865"/>
    <cellStyle name="常规 16 2 2 2" xfId="3866"/>
    <cellStyle name="输入 2" xfId="3867"/>
    <cellStyle name="常规 2 8" xfId="3868"/>
    <cellStyle name="强调文字颜色 2 3 2 2" xfId="3869"/>
    <cellStyle name="常规 16 2 2 3" xfId="3870"/>
    <cellStyle name="输入 3" xfId="3871"/>
    <cellStyle name="常规 2 9" xfId="3872"/>
    <cellStyle name="强调文字颜色 2 3 2 3" xfId="3873"/>
    <cellStyle name="常规 16 2 2 4" xfId="3874"/>
    <cellStyle name="常规 16 2 3" xfId="3875"/>
    <cellStyle name="常规 3 7" xfId="3876"/>
    <cellStyle name="常规 16 2 3 2" xfId="3877"/>
    <cellStyle name="强调文字颜色 2 3 3 2" xfId="3878"/>
    <cellStyle name="常规 16 2 3 3" xfId="3879"/>
    <cellStyle name="好 2 2 2 2 2" xfId="3880"/>
    <cellStyle name="常规 3 8" xfId="3881"/>
    <cellStyle name="常规 16 2 4" xfId="3882"/>
    <cellStyle name="常规 2 2 4 2 3 2 2" xfId="3883"/>
    <cellStyle name="汇总 2 12 4 2" xfId="3884"/>
    <cellStyle name="常规 4 2 5" xfId="3885"/>
    <cellStyle name="常规 4 7" xfId="3886"/>
    <cellStyle name="常规 16 2 4 2" xfId="3887"/>
    <cellStyle name="常规 16 3 2 2" xfId="3888"/>
    <cellStyle name="输入 10 2 2 3" xfId="3889"/>
    <cellStyle name="常规 16 3 2 2 2" xfId="3890"/>
    <cellStyle name="常规 16 3 2 3" xfId="3891"/>
    <cellStyle name="汇总 16 2 2" xfId="3892"/>
    <cellStyle name="汇总 21 2 2" xfId="3893"/>
    <cellStyle name="常规 16 3 3" xfId="3894"/>
    <cellStyle name="输入 3 2 2 2" xfId="3895"/>
    <cellStyle name="常规 2 9 2 2 2" xfId="3896"/>
    <cellStyle name="汇总 16 2 2 2" xfId="3897"/>
    <cellStyle name="汇总 21 2 2 2" xfId="3898"/>
    <cellStyle name="常规 16 3 3 2" xfId="3899"/>
    <cellStyle name="输入 3 2 2 2 2" xfId="3900"/>
    <cellStyle name="常规 2 9 2 2 2 2" xfId="3901"/>
    <cellStyle name="汇总 16 2 3" xfId="3902"/>
    <cellStyle name="汇总 21 2 3" xfId="3903"/>
    <cellStyle name="常规 16 3 4" xfId="3904"/>
    <cellStyle name="输入 3 2 2 3" xfId="3905"/>
    <cellStyle name="常规 2 9 2 2 3" xfId="3906"/>
    <cellStyle name="检查单元格 2 2 2 4" xfId="3907"/>
    <cellStyle name="计算 14 3 3" xfId="3908"/>
    <cellStyle name="常规 16 4" xfId="3909"/>
    <cellStyle name="常规 16 4 2" xfId="3910"/>
    <cellStyle name="常规 16 4 2 2" xfId="3911"/>
    <cellStyle name="输出 7 2 2 2" xfId="3912"/>
    <cellStyle name="汇总 16 3 2" xfId="3913"/>
    <cellStyle name="汇总 21 3 2" xfId="3914"/>
    <cellStyle name="常规 16 4 3" xfId="3915"/>
    <cellStyle name="输入 3 2 3 2" xfId="3916"/>
    <cellStyle name="常规 2 9 2 3 2" xfId="3917"/>
    <cellStyle name="常规 16 5 2" xfId="3918"/>
    <cellStyle name="常规 16 6" xfId="3919"/>
    <cellStyle name="注释 4 3 2" xfId="3920"/>
    <cellStyle name="常规 2 3 4 2 4" xfId="3921"/>
    <cellStyle name="常规 18 2" xfId="3922"/>
    <cellStyle name="常规 23 2" xfId="3923"/>
    <cellStyle name="注释 4 4" xfId="3924"/>
    <cellStyle name="常规 19" xfId="3925"/>
    <cellStyle name="常规 24" xfId="3926"/>
    <cellStyle name="注释 4 4 2" xfId="3927"/>
    <cellStyle name="常规 19 2" xfId="3928"/>
    <cellStyle name="常规 24 2" xfId="3929"/>
    <cellStyle name="常规 2" xfId="3930"/>
    <cellStyle name="强调文字颜色 3 3" xfId="3931"/>
    <cellStyle name="常规 2 10" xfId="3932"/>
    <cellStyle name="强调文字颜色 3 3 2" xfId="3933"/>
    <cellStyle name="常规 2 10 2" xfId="3934"/>
    <cellStyle name="强调文字颜色 3 3 2 2" xfId="3935"/>
    <cellStyle name="常规 2 10 2 2" xfId="3936"/>
    <cellStyle name="解释性文本 2 3 2 2 2 2" xfId="3937"/>
    <cellStyle name="计算 2 18 3 2" xfId="3938"/>
    <cellStyle name="计算 2 23 3 2" xfId="3939"/>
    <cellStyle name="强调文字颜色 3 3 2 3" xfId="3940"/>
    <cellStyle name="常规 2 10 2 3" xfId="3941"/>
    <cellStyle name="常规 2 11" xfId="3942"/>
    <cellStyle name="注释 10 2 2 3" xfId="3943"/>
    <cellStyle name="常规 2 11 2" xfId="3944"/>
    <cellStyle name="常规 3 2 2 3" xfId="3945"/>
    <cellStyle name="常规 2 11 2 2" xfId="3946"/>
    <cellStyle name="常规 3 2 2 3 2" xfId="3947"/>
    <cellStyle name="常规 2 12 2" xfId="3948"/>
    <cellStyle name="常规 3 2 3 3" xfId="3949"/>
    <cellStyle name="常规 2 13" xfId="3950"/>
    <cellStyle name="常规 8 3 2 3 2" xfId="3951"/>
    <cellStyle name="常规 2 14" xfId="3952"/>
    <cellStyle name="常规 2 15" xfId="3953"/>
    <cellStyle name="常规 2 2" xfId="3954"/>
    <cellStyle name="汇总 9 5" xfId="3955"/>
    <cellStyle name="输出 2 3 4 2" xfId="3956"/>
    <cellStyle name="常规 2 2 2 2" xfId="3957"/>
    <cellStyle name="注释 2 2 4" xfId="3958"/>
    <cellStyle name="常规 2 2 2 2 2 2 2" xfId="3959"/>
    <cellStyle name="常规 2 2 2 2 3 2" xfId="3960"/>
    <cellStyle name="常规 2 2 2 3" xfId="3961"/>
    <cellStyle name="常规 2 2 2 3 2" xfId="3962"/>
    <cellStyle name="常规 2 2 2 3 2 2" xfId="3963"/>
    <cellStyle name="常规 2 2 2 3 3" xfId="3964"/>
    <cellStyle name="常规 2 2 3 2" xfId="3965"/>
    <cellStyle name="常规 2 2 3 2 2" xfId="3966"/>
    <cellStyle name="常规 2 2 3 2 2 2 2" xfId="3967"/>
    <cellStyle name="常规 2 2 3 2 2 3" xfId="3968"/>
    <cellStyle name="常规 2 2 3 2 3" xfId="3969"/>
    <cellStyle name="常规 2 2 4 6" xfId="3970"/>
    <cellStyle name="输入 2 11 2 4" xfId="3971"/>
    <cellStyle name="常规 2 2 3 2 3 2" xfId="3972"/>
    <cellStyle name="常规 2 2 3 3 2 2" xfId="3973"/>
    <cellStyle name="常规 2 2 3 3 3" xfId="3974"/>
    <cellStyle name="常规 2 2 4" xfId="3975"/>
    <cellStyle name="常规 2 2 4 2" xfId="3976"/>
    <cellStyle name="常规 2 2 4 2 2 2 2" xfId="3977"/>
    <cellStyle name="汇总 2 11 4 2" xfId="3978"/>
    <cellStyle name="常规 2 2 4 2 2 2 2 2" xfId="3979"/>
    <cellStyle name="常规 2 2 4 2 2 2 3" xfId="3980"/>
    <cellStyle name="常规 2 2 4 2 2 3" xfId="3981"/>
    <cellStyle name="汇总 2 11 5" xfId="3982"/>
    <cellStyle name="汇总 15 2 3" xfId="3983"/>
    <cellStyle name="汇总 20 2 3" xfId="3984"/>
    <cellStyle name="常规 2 2 4 2 2 3 2" xfId="3985"/>
    <cellStyle name="常规 2 2 4 2 3" xfId="3986"/>
    <cellStyle name="常规 2 2 4 2 3 2" xfId="3987"/>
    <cellStyle name="汇总 2 12 4" xfId="3988"/>
    <cellStyle name="常规 2 2 4 2 3 3" xfId="3989"/>
    <cellStyle name="汇总 2 12 5" xfId="3990"/>
    <cellStyle name="注释 2 25 2 2 2 2" xfId="3991"/>
    <cellStyle name="汇总 12 2 2 2" xfId="3992"/>
    <cellStyle name="计算 2 12 3 3" xfId="3993"/>
    <cellStyle name="常规 2 2 4 2 5" xfId="3994"/>
    <cellStyle name="常规 2 2 4 3 2 2" xfId="3995"/>
    <cellStyle name="计算 2 5 2 2 2 2" xfId="3996"/>
    <cellStyle name="常规 2 2 4 3 2 2 2" xfId="3997"/>
    <cellStyle name="常规 2 2 4 3 2 2 2 2" xfId="3998"/>
    <cellStyle name="强调文字颜色 4 2 3 2 2 2 2" xfId="3999"/>
    <cellStyle name="常规 2 2 4 3 2 2 3" xfId="4000"/>
    <cellStyle name="常规 2 2 4 3 2 3" xfId="4001"/>
    <cellStyle name="注释 2 20" xfId="4002"/>
    <cellStyle name="注释 2 15" xfId="4003"/>
    <cellStyle name="常规 2 2 4 3 2 3 2" xfId="4004"/>
    <cellStyle name="常规 2 2 4 3 3" xfId="4005"/>
    <cellStyle name="计算 2 5 2 2 3" xfId="4006"/>
    <cellStyle name="常规 2 2 4 3 3 2" xfId="4007"/>
    <cellStyle name="计算 2 12 4 2" xfId="4008"/>
    <cellStyle name="常规 2 2 4 3 4" xfId="4009"/>
    <cellStyle name="汇总 12 2 3 2" xfId="4010"/>
    <cellStyle name="常规 2 2 4 3 5" xfId="4011"/>
    <cellStyle name="常规 2 2 4 4 2 2" xfId="4012"/>
    <cellStyle name="常规 2 2 4 4 2 3" xfId="4013"/>
    <cellStyle name="常规 2 2 4 4 3" xfId="4014"/>
    <cellStyle name="常规 2 2 4 4 3 2" xfId="4015"/>
    <cellStyle name="计算 27 2 4" xfId="4016"/>
    <cellStyle name="常规 2 2 4 5 2" xfId="4017"/>
    <cellStyle name="输出 5 2 2 3" xfId="4018"/>
    <cellStyle name="常规 2 2 4 5 2 2" xfId="4019"/>
    <cellStyle name="常规 2 2 4 5 2 2 2" xfId="4020"/>
    <cellStyle name="常规 2 2 4 5 2 3" xfId="4021"/>
    <cellStyle name="常规 2 2 4 5 3" xfId="4022"/>
    <cellStyle name="常规 2 2 4 5 3 2" xfId="4023"/>
    <cellStyle name="常规 2 2 4 6 2" xfId="4024"/>
    <cellStyle name="计算 12 3" xfId="4025"/>
    <cellStyle name="常规 2 2 4 6 2 2" xfId="4026"/>
    <cellStyle name="常规 2 2 4 6 3" xfId="4027"/>
    <cellStyle name="常规 2 2 4 7" xfId="4028"/>
    <cellStyle name="常规 2 2 4 7 2" xfId="4029"/>
    <cellStyle name="常规 2 2 4 8" xfId="4030"/>
    <cellStyle name="计算 2 26 2 2 2" xfId="4031"/>
    <cellStyle name="汇总 2 12 2 2 2" xfId="4032"/>
    <cellStyle name="常规 2 2 5" xfId="4033"/>
    <cellStyle name="汇总 2 12 2 2 2 2" xfId="4034"/>
    <cellStyle name="常规 2 2 5 2" xfId="4035"/>
    <cellStyle name="常规 2 2 5 2 2" xfId="4036"/>
    <cellStyle name="强调文字颜色 5 2 2 2 3 2" xfId="4037"/>
    <cellStyle name="常规 2 2 5 2 2 2 2" xfId="4038"/>
    <cellStyle name="汇总 2 25 3 3" xfId="4039"/>
    <cellStyle name="强调文字颜色 5 2 2 2 4" xfId="4040"/>
    <cellStyle name="常规 2 2 5 2 2 3" xfId="4041"/>
    <cellStyle name="常规 2 2 5 2 3" xfId="4042"/>
    <cellStyle name="常规 8 8" xfId="4043"/>
    <cellStyle name="汇总 2 6 2 4" xfId="4044"/>
    <cellStyle name="强调文字颜色 5 2 2 3 3" xfId="4045"/>
    <cellStyle name="常规 2 2 5 2 3 2" xfId="4046"/>
    <cellStyle name="计算 2 13 3 2" xfId="4047"/>
    <cellStyle name="常规 2 2 5 2 4" xfId="4048"/>
    <cellStyle name="常规 2 2 5 3" xfId="4049"/>
    <cellStyle name="计算 2 5 3 2" xfId="4050"/>
    <cellStyle name="常规 2 2 5 3 2" xfId="4051"/>
    <cellStyle name="计算 2 5 3 2 2" xfId="4052"/>
    <cellStyle name="强调文字颜色 5 2 3 2 3" xfId="4053"/>
    <cellStyle name="常规 2 2 5 3 2 2" xfId="4054"/>
    <cellStyle name="常规 2 2 5 4 2" xfId="4055"/>
    <cellStyle name="常规 2 2 5 5" xfId="4056"/>
    <cellStyle name="汇总 2 12 2 2 3" xfId="4057"/>
    <cellStyle name="常规 2 2 6" xfId="4058"/>
    <cellStyle name="常规 2 2 6 2" xfId="4059"/>
    <cellStyle name="常规 2 2 6 2 2" xfId="4060"/>
    <cellStyle name="强调文字颜色 5 3 2 2 3" xfId="4061"/>
    <cellStyle name="常规 2 2 6 2 2 2" xfId="4062"/>
    <cellStyle name="汇总 13 3 3" xfId="4063"/>
    <cellStyle name="常规 2 2 6 2 3" xfId="4064"/>
    <cellStyle name="常规 2 2 6 3" xfId="4065"/>
    <cellStyle name="计算 2 5 4 2" xfId="4066"/>
    <cellStyle name="常规 2 2 6 3 2" xfId="4067"/>
    <cellStyle name="汇总 3" xfId="4068"/>
    <cellStyle name="常规 2 2 7 2" xfId="4069"/>
    <cellStyle name="汇总 3 2" xfId="4070"/>
    <cellStyle name="常规 2 2 7 2 2" xfId="4071"/>
    <cellStyle name="汇总 4" xfId="4072"/>
    <cellStyle name="常规 2 2 7 3" xfId="4073"/>
    <cellStyle name="常规 2 2 8 2" xfId="4074"/>
    <cellStyle name="常规 2 3" xfId="4075"/>
    <cellStyle name="计算 2 7 2 4" xfId="4076"/>
    <cellStyle name="输入 2 13 2 3" xfId="4077"/>
    <cellStyle name="输出 2 4 4" xfId="4078"/>
    <cellStyle name="常规 2 3 2" xfId="4079"/>
    <cellStyle name="常规 2 3 2 2 2" xfId="4080"/>
    <cellStyle name="常规 2 3 2 2 2 2" xfId="4081"/>
    <cellStyle name="常规 2 3 2 2 2 2 2" xfId="4082"/>
    <cellStyle name="常规 2 3 2 2 2 2 2 2" xfId="4083"/>
    <cellStyle name="常规 2 3 4 2 3 2" xfId="4084"/>
    <cellStyle name="常规 2 3 2 2 2 2 3" xfId="4085"/>
    <cellStyle name="常规 2 3 2 2 2 3 2" xfId="4086"/>
    <cellStyle name="汇总 2 18 2 2 3" xfId="4087"/>
    <cellStyle name="汇总 2 23 2 2 3" xfId="4088"/>
    <cellStyle name="注释 2 3 2 2" xfId="4089"/>
    <cellStyle name="常规 2 3 2 2 4 2" xfId="4090"/>
    <cellStyle name="注释 2 3 3" xfId="4091"/>
    <cellStyle name="常规 2 3 2 2 5" xfId="4092"/>
    <cellStyle name="常规 2 3 2 3" xfId="4093"/>
    <cellStyle name="常规 2 3 2 3 2" xfId="4094"/>
    <cellStyle name="常规 2 3 2 3 2 2" xfId="4095"/>
    <cellStyle name="输入 2 8 3 3" xfId="4096"/>
    <cellStyle name="常规 2 3 2 3 2 2 2" xfId="4097"/>
    <cellStyle name="常规 2 3 2 3 2 2 2 2" xfId="4098"/>
    <cellStyle name="常规 2 3 2 3 2 2 3" xfId="4099"/>
    <cellStyle name="常规 2 3 2 3 2 3" xfId="4100"/>
    <cellStyle name="常规 2 3 2 3 2 3 2" xfId="4101"/>
    <cellStyle name="汇总 2 19 2 2 3" xfId="4102"/>
    <cellStyle name="汇总 2 24 2 2 3" xfId="4103"/>
    <cellStyle name="常规 2 3 2 3 3" xfId="4104"/>
    <cellStyle name="常规 2 3 2 3 3 2" xfId="4105"/>
    <cellStyle name="输入 2 9 3 3" xfId="4106"/>
    <cellStyle name="常规 2 3 2 3 3 2 2" xfId="4107"/>
    <cellStyle name="常规 2 3 2 3 3 3" xfId="4108"/>
    <cellStyle name="注释 2 4 2" xfId="4109"/>
    <cellStyle name="常规 2 3 2 3 4" xfId="4110"/>
    <cellStyle name="注释 2 4 2 2" xfId="4111"/>
    <cellStyle name="常规 2 3 2 3 4 2" xfId="4112"/>
    <cellStyle name="常规 2 3 2 4 2 2" xfId="4113"/>
    <cellStyle name="强调文字颜色 6 3 2 3 2" xfId="4114"/>
    <cellStyle name="汇总 27 3 3" xfId="4115"/>
    <cellStyle name="常规 2 3 2 4 2 2 2" xfId="4116"/>
    <cellStyle name="常规 2 3 2 4 3" xfId="4117"/>
    <cellStyle name="常规 2 3 2 4 3 2" xfId="4118"/>
    <cellStyle name="注释 2 5 2" xfId="4119"/>
    <cellStyle name="常规 2 3 2 4 4" xfId="4120"/>
    <cellStyle name="输出 2 7 2 2 2 2" xfId="4121"/>
    <cellStyle name="常规 2 3 2 5 2" xfId="4122"/>
    <cellStyle name="常规 2 3 2 5 2 2" xfId="4123"/>
    <cellStyle name="常规 2 3 2 5 3" xfId="4124"/>
    <cellStyle name="输出 2 7 2 2 3" xfId="4125"/>
    <cellStyle name="常规 2 3 2 6" xfId="4126"/>
    <cellStyle name="常规 2 3 2 6 2" xfId="4127"/>
    <cellStyle name="常规 2 3 2 7" xfId="4128"/>
    <cellStyle name="输入 2 13 2 4" xfId="4129"/>
    <cellStyle name="输出 2 4 5" xfId="4130"/>
    <cellStyle name="常规 2 3 3" xfId="4131"/>
    <cellStyle name="常规 2 3 3 2" xfId="4132"/>
    <cellStyle name="强调文字颜色 1 2 2 2 4" xfId="4133"/>
    <cellStyle name="常规 2 3 3 2 2" xfId="4134"/>
    <cellStyle name="常规 2 3 3 2 3" xfId="4135"/>
    <cellStyle name="常规 2 3 3 3 2" xfId="4136"/>
    <cellStyle name="常规 2 3 3 3 3" xfId="4137"/>
    <cellStyle name="常规 2 3 3 4 2" xfId="4138"/>
    <cellStyle name="输出 2 7 2 3 2" xfId="4139"/>
    <cellStyle name="常规 2 3 3 5" xfId="4140"/>
    <cellStyle name="常规 2 3 4" xfId="4141"/>
    <cellStyle name="常规 2 3 4 2 2" xfId="4142"/>
    <cellStyle name="强调文字颜色 1 2 3 2 4" xfId="4143"/>
    <cellStyle name="常规 2 3 8" xfId="4144"/>
    <cellStyle name="常规 2 3 4 2 2 2" xfId="4145"/>
    <cellStyle name="常规 2 3 4 2 2 2 2" xfId="4146"/>
    <cellStyle name="常规 2 3 4 2 2 3" xfId="4147"/>
    <cellStyle name="常规 2 3 4 3" xfId="4148"/>
    <cellStyle name="计算 2 6 2 2" xfId="4149"/>
    <cellStyle name="常规 2 3 4 3 2" xfId="4150"/>
    <cellStyle name="计算 2 6 2 2 2" xfId="4151"/>
    <cellStyle name="注释 2 23 3" xfId="4152"/>
    <cellStyle name="注释 2 18 3" xfId="4153"/>
    <cellStyle name="常规 2 3 4 3 2 2" xfId="4154"/>
    <cellStyle name="计算 2 6 2 2 2 2" xfId="4155"/>
    <cellStyle name="常规 2 3 4 3 3" xfId="4156"/>
    <cellStyle name="计算 2 6 2 2 3" xfId="4157"/>
    <cellStyle name="常规 2 3 4 4" xfId="4158"/>
    <cellStyle name="计算 2 6 2 3" xfId="4159"/>
    <cellStyle name="常规 2 3 4 4 2" xfId="4160"/>
    <cellStyle name="计算 2 6 2 3 2" xfId="4161"/>
    <cellStyle name="常规 2 3 4 5" xfId="4162"/>
    <cellStyle name="计算 2 6 2 4" xfId="4163"/>
    <cellStyle name="强调文字颜色 6 2 2 2 3" xfId="4164"/>
    <cellStyle name="常规 2 3 5 2 2 2" xfId="4165"/>
    <cellStyle name="常规 2 3 5 2 3" xfId="4166"/>
    <cellStyle name="常规 2 3 5 3 2" xfId="4167"/>
    <cellStyle name="计算 2 6 3 2 2" xfId="4168"/>
    <cellStyle name="常规 2 3 5 4" xfId="4169"/>
    <cellStyle name="计算 2 6 3 3" xfId="4170"/>
    <cellStyle name="输出 2 22" xfId="4171"/>
    <cellStyle name="输出 2 17" xfId="4172"/>
    <cellStyle name="强调文字颜色 1 2 3 2 2 2 2" xfId="4173"/>
    <cellStyle name="常规 2 3 6 2 2" xfId="4174"/>
    <cellStyle name="强调文字颜色 1 2 3 2 2 3" xfId="4175"/>
    <cellStyle name="常规 2 3 6 3" xfId="4176"/>
    <cellStyle name="计算 2 6 4 2" xfId="4177"/>
    <cellStyle name="强调文字颜色 1 2 3 2 3 2" xfId="4178"/>
    <cellStyle name="常规 2 3 7 2" xfId="4179"/>
    <cellStyle name="注释 20 2 3" xfId="4180"/>
    <cellStyle name="注释 15 2 3" xfId="4181"/>
    <cellStyle name="常规 8 2 3" xfId="4182"/>
    <cellStyle name="常规 2 34" xfId="4183"/>
    <cellStyle name="注释 20 2 3 2" xfId="4184"/>
    <cellStyle name="注释 15 2 3 2" xfId="4185"/>
    <cellStyle name="常规 8 2 3 2" xfId="4186"/>
    <cellStyle name="输入 2 26 5" xfId="4187"/>
    <cellStyle name="常规 2 34 2" xfId="4188"/>
    <cellStyle name="常规 2 4" xfId="4189"/>
    <cellStyle name="输入 2 13 3 3" xfId="4190"/>
    <cellStyle name="输出 2 5 4" xfId="4191"/>
    <cellStyle name="常规 2 4 2" xfId="4192"/>
    <cellStyle name="注释 2 12 3" xfId="4193"/>
    <cellStyle name="输出 2 5 4 2" xfId="4194"/>
    <cellStyle name="常规 2 4 2 2" xfId="4195"/>
    <cellStyle name="注释 2 12 3 2" xfId="4196"/>
    <cellStyle name="常规 2 4 2 2 2" xfId="4197"/>
    <cellStyle name="注释 2 12 3 2 2" xfId="4198"/>
    <cellStyle name="常规 2 4 2 2 2 2" xfId="4199"/>
    <cellStyle name="常规 2 4 2 2 2 3" xfId="4200"/>
    <cellStyle name="计算 7 4 2" xfId="4201"/>
    <cellStyle name="计算 24 2 3 2" xfId="4202"/>
    <cellStyle name="计算 19 2 3 2" xfId="4203"/>
    <cellStyle name="注释 2 12 3 3" xfId="4204"/>
    <cellStyle name="输入 27 2 2" xfId="4205"/>
    <cellStyle name="常规 2 4 2 2 3" xfId="4206"/>
    <cellStyle name="输入 27 2 2 2" xfId="4207"/>
    <cellStyle name="常规 2 4 2 2 3 2" xfId="4208"/>
    <cellStyle name="输入 27 2 3" xfId="4209"/>
    <cellStyle name="输出 2 23 4 2" xfId="4210"/>
    <cellStyle name="输出 2 18 4 2" xfId="4211"/>
    <cellStyle name="常规 2 4 2 2 4" xfId="4212"/>
    <cellStyle name="常规 2 4 2 20 2 2" xfId="4213"/>
    <cellStyle name="常规 3 6 2 2" xfId="4214"/>
    <cellStyle name="常规 2 4 2 20 3" xfId="4215"/>
    <cellStyle name="注释 2 12 4 2" xfId="4216"/>
    <cellStyle name="常规 2 4 2 3 2" xfId="4217"/>
    <cellStyle name="常规 2 4 2 3 2 2" xfId="4218"/>
    <cellStyle name="注释 2 13 3 2 2" xfId="4219"/>
    <cellStyle name="常规 2 4 3 2 2 2" xfId="4220"/>
    <cellStyle name="常规 2 4 3 2 2 2 2" xfId="4221"/>
    <cellStyle name="常规 2 4 3 2 2 3" xfId="4222"/>
    <cellStyle name="注释 2 13 3 3" xfId="4223"/>
    <cellStyle name="常规 2 4 3 2 3" xfId="4224"/>
    <cellStyle name="常规 2 4 3 2 3 2" xfId="4225"/>
    <cellStyle name="注释 2 13 4 2" xfId="4226"/>
    <cellStyle name="常规 2 4 3 3 2" xfId="4227"/>
    <cellStyle name="汇总 7 5" xfId="4228"/>
    <cellStyle name="输出 2 3 2 2" xfId="4229"/>
    <cellStyle name="汇总 2 28" xfId="4230"/>
    <cellStyle name="输出 2 3 2 3" xfId="4231"/>
    <cellStyle name="汇总 2 29" xfId="4232"/>
    <cellStyle name="常规 2 4 3 3 3" xfId="4233"/>
    <cellStyle name="注释 2 14 3 2" xfId="4234"/>
    <cellStyle name="常规 2 4 4 2 2" xfId="4235"/>
    <cellStyle name="注释 2 14 4" xfId="4236"/>
    <cellStyle name="常规 2 4 4 3" xfId="4237"/>
    <cellStyle name="计算 2 7 2 2" xfId="4238"/>
    <cellStyle name="注释 2 14 4 2" xfId="4239"/>
    <cellStyle name="常规 2 4 4 3 2" xfId="4240"/>
    <cellStyle name="计算 2 7 2 2 2" xfId="4241"/>
    <cellStyle name="注释 2 20 3 2" xfId="4242"/>
    <cellStyle name="注释 2 15 3 2" xfId="4243"/>
    <cellStyle name="常规 2 4 5 2 2" xfId="4244"/>
    <cellStyle name="注释 2 20 4" xfId="4245"/>
    <cellStyle name="注释 2 15 4" xfId="4246"/>
    <cellStyle name="常规 2 4 5 3" xfId="4247"/>
    <cellStyle name="计算 2 7 3 2" xfId="4248"/>
    <cellStyle name="注释 2 21 3" xfId="4249"/>
    <cellStyle name="注释 2 16 3" xfId="4250"/>
    <cellStyle name="强调文字颜色 1 2 3 3 2 2" xfId="4251"/>
    <cellStyle name="常规 2 4 6 2" xfId="4252"/>
    <cellStyle name="强调文字颜色 1 2 3 3 3" xfId="4253"/>
    <cellStyle name="常规 2 4 7" xfId="4254"/>
    <cellStyle name="常规 2 5 2 2 2" xfId="4255"/>
    <cellStyle name="常规 2 5 2 2 2 2" xfId="4256"/>
    <cellStyle name="常规 2 5 2 2 3" xfId="4257"/>
    <cellStyle name="常规 2 5 2 3" xfId="4258"/>
    <cellStyle name="常规 2 5 2 3 2" xfId="4259"/>
    <cellStyle name="输出 3 2 3" xfId="4260"/>
    <cellStyle name="计算 11 3 2 2" xfId="4261"/>
    <cellStyle name="常规 2 5 2 4" xfId="4262"/>
    <cellStyle name="常规 2 5 3 2 2" xfId="4263"/>
    <cellStyle name="常规 2 5 3 3" xfId="4264"/>
    <cellStyle name="常规 2 5 4 2" xfId="4265"/>
    <cellStyle name="计算 2 29 3" xfId="4266"/>
    <cellStyle name="常规 2 6" xfId="4267"/>
    <cellStyle name="输出 2 7 4 2" xfId="4268"/>
    <cellStyle name="常规 2 6 2 2" xfId="4269"/>
    <cellStyle name="常规 2 6 2 2 2" xfId="4270"/>
    <cellStyle name="常规 2 6 2 2 2 2" xfId="4271"/>
    <cellStyle name="常规 2 6 2 2 3" xfId="4272"/>
    <cellStyle name="注释 10 2" xfId="4273"/>
    <cellStyle name="输出 4 2 2" xfId="4274"/>
    <cellStyle name="常规 3 2" xfId="4275"/>
    <cellStyle name="常规 2 6 2 3" xfId="4276"/>
    <cellStyle name="注释 10 2 2" xfId="4277"/>
    <cellStyle name="输出 4 2 2 2" xfId="4278"/>
    <cellStyle name="常规 3 2 2" xfId="4279"/>
    <cellStyle name="常规 2 6 2 3 2" xfId="4280"/>
    <cellStyle name="常规 2 6 3 2" xfId="4281"/>
    <cellStyle name="注释 10 4" xfId="4282"/>
    <cellStyle name="输出 4 2 4" xfId="4283"/>
    <cellStyle name="常规 3 4" xfId="4284"/>
    <cellStyle name="常规 2 6 3 2 2" xfId="4285"/>
    <cellStyle name="注释 11 2" xfId="4286"/>
    <cellStyle name="输出 4 3 2" xfId="4287"/>
    <cellStyle name="常规 4 2" xfId="4288"/>
    <cellStyle name="常规 2 6 3 3" xfId="4289"/>
    <cellStyle name="常规 2 6 4 2" xfId="4290"/>
    <cellStyle name="汇总 2 4 2 2 2" xfId="4291"/>
    <cellStyle name="常规 2 6 5" xfId="4292"/>
    <cellStyle name="汇总 2 4 2 3" xfId="4293"/>
    <cellStyle name="常规 2 7 2 2 2" xfId="4294"/>
    <cellStyle name="常规 2 7 2 2 2 2" xfId="4295"/>
    <cellStyle name="输出 12 2 2 2 2" xfId="4296"/>
    <cellStyle name="常规 2 7 2 2 3" xfId="4297"/>
    <cellStyle name="常规 2 7 2 3" xfId="4298"/>
    <cellStyle name="常规 2 7 2 3 2" xfId="4299"/>
    <cellStyle name="常规 2 7 2 4" xfId="4300"/>
    <cellStyle name="常规 2 7 3 2" xfId="4301"/>
    <cellStyle name="计算 11" xfId="4302"/>
    <cellStyle name="常规 2 7 3 2 2" xfId="4303"/>
    <cellStyle name="注释 2 2 3 3" xfId="4304"/>
    <cellStyle name="计算 11 2" xfId="4305"/>
    <cellStyle name="常规 2 7 3 3" xfId="4306"/>
    <cellStyle name="计算 12" xfId="4307"/>
    <cellStyle name="常规 2 7 4" xfId="4308"/>
    <cellStyle name="汇总 2 4 3 2" xfId="4309"/>
    <cellStyle name="常规 2 7 4 2" xfId="4310"/>
    <cellStyle name="汇总 2 4 3 2 2" xfId="4311"/>
    <cellStyle name="常规 2 7 5" xfId="4312"/>
    <cellStyle name="汇总 2 4 3 3" xfId="4313"/>
    <cellStyle name="输入 2 2 2 2 2" xfId="4314"/>
    <cellStyle name="常规 2 8 2 2 2 2" xfId="4315"/>
    <cellStyle name="输入 2 2 2 3" xfId="4316"/>
    <cellStyle name="常规 2 8 2 2 3" xfId="4317"/>
    <cellStyle name="输入 2 2 3 2" xfId="4318"/>
    <cellStyle name="常规 2 8 2 3 2" xfId="4319"/>
    <cellStyle name="输入 2 3" xfId="4320"/>
    <cellStyle name="输出 2 9 5" xfId="4321"/>
    <cellStyle name="常规 2 8 3" xfId="4322"/>
    <cellStyle name="输入 2 3 2" xfId="4323"/>
    <cellStyle name="常规 2 8 3 2" xfId="4324"/>
    <cellStyle name="输入 2 3 3" xfId="4325"/>
    <cellStyle name="常规 2 8 3 3" xfId="4326"/>
    <cellStyle name="输入 2 4 2" xfId="4327"/>
    <cellStyle name="常规 2 8 4 2" xfId="4328"/>
    <cellStyle name="输入 2 5" xfId="4329"/>
    <cellStyle name="常规 2 8 5" xfId="4330"/>
    <cellStyle name="强调文字颜色 2 3 2 3 2" xfId="4331"/>
    <cellStyle name="汇总 16" xfId="4332"/>
    <cellStyle name="汇总 21" xfId="4333"/>
    <cellStyle name="输入 3 2" xfId="4334"/>
    <cellStyle name="常规 2 9 2" xfId="4335"/>
    <cellStyle name="汇总 16 2" xfId="4336"/>
    <cellStyle name="汇总 21 2" xfId="4337"/>
    <cellStyle name="输入 3 2 2" xfId="4338"/>
    <cellStyle name="常规 2 9 2 2" xfId="4339"/>
    <cellStyle name="输出 7 2 2" xfId="4340"/>
    <cellStyle name="汇总 16 3" xfId="4341"/>
    <cellStyle name="汇总 21 3" xfId="4342"/>
    <cellStyle name="输入 3 2 3" xfId="4343"/>
    <cellStyle name="常规 2 9 2 3" xfId="4344"/>
    <cellStyle name="注释 2 27 3 2" xfId="4345"/>
    <cellStyle name="汇总 17" xfId="4346"/>
    <cellStyle name="汇总 22" xfId="4347"/>
    <cellStyle name="输入 3 3" xfId="4348"/>
    <cellStyle name="常规 2 9 3" xfId="4349"/>
    <cellStyle name="注释 2 27 3 2 2" xfId="4350"/>
    <cellStyle name="汇总 17 2" xfId="4351"/>
    <cellStyle name="汇总 22 2" xfId="4352"/>
    <cellStyle name="输入 3 3 2" xfId="4353"/>
    <cellStyle name="常规 2 9 3 2" xfId="4354"/>
    <cellStyle name="汇总 17 2 2" xfId="4355"/>
    <cellStyle name="汇总 22 2 2" xfId="4356"/>
    <cellStyle name="输入 3 3 2 2" xfId="4357"/>
    <cellStyle name="常规 2 9 3 2 2" xfId="4358"/>
    <cellStyle name="输出 7 3 2" xfId="4359"/>
    <cellStyle name="汇总 17 3" xfId="4360"/>
    <cellStyle name="汇总 22 3" xfId="4361"/>
    <cellStyle name="输入 3 3 3" xfId="4362"/>
    <cellStyle name="常规 2 9 3 3" xfId="4363"/>
    <cellStyle name="注释 2 27 3 3" xfId="4364"/>
    <cellStyle name="汇总 18" xfId="4365"/>
    <cellStyle name="汇总 23" xfId="4366"/>
    <cellStyle name="输入 3 4" xfId="4367"/>
    <cellStyle name="常规 2 9 4" xfId="4368"/>
    <cellStyle name="汇总 18 2" xfId="4369"/>
    <cellStyle name="汇总 23 2" xfId="4370"/>
    <cellStyle name="输入 3 4 2" xfId="4371"/>
    <cellStyle name="常规 2 9 4 2" xfId="4372"/>
    <cellStyle name="汇总 19" xfId="4373"/>
    <cellStyle name="汇总 24" xfId="4374"/>
    <cellStyle name="输入 3 5" xfId="4375"/>
    <cellStyle name="常规 2 9 5" xfId="4376"/>
    <cellStyle name="常规 3 10" xfId="4377"/>
    <cellStyle name="注释 10 2 2 2" xfId="4378"/>
    <cellStyle name="输出 4 2 2 2 2" xfId="4379"/>
    <cellStyle name="常规 3 2 2 2" xfId="4380"/>
    <cellStyle name="注释 10 2 2 2 2" xfId="4381"/>
    <cellStyle name="常规 3 2 2 2 2" xfId="4382"/>
    <cellStyle name="常规 3 2 2 2 2 2" xfId="4383"/>
    <cellStyle name="注释 22 5" xfId="4384"/>
    <cellStyle name="注释 17 5" xfId="4385"/>
    <cellStyle name="常规 3 2 2 2 2 2 2" xfId="4386"/>
    <cellStyle name="输出 24 3 2 2" xfId="4387"/>
    <cellStyle name="输出 19 3 2 2" xfId="4388"/>
    <cellStyle name="常规 3 2 2 2 2 3" xfId="4389"/>
    <cellStyle name="常规 7 21" xfId="4390"/>
    <cellStyle name="计算 2 19 2 2" xfId="4391"/>
    <cellStyle name="计算 2 24 2 2" xfId="4392"/>
    <cellStyle name="常规 3 2 2 2 3" xfId="4393"/>
    <cellStyle name="计算 2 19 2 2 2" xfId="4394"/>
    <cellStyle name="计算 2 24 2 2 2" xfId="4395"/>
    <cellStyle name="常规 3 2 2 2 3 2" xfId="4396"/>
    <cellStyle name="常规 3 2 2 3 2 2" xfId="4397"/>
    <cellStyle name="计算 2 19 3 2" xfId="4398"/>
    <cellStyle name="计算 2 24 3 2" xfId="4399"/>
    <cellStyle name="常规 3 2 2 3 3" xfId="4400"/>
    <cellStyle name="注释 10 2 3" xfId="4401"/>
    <cellStyle name="输出 4 2 2 3" xfId="4402"/>
    <cellStyle name="常规 3 2 3" xfId="4403"/>
    <cellStyle name="注释 10 2 3 2" xfId="4404"/>
    <cellStyle name="常规 3 2 3 2" xfId="4405"/>
    <cellStyle name="常规 3 2 3 2 2" xfId="4406"/>
    <cellStyle name="常规 3 2 3 2 2 2" xfId="4407"/>
    <cellStyle name="注释 2 4 4" xfId="4408"/>
    <cellStyle name="常规 3 2 3 2 2 2 2" xfId="4409"/>
    <cellStyle name="输出 25 3 2 2" xfId="4410"/>
    <cellStyle name="常规 3 2 3 2 2 3" xfId="4411"/>
    <cellStyle name="计算 2 25 2 2" xfId="4412"/>
    <cellStyle name="常规 3 2 3 2 3" xfId="4413"/>
    <cellStyle name="计算 2 25 2 2 2" xfId="4414"/>
    <cellStyle name="常规 3 2 3 2 3 2" xfId="4415"/>
    <cellStyle name="常规 3 2 3 3 2" xfId="4416"/>
    <cellStyle name="常规 3 2 3 3 2 2" xfId="4417"/>
    <cellStyle name="计算 2 25 3 2" xfId="4418"/>
    <cellStyle name="常规 3 2 3 3 3" xfId="4419"/>
    <cellStyle name="注释 10 2 4" xfId="4420"/>
    <cellStyle name="常规 3 2 4" xfId="4421"/>
    <cellStyle name="常规 3 2 4 2 2 2" xfId="4422"/>
    <cellStyle name="计算 2 26 2 2" xfId="4423"/>
    <cellStyle name="常规 3 2 4 2 3" xfId="4424"/>
    <cellStyle name="常规 3 2 4 3 2" xfId="4425"/>
    <cellStyle name="输入 2 7 2 2 3" xfId="4426"/>
    <cellStyle name="计算 2 8 2 4" xfId="4427"/>
    <cellStyle name="注释 10 3 2" xfId="4428"/>
    <cellStyle name="输入 2 14 2 3" xfId="4429"/>
    <cellStyle name="输出 4 2 3 2" xfId="4430"/>
    <cellStyle name="常规 3 3 2" xfId="4431"/>
    <cellStyle name="输入 2 14 2 3 2" xfId="4432"/>
    <cellStyle name="注释 10 3 2 2" xfId="4433"/>
    <cellStyle name="输出 20 2 2 3" xfId="4434"/>
    <cellStyle name="输出 15 2 2 3" xfId="4435"/>
    <cellStyle name="常规 3 3 2 2" xfId="4436"/>
    <cellStyle name="常规 3 3 2 2 2" xfId="4437"/>
    <cellStyle name="常规 3 3 2 2 2 2" xfId="4438"/>
    <cellStyle name="常规 3 3 2 2 3" xfId="4439"/>
    <cellStyle name="常规 3 3 2 3" xfId="4440"/>
    <cellStyle name="常规 3 3 2 3 2" xfId="4441"/>
    <cellStyle name="注释 10 3 3" xfId="4442"/>
    <cellStyle name="输入 2 14 2 4" xfId="4443"/>
    <cellStyle name="常规 3 3 3" xfId="4444"/>
    <cellStyle name="常规 3 3 3 2" xfId="4445"/>
    <cellStyle name="常规 3 3 3 3" xfId="4446"/>
    <cellStyle name="常规 3 3 4" xfId="4447"/>
    <cellStyle name="好 3 2 2 2" xfId="4448"/>
    <cellStyle name="注释 10 4 2" xfId="4449"/>
    <cellStyle name="输入 2 14 3 3" xfId="4450"/>
    <cellStyle name="常规 3 4 2" xfId="4451"/>
    <cellStyle name="汇总 2 3 4" xfId="4452"/>
    <cellStyle name="警告文本 2 3 3" xfId="4453"/>
    <cellStyle name="常规 3 4 2 2" xfId="4454"/>
    <cellStyle name="汇总 2 3 4 2" xfId="4455"/>
    <cellStyle name="注释 2 26 2 3" xfId="4456"/>
    <cellStyle name="警告文本 2 3 3 2" xfId="4457"/>
    <cellStyle name="常规 3 4 2 2 2" xfId="4458"/>
    <cellStyle name="注释 2 26 2 3 2" xfId="4459"/>
    <cellStyle name="警告文本 2 3 3 2 2" xfId="4460"/>
    <cellStyle name="常规 3 4 2 2 2 2" xfId="4461"/>
    <cellStyle name="注释 2 26 2 4" xfId="4462"/>
    <cellStyle name="警告文本 2 3 3 3" xfId="4463"/>
    <cellStyle name="常规 3 4 2 2 3" xfId="4464"/>
    <cellStyle name="汇总 2 3 5" xfId="4465"/>
    <cellStyle name="警告文本 2 3 4" xfId="4466"/>
    <cellStyle name="常规 3 4 2 3" xfId="4467"/>
    <cellStyle name="注释 2 26 3 3" xfId="4468"/>
    <cellStyle name="警告文本 2 3 4 2" xfId="4469"/>
    <cellStyle name="常规 3 4 2 3 2" xfId="4470"/>
    <cellStyle name="注释 10 5" xfId="4471"/>
    <cellStyle name="常规 3 5" xfId="4472"/>
    <cellStyle name="常规 3 5 2" xfId="4473"/>
    <cellStyle name="警告文本 3 3 3" xfId="4474"/>
    <cellStyle name="常规 3 5 2 2" xfId="4475"/>
    <cellStyle name="常规 3 5 2 2 2" xfId="4476"/>
    <cellStyle name="常规 3 5 2 2 2 2" xfId="4477"/>
    <cellStyle name="常规 3 5 2 2 3" xfId="4478"/>
    <cellStyle name="常规 3 5 2 3" xfId="4479"/>
    <cellStyle name="常规 3 5 2 3 2" xfId="4480"/>
    <cellStyle name="计算 12 3 2 2" xfId="4481"/>
    <cellStyle name="常规 3 5 2 4" xfId="4482"/>
    <cellStyle name="常规 3 5 3 3" xfId="4483"/>
    <cellStyle name="常规 3 5 4 2" xfId="4484"/>
    <cellStyle name="常规 3 6" xfId="4485"/>
    <cellStyle name="常规 3 6 2" xfId="4486"/>
    <cellStyle name="常规 3 6 2 2 2" xfId="4487"/>
    <cellStyle name="常规 3 6 2 3" xfId="4488"/>
    <cellStyle name="常规 3 6 3 2" xfId="4489"/>
    <cellStyle name="常规 3 6 4" xfId="4490"/>
    <cellStyle name="汇总 2 5 2 2" xfId="4491"/>
    <cellStyle name="汇总 2 16 2 3 2" xfId="4492"/>
    <cellStyle name="汇总 2 21 2 3 2" xfId="4493"/>
    <cellStyle name="常规 3 7 2 2" xfId="4494"/>
    <cellStyle name="强调文字颜色 2 3 3 2 2" xfId="4495"/>
    <cellStyle name="好 2 2 2 2 2 2" xfId="4496"/>
    <cellStyle name="汇总 2 16 3 3" xfId="4497"/>
    <cellStyle name="汇总 2 21 3 3" xfId="4498"/>
    <cellStyle name="常规 3 8 2" xfId="4499"/>
    <cellStyle name="强调文字颜色 2 3 3 3" xfId="4500"/>
    <cellStyle name="好 2 2 2 2 3" xfId="4501"/>
    <cellStyle name="汇总 2 27 3 2 2" xfId="4502"/>
    <cellStyle name="常规 3 9" xfId="4503"/>
    <cellStyle name="常规 3 9 2" xfId="4504"/>
    <cellStyle name="注释 11" xfId="4505"/>
    <cellStyle name="输出 4 3" xfId="4506"/>
    <cellStyle name="常规 4" xfId="4507"/>
    <cellStyle name="注释 11 4" xfId="4508"/>
    <cellStyle name="输出 4 3 2 2" xfId="4509"/>
    <cellStyle name="常规 4 2 2" xfId="4510"/>
    <cellStyle name="注释 11 2 2" xfId="4511"/>
    <cellStyle name="常规 4 4" xfId="4512"/>
    <cellStyle name="注释 13 4" xfId="4513"/>
    <cellStyle name="输入 2 20 3 3" xfId="4514"/>
    <cellStyle name="输入 2 15 3 3" xfId="4515"/>
    <cellStyle name="常规 4 2 2 2" xfId="4516"/>
    <cellStyle name="注释 11 2 2 2" xfId="4517"/>
    <cellStyle name="常规 4 4 2" xfId="4518"/>
    <cellStyle name="注释 11 4 2" xfId="4519"/>
    <cellStyle name="常规 6 4" xfId="4520"/>
    <cellStyle name="注释 13 4 2" xfId="4521"/>
    <cellStyle name="输入 2 22 3 3" xfId="4522"/>
    <cellStyle name="输入 2 17 3 3" xfId="4523"/>
    <cellStyle name="常规 4 2 2 2 2" xfId="4524"/>
    <cellStyle name="注释 11 2 2 2 2" xfId="4525"/>
    <cellStyle name="常规 4 4 2 2" xfId="4526"/>
    <cellStyle name="常规 6 4 2" xfId="4527"/>
    <cellStyle name="常规 4 2 2 2 2 2" xfId="4528"/>
    <cellStyle name="注释 2 11" xfId="4529"/>
    <cellStyle name="常规 4 4 2 2 2" xfId="4530"/>
    <cellStyle name="常规 4 2 2 2 2 2 2" xfId="4531"/>
    <cellStyle name="注释 2 11 2" xfId="4532"/>
    <cellStyle name="常规 4 4 2 2 2 2" xfId="4533"/>
    <cellStyle name="常规 4 2 2 2 2 3" xfId="4534"/>
    <cellStyle name="注释 2 12" xfId="4535"/>
    <cellStyle name="输出 14 3 2" xfId="4536"/>
    <cellStyle name="常规 4 4 2 2 3" xfId="4537"/>
    <cellStyle name="常规 4 2 2 2 3" xfId="4538"/>
    <cellStyle name="常规 4 4 2 3" xfId="4539"/>
    <cellStyle name="常规 4 2 2 2 3 2" xfId="4540"/>
    <cellStyle name="常规 4 4 2 3 2" xfId="4541"/>
    <cellStyle name="警告文本 2 2" xfId="4542"/>
    <cellStyle name="常规 4 2 2 3 2 2" xfId="4543"/>
    <cellStyle name="常规 4 4 3 2 2" xfId="4544"/>
    <cellStyle name="警告文本 3" xfId="4545"/>
    <cellStyle name="常规 4 2 2 3 3" xfId="4546"/>
    <cellStyle name="常规 4 4 3 3" xfId="4547"/>
    <cellStyle name="注释 11 5" xfId="4548"/>
    <cellStyle name="常规 4 2 3" xfId="4549"/>
    <cellStyle name="注释 11 2 3" xfId="4550"/>
    <cellStyle name="常规 4 5" xfId="4551"/>
    <cellStyle name="注释 14 4" xfId="4552"/>
    <cellStyle name="常规 4 2 3 2" xfId="4553"/>
    <cellStyle name="注释 11 2 3 2" xfId="4554"/>
    <cellStyle name="常规 4 5 2" xfId="4555"/>
    <cellStyle name="常规 7 4" xfId="4556"/>
    <cellStyle name="注释 14 4 2" xfId="4557"/>
    <cellStyle name="输入 2 23 3 3" xfId="4558"/>
    <cellStyle name="输入 2 18 3 3" xfId="4559"/>
    <cellStyle name="常规 4 2 3 2 2" xfId="4560"/>
    <cellStyle name="常规 7 4 2" xfId="4561"/>
    <cellStyle name="常规 4 5 2 2" xfId="4562"/>
    <cellStyle name="汇总 19 5" xfId="4563"/>
    <cellStyle name="汇总 24 5" xfId="4564"/>
    <cellStyle name="常规 4 2 3 2 2 2" xfId="4565"/>
    <cellStyle name="常规 4 5 2 2 2" xfId="4566"/>
    <cellStyle name="注释 24 5" xfId="4567"/>
    <cellStyle name="注释 19 5" xfId="4568"/>
    <cellStyle name="常规 4 2 3 2 2 2 2" xfId="4569"/>
    <cellStyle name="常规 4 2 3 3 2" xfId="4570"/>
    <cellStyle name="常规 4 5 3 2" xfId="4571"/>
    <cellStyle name="汇总 25 5" xfId="4572"/>
    <cellStyle name="常规 4 2 3 3 2 2" xfId="4573"/>
    <cellStyle name="常规 4 2 4" xfId="4574"/>
    <cellStyle name="注释 11 2 4" xfId="4575"/>
    <cellStyle name="常规 4 6" xfId="4576"/>
    <cellStyle name="注释 20 4 2" xfId="4577"/>
    <cellStyle name="注释 15 4 2" xfId="4578"/>
    <cellStyle name="输入 2 24 3 3" xfId="4579"/>
    <cellStyle name="输入 2 19 3 3" xfId="4580"/>
    <cellStyle name="常规 4 2 4 2 2" xfId="4581"/>
    <cellStyle name="常规 4 6 2 2" xfId="4582"/>
    <cellStyle name="常规 8 4 2" xfId="4583"/>
    <cellStyle name="常规 4 2 4 2 2 2" xfId="4584"/>
    <cellStyle name="常规 8 4 2 2" xfId="4585"/>
    <cellStyle name="注释 20 5" xfId="4586"/>
    <cellStyle name="注释 15 5" xfId="4587"/>
    <cellStyle name="常规 4 2 4 3" xfId="4588"/>
    <cellStyle name="常规 4 6 3" xfId="4589"/>
    <cellStyle name="常规 8 5" xfId="4590"/>
    <cellStyle name="常规 4 2 4 3 2" xfId="4591"/>
    <cellStyle name="常规 8 5 2" xfId="4592"/>
    <cellStyle name="汇总 2 17 2 3" xfId="4593"/>
    <cellStyle name="汇总 2 22 2 3" xfId="4594"/>
    <cellStyle name="注释 21 4" xfId="4595"/>
    <cellStyle name="注释 16 4" xfId="4596"/>
    <cellStyle name="常规 4 2 5 2" xfId="4597"/>
    <cellStyle name="常规 4 7 2" xfId="4598"/>
    <cellStyle name="常规 9 4" xfId="4599"/>
    <cellStyle name="汇总 2 17 2 3 2" xfId="4600"/>
    <cellStyle name="汇总 2 22 2 3 2" xfId="4601"/>
    <cellStyle name="注释 21 4 2" xfId="4602"/>
    <cellStyle name="注释 16 4 2" xfId="4603"/>
    <cellStyle name="输入 2 25 3 3" xfId="4604"/>
    <cellStyle name="常规 4 2 5 2 2" xfId="4605"/>
    <cellStyle name="常规 9 4 2" xfId="4606"/>
    <cellStyle name="汇总 2 17 2 4" xfId="4607"/>
    <cellStyle name="汇总 2 22 2 4" xfId="4608"/>
    <cellStyle name="注释 21 5" xfId="4609"/>
    <cellStyle name="注释 16 5" xfId="4610"/>
    <cellStyle name="常规 4 2 5 3" xfId="4611"/>
    <cellStyle name="常规 9 5" xfId="4612"/>
    <cellStyle name="注释 11 3" xfId="4613"/>
    <cellStyle name="输出 4 3 3" xfId="4614"/>
    <cellStyle name="常规 4 3" xfId="4615"/>
    <cellStyle name="计算 2 9 2 4" xfId="4616"/>
    <cellStyle name="注释 12 4" xfId="4617"/>
    <cellStyle name="输入 2 20 2 3" xfId="4618"/>
    <cellStyle name="输入 2 15 2 3" xfId="4619"/>
    <cellStyle name="输出 2 11" xfId="4620"/>
    <cellStyle name="常规 4 3 2" xfId="4621"/>
    <cellStyle name="注释 11 3 2" xfId="4622"/>
    <cellStyle name="常规 5 4" xfId="4623"/>
    <cellStyle name="输入 2 21 3 3" xfId="4624"/>
    <cellStyle name="输入 2 16 3 3" xfId="4625"/>
    <cellStyle name="注释 12 4 2" xfId="4626"/>
    <cellStyle name="输入 2 20 2 3 2" xfId="4627"/>
    <cellStyle name="输入 2 15 2 3 2" xfId="4628"/>
    <cellStyle name="输出 2 11 2" xfId="4629"/>
    <cellStyle name="常规 4 3 2 2" xfId="4630"/>
    <cellStyle name="注释 11 3 2 2" xfId="4631"/>
    <cellStyle name="输出 21 2 2 3" xfId="4632"/>
    <cellStyle name="输出 16 2 2 3" xfId="4633"/>
    <cellStyle name="常规 5 4 2" xfId="4634"/>
    <cellStyle name="输出 2 11 2 2" xfId="4635"/>
    <cellStyle name="常规 4 3 2 2 2" xfId="4636"/>
    <cellStyle name="输出 2 11 2 3" xfId="4637"/>
    <cellStyle name="常规 4 3 2 2 3" xfId="4638"/>
    <cellStyle name="输出 2 11 3 2" xfId="4639"/>
    <cellStyle name="常规 4 3 2 3 2" xfId="4640"/>
    <cellStyle name="注释 12 5" xfId="4641"/>
    <cellStyle name="输入 2 20 2 4" xfId="4642"/>
    <cellStyle name="输入 2 15 2 4" xfId="4643"/>
    <cellStyle name="输出 2 12" xfId="4644"/>
    <cellStyle name="常规 4 3 3" xfId="4645"/>
    <cellStyle name="注释 11 3 3" xfId="4646"/>
    <cellStyle name="常规 5 5" xfId="4647"/>
    <cellStyle name="输出 2 12 2" xfId="4648"/>
    <cellStyle name="常规 4 3 3 2" xfId="4649"/>
    <cellStyle name="常规 5 5 2" xfId="4650"/>
    <cellStyle name="输出 2 12 2 2" xfId="4651"/>
    <cellStyle name="强调文字颜色 3 2 2 2 4" xfId="4652"/>
    <cellStyle name="常规 4 3 3 2 2" xfId="4653"/>
    <cellStyle name="输出 2 12 3" xfId="4654"/>
    <cellStyle name="常规 4 3 3 3" xfId="4655"/>
    <cellStyle name="注释 2 6 3 2 2" xfId="4656"/>
    <cellStyle name="计算 2 9 2" xfId="4657"/>
    <cellStyle name="注释 12" xfId="4658"/>
    <cellStyle name="输出 4 4" xfId="4659"/>
    <cellStyle name="常规 5" xfId="4660"/>
    <cellStyle name="汇总 2 4 2 2 3" xfId="4661"/>
    <cellStyle name="计算 2 9 2 2" xfId="4662"/>
    <cellStyle name="注释 12 2" xfId="4663"/>
    <cellStyle name="输出 4 4 2" xfId="4664"/>
    <cellStyle name="常规 5 2" xfId="4665"/>
    <cellStyle name="计算 14" xfId="4666"/>
    <cellStyle name="计算 2 9 2 2 2" xfId="4667"/>
    <cellStyle name="注释 12 2 2" xfId="4668"/>
    <cellStyle name="常规 5 2 2" xfId="4669"/>
    <cellStyle name="计算 14 2" xfId="4670"/>
    <cellStyle name="计算 2 9 2 2 2 2" xfId="4671"/>
    <cellStyle name="注释 12 2 2 2" xfId="4672"/>
    <cellStyle name="常规 5 2 2 2" xfId="4673"/>
    <cellStyle name="计算 14 3" xfId="4674"/>
    <cellStyle name="注释 12 2 2 3" xfId="4675"/>
    <cellStyle name="常规 5 2 2 3" xfId="4676"/>
    <cellStyle name="计算 20" xfId="4677"/>
    <cellStyle name="计算 15" xfId="4678"/>
    <cellStyle name="计算 2 9 2 2 3" xfId="4679"/>
    <cellStyle name="注释 12 2 3" xfId="4680"/>
    <cellStyle name="常规 5 2 3" xfId="4681"/>
    <cellStyle name="计算 20 2" xfId="4682"/>
    <cellStyle name="计算 15 2" xfId="4683"/>
    <cellStyle name="注释 12 2 3 2" xfId="4684"/>
    <cellStyle name="常规 5 2 3 2" xfId="4685"/>
    <cellStyle name="计算 21" xfId="4686"/>
    <cellStyle name="计算 16" xfId="4687"/>
    <cellStyle name="注释 12 2 4" xfId="4688"/>
    <cellStyle name="常规 5 2 4" xfId="4689"/>
    <cellStyle name="输入 2 7 3 2 2" xfId="4690"/>
    <cellStyle name="计算 2 9 2 3" xfId="4691"/>
    <cellStyle name="注释 12 3" xfId="4692"/>
    <cellStyle name="输入 2 20 2 2" xfId="4693"/>
    <cellStyle name="输入 2 15 2 2" xfId="4694"/>
    <cellStyle name="输出 2 10" xfId="4695"/>
    <cellStyle name="常规 5 3" xfId="4696"/>
    <cellStyle name="计算 2 9 2 3 2" xfId="4697"/>
    <cellStyle name="输入 2 21 2 3" xfId="4698"/>
    <cellStyle name="输入 2 16 2 3" xfId="4699"/>
    <cellStyle name="注释 12 3 2" xfId="4700"/>
    <cellStyle name="输入 2 20 2 2 2" xfId="4701"/>
    <cellStyle name="输入 2 15 2 2 2" xfId="4702"/>
    <cellStyle name="输出 2 10 2" xfId="4703"/>
    <cellStyle name="常规 5 3 2" xfId="4704"/>
    <cellStyle name="输入 2 21 2 3 2" xfId="4705"/>
    <cellStyle name="输入 2 16 2 3 2" xfId="4706"/>
    <cellStyle name="注释 12 3 2 2" xfId="4707"/>
    <cellStyle name="输入 2 20 2 2 2 2" xfId="4708"/>
    <cellStyle name="输入 2 15 2 2 2 2" xfId="4709"/>
    <cellStyle name="输出 22 2 2 3" xfId="4710"/>
    <cellStyle name="输出 2 10 2 2" xfId="4711"/>
    <cellStyle name="输出 17 2 2 3" xfId="4712"/>
    <cellStyle name="常规 5 3 2 2" xfId="4713"/>
    <cellStyle name="输入 2 21 2 4" xfId="4714"/>
    <cellStyle name="输入 2 16 2 4" xfId="4715"/>
    <cellStyle name="注释 12 3 3" xfId="4716"/>
    <cellStyle name="输入 2 20 2 2 3" xfId="4717"/>
    <cellStyle name="输入 2 15 2 2 3" xfId="4718"/>
    <cellStyle name="输出 2 10 3" xfId="4719"/>
    <cellStyle name="常规 5 3 3" xfId="4720"/>
    <cellStyle name="计算 2 9 3" xfId="4721"/>
    <cellStyle name="注释 13" xfId="4722"/>
    <cellStyle name="输出 4 5" xfId="4723"/>
    <cellStyle name="常规 6" xfId="4724"/>
    <cellStyle name="计算 2 9 3 2" xfId="4725"/>
    <cellStyle name="注释 13 2" xfId="4726"/>
    <cellStyle name="常规 6 2" xfId="4727"/>
    <cellStyle name="输入 2 3 5" xfId="4728"/>
    <cellStyle name="计算 2 9 3 2 2" xfId="4729"/>
    <cellStyle name="注释 13 2 2" xfId="4730"/>
    <cellStyle name="常规 6 2 2" xfId="4731"/>
    <cellStyle name="注释 13 2 2 2" xfId="4732"/>
    <cellStyle name="常规 6 2 2 2" xfId="4733"/>
    <cellStyle name="注释 13 2 2 2 2" xfId="4734"/>
    <cellStyle name="常规 6 2 2 2 2" xfId="4735"/>
    <cellStyle name="注释 13 2 2 3" xfId="4736"/>
    <cellStyle name="输出 12 3 2" xfId="4737"/>
    <cellStyle name="常规 6 2 2 3" xfId="4738"/>
    <cellStyle name="注释 13 2 3" xfId="4739"/>
    <cellStyle name="常规 6 2 3" xfId="4740"/>
    <cellStyle name="注释 13 2 3 2" xfId="4741"/>
    <cellStyle name="常规 6 2 3 2" xfId="4742"/>
    <cellStyle name="注释 13 2 4" xfId="4743"/>
    <cellStyle name="常规 6 2 4" xfId="4744"/>
    <cellStyle name="计算 2 9 3 3" xfId="4745"/>
    <cellStyle name="注释 13 3" xfId="4746"/>
    <cellStyle name="输入 2 20 3 2" xfId="4747"/>
    <cellStyle name="输入 2 15 3 2" xfId="4748"/>
    <cellStyle name="常规 6 3" xfId="4749"/>
    <cellStyle name="输入 2 22 2 3" xfId="4750"/>
    <cellStyle name="输入 2 17 2 3" xfId="4751"/>
    <cellStyle name="注释 13 3 2" xfId="4752"/>
    <cellStyle name="输入 2 20 3 2 2" xfId="4753"/>
    <cellStyle name="输入 2 15 3 2 2" xfId="4754"/>
    <cellStyle name="常规 6 3 2" xfId="4755"/>
    <cellStyle name="输入 2 22 2 3 2" xfId="4756"/>
    <cellStyle name="输入 2 17 2 3 2" xfId="4757"/>
    <cellStyle name="注释 13 3 2 2" xfId="4758"/>
    <cellStyle name="输出 23 2 2 3" xfId="4759"/>
    <cellStyle name="输出 18 2 2 3" xfId="4760"/>
    <cellStyle name="常规 6 3 2 2" xfId="4761"/>
    <cellStyle name="注释 13 3 3" xfId="4762"/>
    <cellStyle name="输入 2 22 2 4" xfId="4763"/>
    <cellStyle name="输入 2 17 2 4" xfId="4764"/>
    <cellStyle name="常规 6 3 3" xfId="4765"/>
    <cellStyle name="计算 2 9 4" xfId="4766"/>
    <cellStyle name="注释 14" xfId="4767"/>
    <cellStyle name="常规 7" xfId="4768"/>
    <cellStyle name="注释 14 2" xfId="4769"/>
    <cellStyle name="常规 7 2" xfId="4770"/>
    <cellStyle name="注释 14 2 2 2" xfId="4771"/>
    <cellStyle name="常规 7 2 2 2" xfId="4772"/>
    <cellStyle name="注释 14 2 2 2 2" xfId="4773"/>
    <cellStyle name="常规 7 2 2 2 2" xfId="4774"/>
    <cellStyle name="注释 14 2 2 3" xfId="4775"/>
    <cellStyle name="常规 7 2 2 3" xfId="4776"/>
    <cellStyle name="注释 14 2 3" xfId="4777"/>
    <cellStyle name="常规 7 2 3" xfId="4778"/>
    <cellStyle name="注释 14 2 3 2" xfId="4779"/>
    <cellStyle name="常规 7 2 3 2" xfId="4780"/>
    <cellStyle name="注释 14 2 4" xfId="4781"/>
    <cellStyle name="常规 7 2 4" xfId="4782"/>
    <cellStyle name="注释 23 5" xfId="4783"/>
    <cellStyle name="注释 18 5" xfId="4784"/>
    <cellStyle name="常规 7 21 2" xfId="4785"/>
    <cellStyle name="常规 7 21 2 2" xfId="4786"/>
    <cellStyle name="注释 14 3" xfId="4787"/>
    <cellStyle name="输入 2 20 4 2" xfId="4788"/>
    <cellStyle name="输入 2 15 4 2" xfId="4789"/>
    <cellStyle name="常规 7 3" xfId="4790"/>
    <cellStyle name="注释 14 3 2" xfId="4791"/>
    <cellStyle name="输入 2 23 2 3" xfId="4792"/>
    <cellStyle name="输入 2 18 2 3" xfId="4793"/>
    <cellStyle name="常规 7 3 2" xfId="4794"/>
    <cellStyle name="汇总 18 5" xfId="4795"/>
    <cellStyle name="汇总 23 5" xfId="4796"/>
    <cellStyle name="输入 2 23 2 3 2" xfId="4797"/>
    <cellStyle name="输入 2 18 2 3 2" xfId="4798"/>
    <cellStyle name="注释 14 3 2 2" xfId="4799"/>
    <cellStyle name="输出 24 2 2 3" xfId="4800"/>
    <cellStyle name="输出 19 2 2 3" xfId="4801"/>
    <cellStyle name="常规 7 3 2 2" xfId="4802"/>
    <cellStyle name="注释 14 3 3" xfId="4803"/>
    <cellStyle name="输入 2 23 2 4" xfId="4804"/>
    <cellStyle name="输入 2 18 2 4" xfId="4805"/>
    <cellStyle name="常规 7 3 3" xfId="4806"/>
    <cellStyle name="注释 20" xfId="4807"/>
    <cellStyle name="注释 15" xfId="4808"/>
    <cellStyle name="常规 8" xfId="4809"/>
    <cellStyle name="注释 20 2" xfId="4810"/>
    <cellStyle name="注释 15 2" xfId="4811"/>
    <cellStyle name="常规 8 2" xfId="4812"/>
    <cellStyle name="注释 20 2 2 2" xfId="4813"/>
    <cellStyle name="注释 15 2 2 2" xfId="4814"/>
    <cellStyle name="常规 8 2 2 2" xfId="4815"/>
    <cellStyle name="注释 20 2 2 2 2" xfId="4816"/>
    <cellStyle name="注释 15 2 2 2 2" xfId="4817"/>
    <cellStyle name="注释 2 14 2 2 3" xfId="4818"/>
    <cellStyle name="常规 8 2 2 2 2" xfId="4819"/>
    <cellStyle name="常规 8 2 2 2 2 2" xfId="4820"/>
    <cellStyle name="汇总 7 4 2" xfId="4821"/>
    <cellStyle name="注释 20 2 2 3" xfId="4822"/>
    <cellStyle name="注释 15 2 2 3" xfId="4823"/>
    <cellStyle name="常规 8 2 2 3" xfId="4824"/>
    <cellStyle name="汇总 2 27 2" xfId="4825"/>
    <cellStyle name="常规 8 2 2 3 2" xfId="4826"/>
    <cellStyle name="汇总 2 27 2 2" xfId="4827"/>
    <cellStyle name="常规 8 2 2 4" xfId="4828"/>
    <cellStyle name="汇总 2 27 3" xfId="4829"/>
    <cellStyle name="注释 20 2 4" xfId="4830"/>
    <cellStyle name="注释 15 2 4" xfId="4831"/>
    <cellStyle name="常规 8 2 4" xfId="4832"/>
    <cellStyle name="常规 8 2 4 2" xfId="4833"/>
    <cellStyle name="常规 8 2 5" xfId="4834"/>
    <cellStyle name="输入 2 24 2 3 2" xfId="4835"/>
    <cellStyle name="输入 2 19 2 3 2" xfId="4836"/>
    <cellStyle name="注释 20 3 2 2" xfId="4837"/>
    <cellStyle name="注释 15 3 2 2" xfId="4838"/>
    <cellStyle name="输出 25 2 2 3" xfId="4839"/>
    <cellStyle name="计算 3 4" xfId="4840"/>
    <cellStyle name="常规 8 3 2 2" xfId="4841"/>
    <cellStyle name="常规 8 3 2 2 2 2" xfId="4842"/>
    <cellStyle name="输入 23 2 3" xfId="4843"/>
    <cellStyle name="输入 18 2 3" xfId="4844"/>
    <cellStyle name="输出 2 14 4 2" xfId="4845"/>
    <cellStyle name="汇总 2 7 3 2 2" xfId="4846"/>
    <cellStyle name="常规 8 3 2 2 3" xfId="4847"/>
    <cellStyle name="输入 23 3" xfId="4848"/>
    <cellStyle name="输入 18 3" xfId="4849"/>
    <cellStyle name="汇总 8 4 2" xfId="4850"/>
    <cellStyle name="计算 3 5" xfId="4851"/>
    <cellStyle name="常规 8 3 2 3" xfId="4852"/>
    <cellStyle name="常规 8 3 2 4" xfId="4853"/>
    <cellStyle name="注释 20 3 3" xfId="4854"/>
    <cellStyle name="注释 15 3 3" xfId="4855"/>
    <cellStyle name="输入 2 24 2 4" xfId="4856"/>
    <cellStyle name="输入 2 19 2 4" xfId="4857"/>
    <cellStyle name="常规 8 3 3" xfId="4858"/>
    <cellStyle name="计算 4 4" xfId="4859"/>
    <cellStyle name="常规 8 3 3 2" xfId="4860"/>
    <cellStyle name="输出 2 3 3 2 2" xfId="4861"/>
    <cellStyle name="计算 4 5" xfId="4862"/>
    <cellStyle name="常规 8 3 3 3" xfId="4863"/>
    <cellStyle name="注释 2 6 4 2" xfId="4864"/>
    <cellStyle name="常规 8 4 2 2 2 2" xfId="4865"/>
    <cellStyle name="汇总 2 8 3 2 2" xfId="4866"/>
    <cellStyle name="注释 2 6 5" xfId="4867"/>
    <cellStyle name="常规 8 4 2 2 3" xfId="4868"/>
    <cellStyle name="汇总 9 4 2" xfId="4869"/>
    <cellStyle name="常规 8 4 2 3" xfId="4870"/>
    <cellStyle name="注释 2 7 4" xfId="4871"/>
    <cellStyle name="常规 8 4 2 3 2" xfId="4872"/>
    <cellStyle name="计算 22 2 2 2" xfId="4873"/>
    <cellStyle name="计算 17 2 2 2" xfId="4874"/>
    <cellStyle name="常规 8 4 2 4" xfId="4875"/>
    <cellStyle name="常规 8 5 2 2" xfId="4876"/>
    <cellStyle name="常规 8 5 2 3" xfId="4877"/>
    <cellStyle name="强调文字颜色 1 2 6" xfId="4878"/>
    <cellStyle name="常规 8 6 2 2" xfId="4879"/>
    <cellStyle name="汇总 2 6 2 2 2 2" xfId="4880"/>
    <cellStyle name="常规 8 7 2" xfId="4881"/>
    <cellStyle name="汇总 2 6 2 3 2" xfId="4882"/>
    <cellStyle name="强调文字颜色 5 2 2 3 2 2" xfId="4883"/>
    <cellStyle name="汇总 2 26 2 3" xfId="4884"/>
    <cellStyle name="注释 21" xfId="4885"/>
    <cellStyle name="注释 16" xfId="4886"/>
    <cellStyle name="常规 9" xfId="4887"/>
    <cellStyle name="强调文字颜色 2 3 3" xfId="4888"/>
    <cellStyle name="好 2 2 2 2" xfId="4889"/>
    <cellStyle name="好 2 2 3" xfId="4890"/>
    <cellStyle name="好 2 2 3 2" xfId="4891"/>
    <cellStyle name="汇总 16 2 2 3" xfId="4892"/>
    <cellStyle name="汇总 21 2 2 3" xfId="4893"/>
    <cellStyle name="好 2 2 3 2 2" xfId="4894"/>
    <cellStyle name="好 2 2 4" xfId="4895"/>
    <cellStyle name="好 2 2 4 2" xfId="4896"/>
    <cellStyle name="好 2 2 5" xfId="4897"/>
    <cellStyle name="注释 25 4" xfId="4898"/>
    <cellStyle name="好 2 6" xfId="4899"/>
    <cellStyle name="注释 25 4 2" xfId="4900"/>
    <cellStyle name="好 2 6 2" xfId="4901"/>
    <cellStyle name="好 3 2 2" xfId="4902"/>
    <cellStyle name="汇总 2 5 2 2 2 2" xfId="4903"/>
    <cellStyle name="好 3 2 3" xfId="4904"/>
    <cellStyle name="好 3 2 4" xfId="4905"/>
    <cellStyle name="汇总 10" xfId="4906"/>
    <cellStyle name="汇总 7 2 2" xfId="4907"/>
    <cellStyle name="汇总 10 2 2 2" xfId="4908"/>
    <cellStyle name="汇总 2 25 2" xfId="4909"/>
    <cellStyle name="汇总 2 30 2" xfId="4910"/>
    <cellStyle name="汇总 27 4" xfId="4911"/>
    <cellStyle name="汇总 7 2 2 2" xfId="4912"/>
    <cellStyle name="汇总 10 2 2 2 2" xfId="4913"/>
    <cellStyle name="汇总 2 25 2 2" xfId="4914"/>
    <cellStyle name="汇总 7 2 3" xfId="4915"/>
    <cellStyle name="汇总 10 2 2 3" xfId="4916"/>
    <cellStyle name="汇总 2 25 3" xfId="4917"/>
    <cellStyle name="强调文字颜色 1 3 2 3 2" xfId="4918"/>
    <cellStyle name="汇总 7 3" xfId="4919"/>
    <cellStyle name="汇总 10 2 3" xfId="4920"/>
    <cellStyle name="汇总 2 26" xfId="4921"/>
    <cellStyle name="汇总 2 31" xfId="4922"/>
    <cellStyle name="汇总 7 3 2" xfId="4923"/>
    <cellStyle name="汇总 10 2 3 2" xfId="4924"/>
    <cellStyle name="汇总 2 26 2" xfId="4925"/>
    <cellStyle name="汇总 7 4" xfId="4926"/>
    <cellStyle name="汇总 10 2 4" xfId="4927"/>
    <cellStyle name="汇总 2 27" xfId="4928"/>
    <cellStyle name="汇总 2 2 2 2 2" xfId="4929"/>
    <cellStyle name="汇总 8 2" xfId="4930"/>
    <cellStyle name="汇总 10 3 2" xfId="4931"/>
    <cellStyle name="输入 21 3" xfId="4932"/>
    <cellStyle name="输入 16 3" xfId="4933"/>
    <cellStyle name="汇总 2 2 2 2 2 2" xfId="4934"/>
    <cellStyle name="汇总 8 2 2" xfId="4935"/>
    <cellStyle name="汇总 10 3 2 2" xfId="4936"/>
    <cellStyle name="汇总 2 2 2 2 3" xfId="4937"/>
    <cellStyle name="汇总 8 3" xfId="4938"/>
    <cellStyle name="汇总 10 3 3" xfId="4939"/>
    <cellStyle name="汇总 2 2 2 3" xfId="4940"/>
    <cellStyle name="汇总 9" xfId="4941"/>
    <cellStyle name="汇总 10 4" xfId="4942"/>
    <cellStyle name="汇总 2 2 2 3 2" xfId="4943"/>
    <cellStyle name="汇总 9 2" xfId="4944"/>
    <cellStyle name="汇总 10 4 2" xfId="4945"/>
    <cellStyle name="汇总 2 2 2 4" xfId="4946"/>
    <cellStyle name="汇总 10 5" xfId="4947"/>
    <cellStyle name="汇总 2 18 3 2 2" xfId="4948"/>
    <cellStyle name="汇总 2 23 3 2 2" xfId="4949"/>
    <cellStyle name="汇总 11" xfId="4950"/>
    <cellStyle name="检查单元格 2 3 4" xfId="4951"/>
    <cellStyle name="汇总 11 2 2 2" xfId="4952"/>
    <cellStyle name="检查单元格 2 3 4 2" xfId="4953"/>
    <cellStyle name="汇总 11 2 2 2 2" xfId="4954"/>
    <cellStyle name="输入 2 27 2 2" xfId="4955"/>
    <cellStyle name="检查单元格 2 3 5" xfId="4956"/>
    <cellStyle name="汇总 11 2 2 3" xfId="4957"/>
    <cellStyle name="汇总 11 2 3" xfId="4958"/>
    <cellStyle name="检查单元格 2 4 4" xfId="4959"/>
    <cellStyle name="汇总 11 2 3 2" xfId="4960"/>
    <cellStyle name="汇总 11 2 4" xfId="4961"/>
    <cellStyle name="汇总 2 2 3 2 2" xfId="4962"/>
    <cellStyle name="链接单元格 3 2 2 3" xfId="4963"/>
    <cellStyle name="警告文本 2 2 2 2 2" xfId="4964"/>
    <cellStyle name="解释性文本 2 4" xfId="4965"/>
    <cellStyle name="汇总 11 3 2" xfId="4966"/>
    <cellStyle name="警告文本 2 2 2 2 2 2" xfId="4967"/>
    <cellStyle name="解释性文本 2 4 2" xfId="4968"/>
    <cellStyle name="汇总 11 3 2 2" xfId="4969"/>
    <cellStyle name="警告文本 2 2 2 2 3" xfId="4970"/>
    <cellStyle name="解释性文本 2 5" xfId="4971"/>
    <cellStyle name="汇总 11 3 3" xfId="4972"/>
    <cellStyle name="汇总 2 2 3 3" xfId="4973"/>
    <cellStyle name="警告文本 2 2 2 3" xfId="4974"/>
    <cellStyle name="汇总 11 4" xfId="4975"/>
    <cellStyle name="警告文本 2 2 2 3 2" xfId="4976"/>
    <cellStyle name="解释性文本 3 4" xfId="4977"/>
    <cellStyle name="汇总 11 4 2" xfId="4978"/>
    <cellStyle name="警告文本 2 2 2 4" xfId="4979"/>
    <cellStyle name="汇总 11 5" xfId="4980"/>
    <cellStyle name="注释 2 30 2" xfId="4981"/>
    <cellStyle name="注释 2 25 2" xfId="4982"/>
    <cellStyle name="汇总 12" xfId="4983"/>
    <cellStyle name="注释 2 25 2 2 2" xfId="4984"/>
    <cellStyle name="汇总 12 2 2" xfId="4985"/>
    <cellStyle name="汇总 12 2 2 3" xfId="4986"/>
    <cellStyle name="汇总 2 2 4 2" xfId="4987"/>
    <cellStyle name="注释 2 25 2 3" xfId="4988"/>
    <cellStyle name="警告文本 2 2 3 2" xfId="4989"/>
    <cellStyle name="汇总 12 3" xfId="4990"/>
    <cellStyle name="注释 2 25 2 3 2" xfId="4991"/>
    <cellStyle name="警告文本 2 2 3 2 2" xfId="4992"/>
    <cellStyle name="汇总 12 3 2" xfId="4993"/>
    <cellStyle name="汇总 12 3 2 2" xfId="4994"/>
    <cellStyle name="计算 2 13 3 3" xfId="4995"/>
    <cellStyle name="汇总 12 3 3" xfId="4996"/>
    <cellStyle name="注释 2 25 2 4" xfId="4997"/>
    <cellStyle name="警告文本 2 2 3 3" xfId="4998"/>
    <cellStyle name="汇总 12 4" xfId="4999"/>
    <cellStyle name="汇总 12 4 2" xfId="5000"/>
    <cellStyle name="汇总 12 5" xfId="5001"/>
    <cellStyle name="注释 2 25 3" xfId="5002"/>
    <cellStyle name="汇总 13" xfId="5003"/>
    <cellStyle name="注释 2 25 3 2" xfId="5004"/>
    <cellStyle name="汇总 13 2" xfId="5005"/>
    <cellStyle name="注释 2 25 3 2 2" xfId="5006"/>
    <cellStyle name="汇总 13 2 2" xfId="5007"/>
    <cellStyle name="计算 14 5" xfId="5008"/>
    <cellStyle name="汇总 13 2 2 2" xfId="5009"/>
    <cellStyle name="汇总 13 2 2 2 2" xfId="5010"/>
    <cellStyle name="汇总 13 2 2 3" xfId="5011"/>
    <cellStyle name="汇总 13 2 3" xfId="5012"/>
    <cellStyle name="汇总 13 2 3 2" xfId="5013"/>
    <cellStyle name="汇总 13 2 4" xfId="5014"/>
    <cellStyle name="注释 2 25 3 3" xfId="5015"/>
    <cellStyle name="强调文字颜色 5 3 2 2" xfId="5016"/>
    <cellStyle name="警告文本 2 2 4 2" xfId="5017"/>
    <cellStyle name="汇总 13 3" xfId="5018"/>
    <cellStyle name="强调文字颜色 5 3 2 2 2" xfId="5019"/>
    <cellStyle name="计算 20 5" xfId="5020"/>
    <cellStyle name="汇总 13 3 2" xfId="5021"/>
    <cellStyle name="计算 15 5" xfId="5022"/>
    <cellStyle name="强调文字颜色 5 3 2 2 2 2" xfId="5023"/>
    <cellStyle name="汇总 13 3 2 2" xfId="5024"/>
    <cellStyle name="强调文字颜色 5 3 2 3 2" xfId="5025"/>
    <cellStyle name="检查单元格 3" xfId="5026"/>
    <cellStyle name="计算 21 5" xfId="5027"/>
    <cellStyle name="汇总 13 4 2" xfId="5028"/>
    <cellStyle name="计算 16 5" xfId="5029"/>
    <cellStyle name="强调文字颜色 5 3 2 4" xfId="5030"/>
    <cellStyle name="汇总 13 5" xfId="5031"/>
    <cellStyle name="注释 2 25 4" xfId="5032"/>
    <cellStyle name="汇总 14" xfId="5033"/>
    <cellStyle name="注释 2 25 4 2" xfId="5034"/>
    <cellStyle name="汇总 14 2" xfId="5035"/>
    <cellStyle name="汇总 14 2 2" xfId="5036"/>
    <cellStyle name="解释性文本 2 3 2 3" xfId="5037"/>
    <cellStyle name="汇总 14 2 2 2" xfId="5038"/>
    <cellStyle name="解释性文本 2 3 2 3 2" xfId="5039"/>
    <cellStyle name="汇总 14 2 2 2 2" xfId="5040"/>
    <cellStyle name="计算 2 19 3" xfId="5041"/>
    <cellStyle name="计算 2 24 3" xfId="5042"/>
    <cellStyle name="汇总 14 2 3" xfId="5043"/>
    <cellStyle name="解释性文本 2 3 3 3" xfId="5044"/>
    <cellStyle name="汇总 14 2 3 2" xfId="5045"/>
    <cellStyle name="汇总 14 2 4" xfId="5046"/>
    <cellStyle name="解释性文本 2 4 2 3" xfId="5047"/>
    <cellStyle name="汇总 14 3 2 2" xfId="5048"/>
    <cellStyle name="汇总 14 3 3" xfId="5049"/>
    <cellStyle name="输出 2 23 2 2 2 2" xfId="5050"/>
    <cellStyle name="输出 2 18 2 2 2 2" xfId="5051"/>
    <cellStyle name="汇总 14 5" xfId="5052"/>
    <cellStyle name="汇总 15 2" xfId="5053"/>
    <cellStyle name="汇总 20 2" xfId="5054"/>
    <cellStyle name="汇总 15 2 2" xfId="5055"/>
    <cellStyle name="汇总 20 2 2" xfId="5056"/>
    <cellStyle name="计算 14 2 2 3" xfId="5057"/>
    <cellStyle name="汇总 15 2 2 2" xfId="5058"/>
    <cellStyle name="汇总 20 2 2 2" xfId="5059"/>
    <cellStyle name="汇总 15 2 2 3" xfId="5060"/>
    <cellStyle name="汇总 20 2 2 3" xfId="5061"/>
    <cellStyle name="强调文字颜色 4 2 4" xfId="5062"/>
    <cellStyle name="汇总 15 2 3 2" xfId="5063"/>
    <cellStyle name="汇总 20 2 3 2" xfId="5064"/>
    <cellStyle name="汇总 15 2 4" xfId="5065"/>
    <cellStyle name="汇总 20 2 4" xfId="5066"/>
    <cellStyle name="汇总 15 3 2" xfId="5067"/>
    <cellStyle name="汇总 20 3 2" xfId="5068"/>
    <cellStyle name="汇总 15 3 2 2" xfId="5069"/>
    <cellStyle name="汇总 20 3 2 2" xfId="5070"/>
    <cellStyle name="汇总 15 4" xfId="5071"/>
    <cellStyle name="汇总 20 4" xfId="5072"/>
    <cellStyle name="适中 2 2 3" xfId="5073"/>
    <cellStyle name="汇总 15 4 2" xfId="5074"/>
    <cellStyle name="汇总 20 4 2" xfId="5075"/>
    <cellStyle name="汇总 15 5" xfId="5076"/>
    <cellStyle name="汇总 20 5" xfId="5077"/>
    <cellStyle name="输入 12 3 3" xfId="5078"/>
    <cellStyle name="汇总 16 2 2 2 2" xfId="5079"/>
    <cellStyle name="汇总 21 2 2 2 2" xfId="5080"/>
    <cellStyle name="计算 22" xfId="5081"/>
    <cellStyle name="计算 17" xfId="5082"/>
    <cellStyle name="汇总 16 2 3 2" xfId="5083"/>
    <cellStyle name="汇总 21 2 3 2" xfId="5084"/>
    <cellStyle name="输出 7 2 2 2 2" xfId="5085"/>
    <cellStyle name="汇总 16 3 2 2" xfId="5086"/>
    <cellStyle name="汇总 21 3 2 2" xfId="5087"/>
    <cellStyle name="汇总 17 2 3" xfId="5088"/>
    <cellStyle name="汇总 22 2 3" xfId="5089"/>
    <cellStyle name="汇总 17 2 4" xfId="5090"/>
    <cellStyle name="汇总 22 2 4" xfId="5091"/>
    <cellStyle name="输出 7 3 2 2" xfId="5092"/>
    <cellStyle name="汇总 17 3 2" xfId="5093"/>
    <cellStyle name="汇总 22 3 2" xfId="5094"/>
    <cellStyle name="汇总 17 3 3" xfId="5095"/>
    <cellStyle name="汇总 22 3 3" xfId="5096"/>
    <cellStyle name="汇总 18 2 2" xfId="5097"/>
    <cellStyle name="汇总 23 2 2" xfId="5098"/>
    <cellStyle name="汇总 18 2 2 2" xfId="5099"/>
    <cellStyle name="汇总 23 2 2 2" xfId="5100"/>
    <cellStyle name="汇总 18 2 2 2 2" xfId="5101"/>
    <cellStyle name="汇总 23 2 2 2 2" xfId="5102"/>
    <cellStyle name="汇总 18 2 3" xfId="5103"/>
    <cellStyle name="汇总 23 2 3" xfId="5104"/>
    <cellStyle name="汇总 18 2 3 2" xfId="5105"/>
    <cellStyle name="汇总 23 2 3 2" xfId="5106"/>
    <cellStyle name="汇总 18 2 4" xfId="5107"/>
    <cellStyle name="汇总 23 2 4" xfId="5108"/>
    <cellStyle name="输出 7 4 2" xfId="5109"/>
    <cellStyle name="汇总 18 3" xfId="5110"/>
    <cellStyle name="汇总 23 3" xfId="5111"/>
    <cellStyle name="汇总 18 3 2" xfId="5112"/>
    <cellStyle name="汇总 23 3 2" xfId="5113"/>
    <cellStyle name="汇总 18 3 2 2" xfId="5114"/>
    <cellStyle name="汇总 23 3 2 2" xfId="5115"/>
    <cellStyle name="汇总 18 3 3" xfId="5116"/>
    <cellStyle name="汇总 23 3 3" xfId="5117"/>
    <cellStyle name="输入 2 23 2 2 2" xfId="5118"/>
    <cellStyle name="输入 2 18 2 2 2" xfId="5119"/>
    <cellStyle name="汇总 18 4 2" xfId="5120"/>
    <cellStyle name="汇总 23 4 2" xfId="5121"/>
    <cellStyle name="汇总 19 2" xfId="5122"/>
    <cellStyle name="汇总 24 2" xfId="5123"/>
    <cellStyle name="汇总 19 2 2" xfId="5124"/>
    <cellStyle name="汇总 24 2 2" xfId="5125"/>
    <cellStyle name="汇总 24 2 2 2" xfId="5126"/>
    <cellStyle name="汇总 19 2 2 2" xfId="5127"/>
    <cellStyle name="汇总 19 2 2 2 2" xfId="5128"/>
    <cellStyle name="汇总 24 2 2 2 2" xfId="5129"/>
    <cellStyle name="注释 2 26 5" xfId="5130"/>
    <cellStyle name="汇总 3 2 2 2 2" xfId="5131"/>
    <cellStyle name="汇总 19 2 3" xfId="5132"/>
    <cellStyle name="汇总 24 2 3" xfId="5133"/>
    <cellStyle name="汇总 19 2 3 2" xfId="5134"/>
    <cellStyle name="汇总 24 2 3 2" xfId="5135"/>
    <cellStyle name="输入 4 2" xfId="5136"/>
    <cellStyle name="汇总 19 2 4" xfId="5137"/>
    <cellStyle name="汇总 24 2 4" xfId="5138"/>
    <cellStyle name="汇总 19 3" xfId="5139"/>
    <cellStyle name="汇总 24 3" xfId="5140"/>
    <cellStyle name="汇总 19 3 2" xfId="5141"/>
    <cellStyle name="汇总 24 3 2" xfId="5142"/>
    <cellStyle name="输入 4 3" xfId="5143"/>
    <cellStyle name="汇总 19 3 2 2" xfId="5144"/>
    <cellStyle name="汇总 24 3 2 2" xfId="5145"/>
    <cellStyle name="汇总 19 3 3" xfId="5146"/>
    <cellStyle name="汇总 24 3 3" xfId="5147"/>
    <cellStyle name="输入 2 23 3 2" xfId="5148"/>
    <cellStyle name="输入 2 18 3 2" xfId="5149"/>
    <cellStyle name="汇总 19 4" xfId="5150"/>
    <cellStyle name="汇总 24 4" xfId="5151"/>
    <cellStyle name="输入 2 23 3 2 2" xfId="5152"/>
    <cellStyle name="输入 2 18 3 2 2" xfId="5153"/>
    <cellStyle name="汇总 19 4 2" xfId="5154"/>
    <cellStyle name="汇总 24 4 2" xfId="5155"/>
    <cellStyle name="注释 2 6 2 4" xfId="5156"/>
    <cellStyle name="汇总 2" xfId="5157"/>
    <cellStyle name="强调文字颜色 2 2 5" xfId="5158"/>
    <cellStyle name="汇总 2 11 2 2 2 2" xfId="5159"/>
    <cellStyle name="汇总 2 11 2 2 3" xfId="5160"/>
    <cellStyle name="汇总 2 11 3 2 2" xfId="5161"/>
    <cellStyle name="汇总 2 16 2 2 2 2" xfId="5162"/>
    <cellStyle name="汇总 2 21 2 2 2 2" xfId="5163"/>
    <cellStyle name="适中 2 2 3 2 2" xfId="5164"/>
    <cellStyle name="汇总 2 16 2 2 3" xfId="5165"/>
    <cellStyle name="汇总 2 21 2 2 3" xfId="5166"/>
    <cellStyle name="汇总 2 16 3 2 2" xfId="5167"/>
    <cellStyle name="汇总 2 21 3 2 2" xfId="5168"/>
    <cellStyle name="汇总 6 2 4" xfId="5169"/>
    <cellStyle name="汇总 2 16 4 2" xfId="5170"/>
    <cellStyle name="汇总 2 21 4 2" xfId="5171"/>
    <cellStyle name="汇总 2 16 5" xfId="5172"/>
    <cellStyle name="汇总 2 21 5" xfId="5173"/>
    <cellStyle name="汇总 3 2 3 2" xfId="5174"/>
    <cellStyle name="汇总 2 17 4" xfId="5175"/>
    <cellStyle name="汇总 2 22 4" xfId="5176"/>
    <cellStyle name="汇总 2 17 5" xfId="5177"/>
    <cellStyle name="汇总 2 22 5" xfId="5178"/>
    <cellStyle name="汇总 2 18 2 2" xfId="5179"/>
    <cellStyle name="汇总 2 23 2 2" xfId="5180"/>
    <cellStyle name="汇总 2 18 2 2 2" xfId="5181"/>
    <cellStyle name="汇总 2 23 2 2 2" xfId="5182"/>
    <cellStyle name="汇总 2 18 3" xfId="5183"/>
    <cellStyle name="汇总 2 23 3" xfId="5184"/>
    <cellStyle name="汇总 2 18 3 2" xfId="5185"/>
    <cellStyle name="汇总 2 23 3 2" xfId="5186"/>
    <cellStyle name="汇总 2 18 4 2" xfId="5187"/>
    <cellStyle name="汇总 2 23 4 2" xfId="5188"/>
    <cellStyle name="汇总 2 18 5" xfId="5189"/>
    <cellStyle name="汇总 2 23 5" xfId="5190"/>
    <cellStyle name="汇总 2 19 2" xfId="5191"/>
    <cellStyle name="汇总 2 24 2" xfId="5192"/>
    <cellStyle name="输入 2 8 4" xfId="5193"/>
    <cellStyle name="汇总 2 19 2 2" xfId="5194"/>
    <cellStyle name="汇总 2 24 2 2" xfId="5195"/>
    <cellStyle name="输入 2 8 4 2" xfId="5196"/>
    <cellStyle name="注释 2 3 5" xfId="5197"/>
    <cellStyle name="汇总 2 19 2 2 2" xfId="5198"/>
    <cellStyle name="汇总 2 24 2 2 2" xfId="5199"/>
    <cellStyle name="汇总 2 19 2 2 2 2" xfId="5200"/>
    <cellStyle name="汇总 2 24 2 2 2 2" xfId="5201"/>
    <cellStyle name="汇总 2 19 3" xfId="5202"/>
    <cellStyle name="汇总 2 24 3" xfId="5203"/>
    <cellStyle name="输入 2 9 4" xfId="5204"/>
    <cellStyle name="汇总 2 19 3 2" xfId="5205"/>
    <cellStyle name="汇总 2 24 3 2" xfId="5206"/>
    <cellStyle name="输入 2 9 4 2" xfId="5207"/>
    <cellStyle name="汇总 2 19 3 2 2" xfId="5208"/>
    <cellStyle name="汇总 2 24 3 2 2" xfId="5209"/>
    <cellStyle name="汇总 2 19 4" xfId="5210"/>
    <cellStyle name="汇总 2 24 4" xfId="5211"/>
    <cellStyle name="汇总 2 19 4 2" xfId="5212"/>
    <cellStyle name="汇总 2 24 4 2" xfId="5213"/>
    <cellStyle name="汇总 2 19 5" xfId="5214"/>
    <cellStyle name="汇总 2 24 5" xfId="5215"/>
    <cellStyle name="汇总 2 2 2" xfId="5216"/>
    <cellStyle name="汇总 2 2 3" xfId="5217"/>
    <cellStyle name="汇总 2 2 4" xfId="5218"/>
    <cellStyle name="汇总 2 2 5" xfId="5219"/>
    <cellStyle name="汇总 27 4 2" xfId="5220"/>
    <cellStyle name="汇总 7 2 2 2 2" xfId="5221"/>
    <cellStyle name="汇总 2 25 2 2 2" xfId="5222"/>
    <cellStyle name="汇总 2 7" xfId="5223"/>
    <cellStyle name="汇总 2 25 2 2 2 2" xfId="5224"/>
    <cellStyle name="强调文字颜色 5 2 2 2 2 2 2" xfId="5225"/>
    <cellStyle name="汇总 2 25 2 3 2" xfId="5226"/>
    <cellStyle name="强调文字颜色 5 2 2 2 2 3" xfId="5227"/>
    <cellStyle name="汇总 2 25 2 4" xfId="5228"/>
    <cellStyle name="汇总 2 25 3 2 2" xfId="5229"/>
    <cellStyle name="汇总 7 2 4" xfId="5230"/>
    <cellStyle name="汇总 2 25 4" xfId="5231"/>
    <cellStyle name="汇总 2 25 4 2" xfId="5232"/>
    <cellStyle name="汇总 2 25 5" xfId="5233"/>
    <cellStyle name="计算 9 2 2 3" xfId="5234"/>
    <cellStyle name="汇总 7 3 2 2" xfId="5235"/>
    <cellStyle name="汇总 2 26 2 2" xfId="5236"/>
    <cellStyle name="强调文字颜色 1 2 3 3" xfId="5237"/>
    <cellStyle name="汇总 2 26 2 2 2" xfId="5238"/>
    <cellStyle name="强调文字颜色 1 2 3 4" xfId="5239"/>
    <cellStyle name="汇总 2 26 2 2 3" xfId="5240"/>
    <cellStyle name="强调文字颜色 1 2 4 3" xfId="5241"/>
    <cellStyle name="汇总 2 26 2 3 2" xfId="5242"/>
    <cellStyle name="汇总 2 26 2 4" xfId="5243"/>
    <cellStyle name="汇总 7 3 3" xfId="5244"/>
    <cellStyle name="汇总 2 26 3" xfId="5245"/>
    <cellStyle name="输出 2 25 2 2 3" xfId="5246"/>
    <cellStyle name="汇总 2 26 3 2" xfId="5247"/>
    <cellStyle name="强调文字颜色 1 3 3 3" xfId="5248"/>
    <cellStyle name="汇总 2 26 3 2 2" xfId="5249"/>
    <cellStyle name="汇总 2 26 3 3" xfId="5250"/>
    <cellStyle name="汇总 2 26 4" xfId="5251"/>
    <cellStyle name="汇总 2 26 4 2" xfId="5252"/>
    <cellStyle name="计算 27 2 2 2 2" xfId="5253"/>
    <cellStyle name="汇总 2 26 5" xfId="5254"/>
    <cellStyle name="强调文字颜色 2 2 3 4" xfId="5255"/>
    <cellStyle name="汇总 2 27 2 2 3" xfId="5256"/>
    <cellStyle name="汇总 2 27 2 3" xfId="5257"/>
    <cellStyle name="汇总 2 27 2 4" xfId="5258"/>
    <cellStyle name="汇总 2 27 3 2" xfId="5259"/>
    <cellStyle name="汇总 2 27 3 3" xfId="5260"/>
    <cellStyle name="汇总 2 27 4" xfId="5261"/>
    <cellStyle name="汇总 2 27 4 2" xfId="5262"/>
    <cellStyle name="汇总 2 27 5" xfId="5263"/>
    <cellStyle name="输出 2 3 2 3 2" xfId="5264"/>
    <cellStyle name="汇总 2 29 2" xfId="5265"/>
    <cellStyle name="注释 9 4" xfId="5266"/>
    <cellStyle name="汇总 2 29 2 2" xfId="5267"/>
    <cellStyle name="汇总 2 29 3" xfId="5268"/>
    <cellStyle name="汇总 2 3" xfId="5269"/>
    <cellStyle name="汇总 2 3 2" xfId="5270"/>
    <cellStyle name="计算 4 2 2 3" xfId="5271"/>
    <cellStyle name="汇总 2 3 2 2" xfId="5272"/>
    <cellStyle name="汇总 2 3 2 2 2" xfId="5273"/>
    <cellStyle name="注释 2 6 2 2 2 2" xfId="5274"/>
    <cellStyle name="汇总 2 3 2 2 3" xfId="5275"/>
    <cellStyle name="汇总 2 3 2 3" xfId="5276"/>
    <cellStyle name="汇总 2 3 2 3 2" xfId="5277"/>
    <cellStyle name="汇总 2 3 2 4" xfId="5278"/>
    <cellStyle name="汇总 2 3 3 2" xfId="5279"/>
    <cellStyle name="汇总 2 3 3 2 2" xfId="5280"/>
    <cellStyle name="汇总 2 3 3 3" xfId="5281"/>
    <cellStyle name="汇总 2 4 2 2 2 2" xfId="5282"/>
    <cellStyle name="汇总 2 4 2 3 2" xfId="5283"/>
    <cellStyle name="汇总 2 4 2 4" xfId="5284"/>
    <cellStyle name="汇总 2 5 2 2 2" xfId="5285"/>
    <cellStyle name="汇总 2 5 2 2 3" xfId="5286"/>
    <cellStyle name="汇总 2 5 2 3" xfId="5287"/>
    <cellStyle name="汇总 2 5 2 3 2" xfId="5288"/>
    <cellStyle name="汇总 2 5 2 4" xfId="5289"/>
    <cellStyle name="汇总 2 5 3 2 2" xfId="5290"/>
    <cellStyle name="汇总 2 5 3 3" xfId="5291"/>
    <cellStyle name="汇总 2 5 4 2" xfId="5292"/>
    <cellStyle name="汇总 2 5 5" xfId="5293"/>
    <cellStyle name="汇总 2 6 3 3" xfId="5294"/>
    <cellStyle name="输出 2 13 5" xfId="5295"/>
    <cellStyle name="汇总 2 7 2 3" xfId="5296"/>
    <cellStyle name="汇总 2 7 3" xfId="5297"/>
    <cellStyle name="输出 2 14 4" xfId="5298"/>
    <cellStyle name="汇总 2 7 3 2" xfId="5299"/>
    <cellStyle name="输出 2 14 5" xfId="5300"/>
    <cellStyle name="汇总 2 7 3 3" xfId="5301"/>
    <cellStyle name="汇总 2 8" xfId="5302"/>
    <cellStyle name="输入 2 30" xfId="5303"/>
    <cellStyle name="输入 2 25" xfId="5304"/>
    <cellStyle name="汇总 2 8 2 3" xfId="5305"/>
    <cellStyle name="汇总 2 8 3" xfId="5306"/>
    <cellStyle name="汇总 2 8 3 2" xfId="5307"/>
    <cellStyle name="汇总 2 8 3 3" xfId="5308"/>
    <cellStyle name="输入 2 9 2" xfId="5309"/>
    <cellStyle name="汇总 2 9" xfId="5310"/>
    <cellStyle name="输入 2 9 2 2 2" xfId="5311"/>
    <cellStyle name="汇总 2 9 2 2" xfId="5312"/>
    <cellStyle name="输入 2 9 2 2 3" xfId="5313"/>
    <cellStyle name="输入 2 2 4 2" xfId="5314"/>
    <cellStyle name="汇总 2 9 2 3" xfId="5315"/>
    <cellStyle name="汇总 2 9 2 4" xfId="5316"/>
    <cellStyle name="输入 2 9 2 3" xfId="5317"/>
    <cellStyle name="汇总 2 9 3" xfId="5318"/>
    <cellStyle name="输入 2 9 2 3 2" xfId="5319"/>
    <cellStyle name="汇总 2 9 3 2" xfId="5320"/>
    <cellStyle name="汇总 2 9 3 2 2" xfId="5321"/>
    <cellStyle name="汇总 2 9 3 3" xfId="5322"/>
    <cellStyle name="输入 2 9 2 4" xfId="5323"/>
    <cellStyle name="汇总 2 9 4" xfId="5324"/>
    <cellStyle name="汇总 2 9 4 2" xfId="5325"/>
    <cellStyle name="汇总 25" xfId="5326"/>
    <cellStyle name="汇总 25 2" xfId="5327"/>
    <cellStyle name="汇总 25 2 2" xfId="5328"/>
    <cellStyle name="汇总 25 2 2 2" xfId="5329"/>
    <cellStyle name="汇总 25 2 2 2 2" xfId="5330"/>
    <cellStyle name="汇总 25 2 2 3" xfId="5331"/>
    <cellStyle name="警告文本 3 2 2 2 2" xfId="5332"/>
    <cellStyle name="汇总 25 2 3" xfId="5333"/>
    <cellStyle name="输入 21 5" xfId="5334"/>
    <cellStyle name="输入 16 5" xfId="5335"/>
    <cellStyle name="汇总 8 2 4" xfId="5336"/>
    <cellStyle name="汇总 25 2 3 2" xfId="5337"/>
    <cellStyle name="汇总 25 2 4" xfId="5338"/>
    <cellStyle name="汇总 25 3 2" xfId="5339"/>
    <cellStyle name="汇总 25 3 2 2" xfId="5340"/>
    <cellStyle name="汇总 25 3 3" xfId="5341"/>
    <cellStyle name="输入 2 23 4 2" xfId="5342"/>
    <cellStyle name="输入 2 18 4 2" xfId="5343"/>
    <cellStyle name="汇总 25 4" xfId="5344"/>
    <cellStyle name="汇总 25 4 2" xfId="5345"/>
    <cellStyle name="汇总 26" xfId="5346"/>
    <cellStyle name="注释 24" xfId="5347"/>
    <cellStyle name="注释 19" xfId="5348"/>
    <cellStyle name="汇总 26 2" xfId="5349"/>
    <cellStyle name="注释 24 4" xfId="5350"/>
    <cellStyle name="注释 19 4" xfId="5351"/>
    <cellStyle name="汇总 26 2 4" xfId="5352"/>
    <cellStyle name="注释 25" xfId="5353"/>
    <cellStyle name="汇总 26 3" xfId="5354"/>
    <cellStyle name="注释 26" xfId="5355"/>
    <cellStyle name="汇总 26 4" xfId="5356"/>
    <cellStyle name="汇总 27" xfId="5357"/>
    <cellStyle name="汇总 27 2" xfId="5358"/>
    <cellStyle name="汇总 27 2 2" xfId="5359"/>
    <cellStyle name="汇总 27 2 2 2" xfId="5360"/>
    <cellStyle name="汇总 27 2 2 2 2" xfId="5361"/>
    <cellStyle name="汇总 27 2 2 3" xfId="5362"/>
    <cellStyle name="强调文字颜色 6 3 2 2 2" xfId="5363"/>
    <cellStyle name="汇总 27 2 3" xfId="5364"/>
    <cellStyle name="输出 2 22 2" xfId="5365"/>
    <cellStyle name="输出 2 17 2" xfId="5366"/>
    <cellStyle name="强调文字颜色 6 3 2 2 3" xfId="5367"/>
    <cellStyle name="汇总 27 2 4" xfId="5368"/>
    <cellStyle name="汇总 27 3" xfId="5369"/>
    <cellStyle name="汇总 27 3 2" xfId="5370"/>
    <cellStyle name="汇总 27 3 2 2" xfId="5371"/>
    <cellStyle name="汇总 3 2 2" xfId="5372"/>
    <cellStyle name="汇总 3 2 2 3" xfId="5373"/>
    <cellStyle name="汇总 3 2 3" xfId="5374"/>
    <cellStyle name="汇总 3 2 4" xfId="5375"/>
    <cellStyle name="汇总 3 3" xfId="5376"/>
    <cellStyle name="汇总 3 3 2" xfId="5377"/>
    <cellStyle name="计算 5 2 2 3" xfId="5378"/>
    <cellStyle name="汇总 3 3 2 2" xfId="5379"/>
    <cellStyle name="汇总 3 3 3" xfId="5380"/>
    <cellStyle name="汇总 4 2" xfId="5381"/>
    <cellStyle name="汇总 4 2 2" xfId="5382"/>
    <cellStyle name="汇总 4 2 2 2 2" xfId="5383"/>
    <cellStyle name="汇总 4 2 2 3" xfId="5384"/>
    <cellStyle name="汇总 4 2 3" xfId="5385"/>
    <cellStyle name="汇总 4 2 3 2" xfId="5386"/>
    <cellStyle name="汇总 4 2 4" xfId="5387"/>
    <cellStyle name="计算 6 2 2 3" xfId="5388"/>
    <cellStyle name="汇总 4 3 2 2" xfId="5389"/>
    <cellStyle name="汇总 4 4 2" xfId="5390"/>
    <cellStyle name="计算 2 14 2 2 2 2" xfId="5391"/>
    <cellStyle name="汇总 4 5" xfId="5392"/>
    <cellStyle name="汇总 5 2 2 2 2" xfId="5393"/>
    <cellStyle name="汇总 5 2 2 3" xfId="5394"/>
    <cellStyle name="汇总 5 2 3 2" xfId="5395"/>
    <cellStyle name="计算 7 2 2 3" xfId="5396"/>
    <cellStyle name="汇总 5 3 2 2" xfId="5397"/>
    <cellStyle name="汇总 5 3 3" xfId="5398"/>
    <cellStyle name="汇总 5 4 2" xfId="5399"/>
    <cellStyle name="注释 2 13 2 2" xfId="5400"/>
    <cellStyle name="汇总 5 5" xfId="5401"/>
    <cellStyle name="汇总 6 2 2 2" xfId="5402"/>
    <cellStyle name="汇总 6 2 2 2 2" xfId="5403"/>
    <cellStyle name="计算 22 4" xfId="5404"/>
    <cellStyle name="计算 17 4" xfId="5405"/>
    <cellStyle name="汇总 6 2 3" xfId="5406"/>
    <cellStyle name="计算 8 2 2 3" xfId="5407"/>
    <cellStyle name="汇总 6 3 2 2" xfId="5408"/>
    <cellStyle name="强调文字颜色 1 3 2 2 3" xfId="5409"/>
    <cellStyle name="汇总 6 4" xfId="5410"/>
    <cellStyle name="汇总 6 4 2" xfId="5411"/>
    <cellStyle name="输入 21 3 2" xfId="5412"/>
    <cellStyle name="输入 16 3 2" xfId="5413"/>
    <cellStyle name="汇总 8 2 2 2" xfId="5414"/>
    <cellStyle name="输入 21 3 2 2" xfId="5415"/>
    <cellStyle name="输入 16 3 2 2" xfId="5416"/>
    <cellStyle name="汇总 8 2 2 2 2" xfId="5417"/>
    <cellStyle name="输入 21 3 3" xfId="5418"/>
    <cellStyle name="输入 16 3 3" xfId="5419"/>
    <cellStyle name="汇总 8 2 2 3" xfId="5420"/>
    <cellStyle name="输入 21 4" xfId="5421"/>
    <cellStyle name="输入 16 4" xfId="5422"/>
    <cellStyle name="汇总 8 2 3" xfId="5423"/>
    <cellStyle name="输入 21 4 2" xfId="5424"/>
    <cellStyle name="输入 16 4 2" xfId="5425"/>
    <cellStyle name="汇总 8 2 3 2" xfId="5426"/>
    <cellStyle name="输入 2 24 2 2 3" xfId="5427"/>
    <cellStyle name="输入 2 19 2 2 3" xfId="5428"/>
    <cellStyle name="计算 2 5" xfId="5429"/>
    <cellStyle name="输入 22 3" xfId="5430"/>
    <cellStyle name="输入 17 3" xfId="5431"/>
    <cellStyle name="汇总 8 3 2" xfId="5432"/>
    <cellStyle name="计算 2 6" xfId="5433"/>
    <cellStyle name="输入 22 4" xfId="5434"/>
    <cellStyle name="输入 17 4" xfId="5435"/>
    <cellStyle name="汇总 8 3 3" xfId="5436"/>
    <cellStyle name="输入 2 5 3 2 2" xfId="5437"/>
    <cellStyle name="汇总 8 4" xfId="5438"/>
    <cellStyle name="汇总 9 2 2" xfId="5439"/>
    <cellStyle name="汇总 9 2 2 2" xfId="5440"/>
    <cellStyle name="汇总 9 2 2 2 2" xfId="5441"/>
    <cellStyle name="汇总 9 2 2 3" xfId="5442"/>
    <cellStyle name="汇总 9 2 3" xfId="5443"/>
    <cellStyle name="汇总 9 2 3 2" xfId="5444"/>
    <cellStyle name="汇总 9 2 4" xfId="5445"/>
    <cellStyle name="汇总 9 3" xfId="5446"/>
    <cellStyle name="汇总 9 3 2" xfId="5447"/>
    <cellStyle name="汇总 9 3 3" xfId="5448"/>
    <cellStyle name="汇总 9 4" xfId="5449"/>
    <cellStyle name="适中 2 3 5" xfId="5450"/>
    <cellStyle name="计算 10" xfId="5451"/>
    <cellStyle name="注释 2 2 2 3" xfId="5452"/>
    <cellStyle name="计算 10 2" xfId="5453"/>
    <cellStyle name="计算 10 3 2" xfId="5454"/>
    <cellStyle name="计算 10 3 2 2" xfId="5455"/>
    <cellStyle name="计算 10 4" xfId="5456"/>
    <cellStyle name="计算 10 4 2" xfId="5457"/>
    <cellStyle name="注释 4 2 2 2 2" xfId="5458"/>
    <cellStyle name="计算 10 5" xfId="5459"/>
    <cellStyle name="计算 11 3" xfId="5460"/>
    <cellStyle name="计算 11 3 2" xfId="5461"/>
    <cellStyle name="计算 12 2" xfId="5462"/>
    <cellStyle name="计算 12 3 2" xfId="5463"/>
    <cellStyle name="计算 13" xfId="5464"/>
    <cellStyle name="计算 13 2" xfId="5465"/>
    <cellStyle name="计算 13 3" xfId="5466"/>
    <cellStyle name="计算 13 5" xfId="5467"/>
    <cellStyle name="计算 14 2 2 2 2" xfId="5468"/>
    <cellStyle name="计算 14 4" xfId="5469"/>
    <cellStyle name="检查单元格 2 2 3 3" xfId="5470"/>
    <cellStyle name="计算 14 4 2" xfId="5471"/>
    <cellStyle name="计算 20 2 2" xfId="5472"/>
    <cellStyle name="计算 15 2 2" xfId="5473"/>
    <cellStyle name="计算 20 2 2 2" xfId="5474"/>
    <cellStyle name="计算 15 2 2 2" xfId="5475"/>
    <cellStyle name="计算 20 2 2 2 2" xfId="5476"/>
    <cellStyle name="计算 15 2 2 2 2" xfId="5477"/>
    <cellStyle name="计算 2 14 2 2 3" xfId="5478"/>
    <cellStyle name="计算 20 2 2 3" xfId="5479"/>
    <cellStyle name="计算 15 2 2 3" xfId="5480"/>
    <cellStyle name="计算 20 3" xfId="5481"/>
    <cellStyle name="计算 15 3" xfId="5482"/>
    <cellStyle name="检查单元格 2 3 2 3" xfId="5483"/>
    <cellStyle name="计算 20 3 2" xfId="5484"/>
    <cellStyle name="计算 15 3 2" xfId="5485"/>
    <cellStyle name="计算 20 4" xfId="5486"/>
    <cellStyle name="计算 15 4" xfId="5487"/>
    <cellStyle name="检查单元格 2 3 3 3" xfId="5488"/>
    <cellStyle name="计算 20 4 2" xfId="5489"/>
    <cellStyle name="计算 15 4 2" xfId="5490"/>
    <cellStyle name="计算 21 2" xfId="5491"/>
    <cellStyle name="计算 16 2" xfId="5492"/>
    <cellStyle name="计算 21 2 2" xfId="5493"/>
    <cellStyle name="计算 16 2 2" xfId="5494"/>
    <cellStyle name="输入 25 3 2 2" xfId="5495"/>
    <cellStyle name="计算 21 3" xfId="5496"/>
    <cellStyle name="计算 16 3" xfId="5497"/>
    <cellStyle name="检查单元格 2 4 2 3" xfId="5498"/>
    <cellStyle name="计算 21 3 2" xfId="5499"/>
    <cellStyle name="计算 16 3 2" xfId="5500"/>
    <cellStyle name="检查单元格 2" xfId="5501"/>
    <cellStyle name="计算 21 4" xfId="5502"/>
    <cellStyle name="计算 16 4" xfId="5503"/>
    <cellStyle name="检查单元格 2 2" xfId="5504"/>
    <cellStyle name="计算 21 4 2" xfId="5505"/>
    <cellStyle name="计算 16 4 2" xfId="5506"/>
    <cellStyle name="计算 22 2" xfId="5507"/>
    <cellStyle name="计算 17 2" xfId="5508"/>
    <cellStyle name="计算 22 2 2" xfId="5509"/>
    <cellStyle name="计算 17 2 2" xfId="5510"/>
    <cellStyle name="计算 22 2 2 2 2" xfId="5511"/>
    <cellStyle name="计算 17 2 2 2 2" xfId="5512"/>
    <cellStyle name="计算 22 3" xfId="5513"/>
    <cellStyle name="计算 17 3" xfId="5514"/>
    <cellStyle name="计算 22 3 2" xfId="5515"/>
    <cellStyle name="计算 17 3 2" xfId="5516"/>
    <cellStyle name="计算 22 3 2 2" xfId="5517"/>
    <cellStyle name="计算 17 3 2 2" xfId="5518"/>
    <cellStyle name="计算 22 5" xfId="5519"/>
    <cellStyle name="计算 17 5" xfId="5520"/>
    <cellStyle name="计算 23 2" xfId="5521"/>
    <cellStyle name="计算 18 2" xfId="5522"/>
    <cellStyle name="计算 23 2 2" xfId="5523"/>
    <cellStyle name="计算 18 2 2" xfId="5524"/>
    <cellStyle name="计算 23 2 2 2 2" xfId="5525"/>
    <cellStyle name="计算 18 2 2 2 2" xfId="5526"/>
    <cellStyle name="计算 23 3" xfId="5527"/>
    <cellStyle name="计算 18 3" xfId="5528"/>
    <cellStyle name="计算 23 3 2" xfId="5529"/>
    <cellStyle name="计算 18 3 2" xfId="5530"/>
    <cellStyle name="计算 23 3 2 2" xfId="5531"/>
    <cellStyle name="计算 18 3 2 2" xfId="5532"/>
    <cellStyle name="计算 24" xfId="5533"/>
    <cellStyle name="计算 19" xfId="5534"/>
    <cellStyle name="计算 24 2" xfId="5535"/>
    <cellStyle name="计算 19 2" xfId="5536"/>
    <cellStyle name="计算 7 3" xfId="5537"/>
    <cellStyle name="计算 24 2 2" xfId="5538"/>
    <cellStyle name="计算 19 2 2" xfId="5539"/>
    <cellStyle name="计算 7 3 2" xfId="5540"/>
    <cellStyle name="计算 24 2 2 2" xfId="5541"/>
    <cellStyle name="计算 19 2 2 2" xfId="5542"/>
    <cellStyle name="计算 7 3 2 2" xfId="5543"/>
    <cellStyle name="计算 24 2 2 2 2" xfId="5544"/>
    <cellStyle name="计算 19 2 2 2 2" xfId="5545"/>
    <cellStyle name="计算 7 3 3" xfId="5546"/>
    <cellStyle name="计算 24 2 2 3" xfId="5547"/>
    <cellStyle name="计算 19 2 2 3" xfId="5548"/>
    <cellStyle name="计算 7 4" xfId="5549"/>
    <cellStyle name="计算 24 2 3" xfId="5550"/>
    <cellStyle name="计算 19 2 3" xfId="5551"/>
    <cellStyle name="计算 24 3" xfId="5552"/>
    <cellStyle name="计算 19 3" xfId="5553"/>
    <cellStyle name="计算 8 3" xfId="5554"/>
    <cellStyle name="计算 24 3 2" xfId="5555"/>
    <cellStyle name="计算 19 3 2" xfId="5556"/>
    <cellStyle name="计算 8 3 2" xfId="5557"/>
    <cellStyle name="计算 24 3 2 2" xfId="5558"/>
    <cellStyle name="计算 19 3 2 2" xfId="5559"/>
    <cellStyle name="计算 8 4" xfId="5560"/>
    <cellStyle name="计算 24 3 3" xfId="5561"/>
    <cellStyle name="计算 19 3 3" xfId="5562"/>
    <cellStyle name="计算 2 13 2 2 2" xfId="5563"/>
    <cellStyle name="计算 2 13 2 2 2 2" xfId="5564"/>
    <cellStyle name="计算 2 13 2 2 3" xfId="5565"/>
    <cellStyle name="计算 2 13 2 3" xfId="5566"/>
    <cellStyle name="计算 2 13 2 3 2" xfId="5567"/>
    <cellStyle name="计算 2 13 2 4" xfId="5568"/>
    <cellStyle name="计算 2 13 3 2 2" xfId="5569"/>
    <cellStyle name="输入 2 26 2 2" xfId="5570"/>
    <cellStyle name="计算 2 13 4" xfId="5571"/>
    <cellStyle name="计算 2 14 2 2" xfId="5572"/>
    <cellStyle name="计算 2 14 2 2 2" xfId="5573"/>
    <cellStyle name="计算 2 14 2 3" xfId="5574"/>
    <cellStyle name="计算 2 14 2 3 2" xfId="5575"/>
    <cellStyle name="计算 2 14 2 4" xfId="5576"/>
    <cellStyle name="计算 2 14 3" xfId="5577"/>
    <cellStyle name="计算 2 14 3 2" xfId="5578"/>
    <cellStyle name="计算 2 14 3 2 2" xfId="5579"/>
    <cellStyle name="计算 2 14 3 3" xfId="5580"/>
    <cellStyle name="输入 2 26 3 2" xfId="5581"/>
    <cellStyle name="计算 2 14 4" xfId="5582"/>
    <cellStyle name="注释 22 4 2" xfId="5583"/>
    <cellStyle name="注释 17 4 2" xfId="5584"/>
    <cellStyle name="输入 2 26 3 3" xfId="5585"/>
    <cellStyle name="计算 2 14 5" xfId="5586"/>
    <cellStyle name="计算 2 17 2 2 2 2" xfId="5587"/>
    <cellStyle name="计算 2 22 2 2 2 2" xfId="5588"/>
    <cellStyle name="计算 2 17 2 2 3" xfId="5589"/>
    <cellStyle name="计算 2 22 2 2 3" xfId="5590"/>
    <cellStyle name="计算 2 17 2 3 2" xfId="5591"/>
    <cellStyle name="计算 2 22 2 3 2" xfId="5592"/>
    <cellStyle name="计算 2 17 2 4" xfId="5593"/>
    <cellStyle name="计算 2 22 2 4" xfId="5594"/>
    <cellStyle name="计算 2 17 3 2 2" xfId="5595"/>
    <cellStyle name="计算 2 22 3 2 2" xfId="5596"/>
    <cellStyle name="计算 2 17 3 3" xfId="5597"/>
    <cellStyle name="计算 2 22 3 3" xfId="5598"/>
    <cellStyle name="计算 2 18 2 2 2" xfId="5599"/>
    <cellStyle name="计算 2 23 2 2 2" xfId="5600"/>
    <cellStyle name="计算 2 18 2 2 2 2" xfId="5601"/>
    <cellStyle name="计算 2 23 2 2 2 2" xfId="5602"/>
    <cellStyle name="计算 2 18 2 2 3" xfId="5603"/>
    <cellStyle name="计算 2 23 2 2 3" xfId="5604"/>
    <cellStyle name="计算 2 18 2 3" xfId="5605"/>
    <cellStyle name="计算 2 23 2 3" xfId="5606"/>
    <cellStyle name="计算 2 18 2 3 2" xfId="5607"/>
    <cellStyle name="计算 2 23 2 3 2" xfId="5608"/>
    <cellStyle name="计算 2 18 2 4" xfId="5609"/>
    <cellStyle name="计算 2 23 2 4" xfId="5610"/>
    <cellStyle name="计算 2 18 3 2 2" xfId="5611"/>
    <cellStyle name="计算 2 23 3 2 2" xfId="5612"/>
    <cellStyle name="计算 2 18 3 3" xfId="5613"/>
    <cellStyle name="计算 2 23 3 3" xfId="5614"/>
    <cellStyle name="计算 2 19 2 2 2 2" xfId="5615"/>
    <cellStyle name="计算 2 24 2 2 2 2" xfId="5616"/>
    <cellStyle name="计算 2 19 2 2 3" xfId="5617"/>
    <cellStyle name="计算 2 24 2 2 3" xfId="5618"/>
    <cellStyle name="计算 2 19 3 2 2" xfId="5619"/>
    <cellStyle name="计算 2 24 3 2 2" xfId="5620"/>
    <cellStyle name="计算 2 3 3 2 2" xfId="5621"/>
    <cellStyle name="计算 2 2" xfId="5622"/>
    <cellStyle name="计算 2 2 2" xfId="5623"/>
    <cellStyle name="计算 2 2 2 2" xfId="5624"/>
    <cellStyle name="计算 2 4 4 2" xfId="5625"/>
    <cellStyle name="计算 2 2 2 2 2 2" xfId="5626"/>
    <cellStyle name="计算 2 4 5" xfId="5627"/>
    <cellStyle name="计算 2 2 2 2 3" xfId="5628"/>
    <cellStyle name="计算 2 2 2 3" xfId="5629"/>
    <cellStyle name="计算 2 5 4" xfId="5630"/>
    <cellStyle name="计算 2 2 2 3 2" xfId="5631"/>
    <cellStyle name="计算 2 2 2 4" xfId="5632"/>
    <cellStyle name="输入 23 2 4" xfId="5633"/>
    <cellStyle name="输入 18 2 4" xfId="5634"/>
    <cellStyle name="计算 2 2 3 2 2" xfId="5635"/>
    <cellStyle name="计算 2 2 3 3" xfId="5636"/>
    <cellStyle name="注释 2 28" xfId="5637"/>
    <cellStyle name="计算 2 2 4 2" xfId="5638"/>
    <cellStyle name="计算 2 2 5" xfId="5639"/>
    <cellStyle name="计算 2 25 2 2 2 2" xfId="5640"/>
    <cellStyle name="计算 2 25 2 2 3" xfId="5641"/>
    <cellStyle name="计算 2 25 3" xfId="5642"/>
    <cellStyle name="计算 2 25 3 2 2" xfId="5643"/>
    <cellStyle name="输出 2 14 2 2 2" xfId="5644"/>
    <cellStyle name="计算 2 26" xfId="5645"/>
    <cellStyle name="计算 2 31" xfId="5646"/>
    <cellStyle name="输出 2 14 2 2 2 2" xfId="5647"/>
    <cellStyle name="计算 2 26 2" xfId="5648"/>
    <cellStyle name="计算 2 26 2 2 2 2" xfId="5649"/>
    <cellStyle name="计算 2 26 2 2 3" xfId="5650"/>
    <cellStyle name="计算 2 26 2 3 2" xfId="5651"/>
    <cellStyle name="注释 2 26 2 2 2 2" xfId="5652"/>
    <cellStyle name="计算 2 26 2 4" xfId="5653"/>
    <cellStyle name="计算 2 26 3" xfId="5654"/>
    <cellStyle name="计算 2 26 3 2" xfId="5655"/>
    <cellStyle name="计算 2 26 3 2 2" xfId="5656"/>
    <cellStyle name="计算 2 26 3 3" xfId="5657"/>
    <cellStyle name="输出 2 14 2 2 3" xfId="5658"/>
    <cellStyle name="输出 20 2 2 2 2" xfId="5659"/>
    <cellStyle name="输出 15 2 2 2 2" xfId="5660"/>
    <cellStyle name="计算 2 27" xfId="5661"/>
    <cellStyle name="计算 2 27 2" xfId="5662"/>
    <cellStyle name="计算 2 27 3" xfId="5663"/>
    <cellStyle name="计算 2 28" xfId="5664"/>
    <cellStyle name="计算 2 28 2" xfId="5665"/>
    <cellStyle name="计算 2 28 3" xfId="5666"/>
    <cellStyle name="计算 2 28 4" xfId="5667"/>
    <cellStyle name="计算 2 3" xfId="5668"/>
    <cellStyle name="输入 2 24 3 2" xfId="5669"/>
    <cellStyle name="输入 2 19 3 2" xfId="5670"/>
    <cellStyle name="计算 2 3 2 2 2 2" xfId="5671"/>
    <cellStyle name="输入 2 24 4" xfId="5672"/>
    <cellStyle name="输入 2 19 4" xfId="5673"/>
    <cellStyle name="计算 2 3 2 2 3" xfId="5674"/>
    <cellStyle name="输入 2 25 3" xfId="5675"/>
    <cellStyle name="计算 2 3 2 3 2" xfId="5676"/>
    <cellStyle name="计算 2 3 3 3" xfId="5677"/>
    <cellStyle name="输出 23 5" xfId="5678"/>
    <cellStyle name="输出 18 5" xfId="5679"/>
    <cellStyle name="计算 2 3 4 2" xfId="5680"/>
    <cellStyle name="计算 2 3 5" xfId="5681"/>
    <cellStyle name="输入 2 24 2 2 2" xfId="5682"/>
    <cellStyle name="输入 2 19 2 2 2" xfId="5683"/>
    <cellStyle name="计算 2 4" xfId="5684"/>
    <cellStyle name="输入 6" xfId="5685"/>
    <cellStyle name="计算 2 4 2 2 2 2" xfId="5686"/>
    <cellStyle name="计算 2 4 2 2 3" xfId="5687"/>
    <cellStyle name="计算 2 4 2 3 2" xfId="5688"/>
    <cellStyle name="计算 2 4 3 2 2" xfId="5689"/>
    <cellStyle name="计算 2 5 5" xfId="5690"/>
    <cellStyle name="计算 2 6 4" xfId="5691"/>
    <cellStyle name="计算 2 6 5" xfId="5692"/>
    <cellStyle name="计算 2 7" xfId="5693"/>
    <cellStyle name="计算 2 7 2" xfId="5694"/>
    <cellStyle name="计算 2 7 2 2 3" xfId="5695"/>
    <cellStyle name="计算 2 7 2 3 2" xfId="5696"/>
    <cellStyle name="计算 2 7 3" xfId="5697"/>
    <cellStyle name="注释 2 20 4 2" xfId="5698"/>
    <cellStyle name="注释 2 15 4 2" xfId="5699"/>
    <cellStyle name="计算 2 7 3 2 2" xfId="5700"/>
    <cellStyle name="注释 2 20 5" xfId="5701"/>
    <cellStyle name="注释 2 15 5" xfId="5702"/>
    <cellStyle name="计算 2 7 3 3" xfId="5703"/>
    <cellStyle name="计算 2 7 4" xfId="5704"/>
    <cellStyle name="注释 2 21 4" xfId="5705"/>
    <cellStyle name="注释 2 16 4" xfId="5706"/>
    <cellStyle name="计算 2 7 4 2" xfId="5707"/>
    <cellStyle name="计算 2 7 5" xfId="5708"/>
    <cellStyle name="计算 2 8" xfId="5709"/>
    <cellStyle name="计算 2 8 2" xfId="5710"/>
    <cellStyle name="计算 2 8 2 2" xfId="5711"/>
    <cellStyle name="计算 2 8 2 2 2" xfId="5712"/>
    <cellStyle name="计算 2 8 2 2 2 2" xfId="5713"/>
    <cellStyle name="计算 2 8 2 2 3" xfId="5714"/>
    <cellStyle name="输入 2 7 2 2 2" xfId="5715"/>
    <cellStyle name="计算 2 8 2 3" xfId="5716"/>
    <cellStyle name="输入 2 7 2 2 2 2" xfId="5717"/>
    <cellStyle name="计算 2 8 2 3 2" xfId="5718"/>
    <cellStyle name="计算 2 8 3" xfId="5719"/>
    <cellStyle name="计算 2 8 3 2" xfId="5720"/>
    <cellStyle name="计算 2 8 3 2 2" xfId="5721"/>
    <cellStyle name="输入 2 7 2 3 2" xfId="5722"/>
    <cellStyle name="计算 2 8 3 3" xfId="5723"/>
    <cellStyle name="计算 2 8 4" xfId="5724"/>
    <cellStyle name="计算 2 8 4 2" xfId="5725"/>
    <cellStyle name="计算 2 8 5" xfId="5726"/>
    <cellStyle name="计算 2 9 4 2" xfId="5727"/>
    <cellStyle name="计算 2 9 5" xfId="5728"/>
    <cellStyle name="计算 25" xfId="5729"/>
    <cellStyle name="计算 25 2" xfId="5730"/>
    <cellStyle name="计算 25 2 2" xfId="5731"/>
    <cellStyle name="计算 25 2 2 2" xfId="5732"/>
    <cellStyle name="计算 25 2 2 2 2" xfId="5733"/>
    <cellStyle name="计算 25 2 2 3" xfId="5734"/>
    <cellStyle name="输入 2 3 2 3 2" xfId="5735"/>
    <cellStyle name="计算 25 2 3" xfId="5736"/>
    <cellStyle name="计算 25 2 3 2" xfId="5737"/>
    <cellStyle name="计算 25 3" xfId="5738"/>
    <cellStyle name="计算 25 3 2" xfId="5739"/>
    <cellStyle name="计算 25 3 2 2" xfId="5740"/>
    <cellStyle name="计算 25 4" xfId="5741"/>
    <cellStyle name="计算 25 4 2" xfId="5742"/>
    <cellStyle name="计算 25 5" xfId="5743"/>
    <cellStyle name="计算 26" xfId="5744"/>
    <cellStyle name="计算 26 2" xfId="5745"/>
    <cellStyle name="计算 26 2 2" xfId="5746"/>
    <cellStyle name="计算 26 2 2 2" xfId="5747"/>
    <cellStyle name="计算 26 2 2 2 2" xfId="5748"/>
    <cellStyle name="计算 26 2 2 3" xfId="5749"/>
    <cellStyle name="计算 26 2 3" xfId="5750"/>
    <cellStyle name="计算 26 2 3 2" xfId="5751"/>
    <cellStyle name="计算 27 2 2" xfId="5752"/>
    <cellStyle name="计算 27 2 2 2" xfId="5753"/>
    <cellStyle name="计算 27 2 2 3" xfId="5754"/>
    <cellStyle name="计算 27 2 3" xfId="5755"/>
    <cellStyle name="计算 27 2 3 2" xfId="5756"/>
    <cellStyle name="计算 27 3 2 2" xfId="5757"/>
    <cellStyle name="计算 27 3 3" xfId="5758"/>
    <cellStyle name="计算 27 4 2" xfId="5759"/>
    <cellStyle name="计算 27 5" xfId="5760"/>
    <cellStyle name="计算 3" xfId="5761"/>
    <cellStyle name="计算 3 2" xfId="5762"/>
    <cellStyle name="计算 3 2 2" xfId="5763"/>
    <cellStyle name="计算 3 2 2 2" xfId="5764"/>
    <cellStyle name="计算 3 2 2 2 2" xfId="5765"/>
    <cellStyle name="计算 3 2 2 3" xfId="5766"/>
    <cellStyle name="计算 3 2 3 2" xfId="5767"/>
    <cellStyle name="计算 3 2 4" xfId="5768"/>
    <cellStyle name="输出 25 2 2 2" xfId="5769"/>
    <cellStyle name="计算 3 3" xfId="5770"/>
    <cellStyle name="计算 4 2" xfId="5771"/>
    <cellStyle name="计算 4 2 2" xfId="5772"/>
    <cellStyle name="计算 4 2 2 2" xfId="5773"/>
    <cellStyle name="计算 4 2 2 2 2" xfId="5774"/>
    <cellStyle name="计算 4 2 3" xfId="5775"/>
    <cellStyle name="计算 4 2 4" xfId="5776"/>
    <cellStyle name="输出 25 2 3 2" xfId="5777"/>
    <cellStyle name="计算 4 3" xfId="5778"/>
    <cellStyle name="计算 4 3 2" xfId="5779"/>
    <cellStyle name="计算 4 3 3" xfId="5780"/>
    <cellStyle name="计算 5" xfId="5781"/>
    <cellStyle name="计算 5 2" xfId="5782"/>
    <cellStyle name="计算 5 2 2" xfId="5783"/>
    <cellStyle name="输入 10 2 4" xfId="5784"/>
    <cellStyle name="计算 5 2 2 2" xfId="5785"/>
    <cellStyle name="计算 5 2 2 2 2" xfId="5786"/>
    <cellStyle name="计算 5 2 3" xfId="5787"/>
    <cellStyle name="计算 5 2 3 2" xfId="5788"/>
    <cellStyle name="计算 5 2 4" xfId="5789"/>
    <cellStyle name="计算 5 3" xfId="5790"/>
    <cellStyle name="计算 5 3 2" xfId="5791"/>
    <cellStyle name="输入 11 2 4" xfId="5792"/>
    <cellStyle name="计算 5 3 2 2" xfId="5793"/>
    <cellStyle name="计算 5 3 3" xfId="5794"/>
    <cellStyle name="计算 5 4 2" xfId="5795"/>
    <cellStyle name="计算 5 5" xfId="5796"/>
    <cellStyle name="输出 11 2 3 2" xfId="5797"/>
    <cellStyle name="计算 6" xfId="5798"/>
    <cellStyle name="计算 6 2" xfId="5799"/>
    <cellStyle name="计算 6 2 2" xfId="5800"/>
    <cellStyle name="计算 6 2 2 2" xfId="5801"/>
    <cellStyle name="计算 6 2 2 2 2" xfId="5802"/>
    <cellStyle name="计算 6 2 3" xfId="5803"/>
    <cellStyle name="计算 6 2 3 2" xfId="5804"/>
    <cellStyle name="计算 6 2 4" xfId="5805"/>
    <cellStyle name="计算 6 3" xfId="5806"/>
    <cellStyle name="输出 10 5" xfId="5807"/>
    <cellStyle name="计算 6 3 2" xfId="5808"/>
    <cellStyle name="计算 6 3 2 2" xfId="5809"/>
    <cellStyle name="计算 6 3 3" xfId="5810"/>
    <cellStyle name="计算 6 4" xfId="5811"/>
    <cellStyle name="输出 11 5" xfId="5812"/>
    <cellStyle name="计算 6 4 2" xfId="5813"/>
    <cellStyle name="计算 7" xfId="5814"/>
    <cellStyle name="计算 7 2" xfId="5815"/>
    <cellStyle name="计算 7 2 2" xfId="5816"/>
    <cellStyle name="计算 7 2 2 2" xfId="5817"/>
    <cellStyle name="计算 7 2 2 2 2" xfId="5818"/>
    <cellStyle name="计算 7 2 3" xfId="5819"/>
    <cellStyle name="计算 7 2 3 2" xfId="5820"/>
    <cellStyle name="计算 7 2 4" xfId="5821"/>
    <cellStyle name="计算 8" xfId="5822"/>
    <cellStyle name="计算 8 2" xfId="5823"/>
    <cellStyle name="计算 8 2 2" xfId="5824"/>
    <cellStyle name="计算 8 2 2 2" xfId="5825"/>
    <cellStyle name="计算 8 2 2 2 2" xfId="5826"/>
    <cellStyle name="计算 8 3 2 2" xfId="5827"/>
    <cellStyle name="计算 8 4 2" xfId="5828"/>
    <cellStyle name="计算 9 2" xfId="5829"/>
    <cellStyle name="计算 9 2 2" xfId="5830"/>
    <cellStyle name="计算 9 2 2 2" xfId="5831"/>
    <cellStyle name="计算 9 2 2 2 2" xfId="5832"/>
    <cellStyle name="计算 9 3 2" xfId="5833"/>
    <cellStyle name="计算 9 3 2 2" xfId="5834"/>
    <cellStyle name="计算 9 4" xfId="5835"/>
    <cellStyle name="计算 9 4 2" xfId="5836"/>
    <cellStyle name="计算 9 5" xfId="5837"/>
    <cellStyle name="检查单元格 2 2 2 2 3" xfId="5838"/>
    <cellStyle name="检查单元格 2 2 3 2 2" xfId="5839"/>
    <cellStyle name="检查单元格 2 2 4 2" xfId="5840"/>
    <cellStyle name="检查单元格 2 2 5" xfId="5841"/>
    <cellStyle name="检查单元格 2 3 2" xfId="5842"/>
    <cellStyle name="检查单元格 2 3 2 2" xfId="5843"/>
    <cellStyle name="检查单元格 2 3 2 2 2" xfId="5844"/>
    <cellStyle name="检查单元格 2 3 2 2 2 2" xfId="5845"/>
    <cellStyle name="输出 9 3 2 2" xfId="5846"/>
    <cellStyle name="检查单元格 2 3 3" xfId="5847"/>
    <cellStyle name="检查单元格 2 3 3 2" xfId="5848"/>
    <cellStyle name="检查单元格 2 3 3 2 2" xfId="5849"/>
    <cellStyle name="检查单元格 2 4" xfId="5850"/>
    <cellStyle name="检查单元格 2 4 2" xfId="5851"/>
    <cellStyle name="检查单元格 2 4 2 2" xfId="5852"/>
    <cellStyle name="检查单元格 2 4 3" xfId="5853"/>
    <cellStyle name="检查单元格 2 4 3 2" xfId="5854"/>
    <cellStyle name="检查单元格 2 5" xfId="5855"/>
    <cellStyle name="输入 2 10 2 2 3" xfId="5856"/>
    <cellStyle name="检查单元格 2 5 2" xfId="5857"/>
    <cellStyle name="检查单元格 2 5 2 2" xfId="5858"/>
    <cellStyle name="检查单元格 2 6" xfId="5859"/>
    <cellStyle name="检查单元格 2 6 2" xfId="5860"/>
    <cellStyle name="检查单元格 2 7" xfId="5861"/>
    <cellStyle name="检查单元格 3 2" xfId="5862"/>
    <cellStyle name="检查单元格 3 3" xfId="5863"/>
    <cellStyle name="检查单元格 3 3 2" xfId="5864"/>
    <cellStyle name="检查单元格 3 3 2 2" xfId="5865"/>
    <cellStyle name="检查单元格 3 3 3" xfId="5866"/>
    <cellStyle name="检查单元格 3 4" xfId="5867"/>
    <cellStyle name="检查单元格 3 4 2" xfId="5868"/>
    <cellStyle name="输出 26 2 2" xfId="5869"/>
    <cellStyle name="检查单元格 3 5" xfId="5870"/>
    <cellStyle name="输入 25 4" xfId="5871"/>
    <cellStyle name="解释性文本 2 2 2 2 2 2" xfId="5872"/>
    <cellStyle name="解释性文本 2 2 2 2 3" xfId="5873"/>
    <cellStyle name="解释性文本 2 2 2 4" xfId="5874"/>
    <cellStyle name="解释性文本 2 2 3 2 2" xfId="5875"/>
    <cellStyle name="解释性文本 2 2 3 3" xfId="5876"/>
    <cellStyle name="注释 2 10 2 2 3" xfId="5877"/>
    <cellStyle name="链接单元格 3 2 2 2" xfId="5878"/>
    <cellStyle name="解释性文本 2 3" xfId="5879"/>
    <cellStyle name="解释性文本 2 3 2 2" xfId="5880"/>
    <cellStyle name="解释性文本 2 3 3" xfId="5881"/>
    <cellStyle name="输出 2 4 2 4" xfId="5882"/>
    <cellStyle name="解释性文本 2 3 3 2" xfId="5883"/>
    <cellStyle name="解释性文本 2 3 3 2 2" xfId="5884"/>
    <cellStyle name="解释性文本 2 4 2 2" xfId="5885"/>
    <cellStyle name="输入 2 28 2 2" xfId="5886"/>
    <cellStyle name="解释性文本 2 4 3" xfId="5887"/>
    <cellStyle name="注释 2 10 5" xfId="5888"/>
    <cellStyle name="输入 2 28 2 2 2" xfId="5889"/>
    <cellStyle name="输出 2 5 2 4" xfId="5890"/>
    <cellStyle name="解释性文本 2 4 3 2" xfId="5891"/>
    <cellStyle name="输入 2 25 2 2 3" xfId="5892"/>
    <cellStyle name="解释性文本 2 5 2" xfId="5893"/>
    <cellStyle name="解释性文本 2 5 2 2" xfId="5894"/>
    <cellStyle name="输入 2 28 3 2" xfId="5895"/>
    <cellStyle name="解释性文本 2 5 3" xfId="5896"/>
    <cellStyle name="解释性文本 2 6" xfId="5897"/>
    <cellStyle name="输入 2 13 2 2 2" xfId="5898"/>
    <cellStyle name="输出 2 4 3 2" xfId="5899"/>
    <cellStyle name="解释性文本 2 7" xfId="5900"/>
    <cellStyle name="注释 2 10 2 3 2" xfId="5901"/>
    <cellStyle name="解释性文本 3 2" xfId="5902"/>
    <cellStyle name="链接单元格 3 2 3 2" xfId="5903"/>
    <cellStyle name="解释性文本 3 3" xfId="5904"/>
    <cellStyle name="解释性文本 3 3 2 2" xfId="5905"/>
    <cellStyle name="解释性文本 3 3 3" xfId="5906"/>
    <cellStyle name="解释性文本 3 4 2" xfId="5907"/>
    <cellStyle name="解释性文本 3 5" xfId="5908"/>
    <cellStyle name="警告文本 2 2 2" xfId="5909"/>
    <cellStyle name="输入 2 14 3 2 2" xfId="5910"/>
    <cellStyle name="警告文本 2 2 3" xfId="5911"/>
    <cellStyle name="强调文字颜色 5 3 2" xfId="5912"/>
    <cellStyle name="警告文本 2 2 4" xfId="5913"/>
    <cellStyle name="输出 20 3 2" xfId="5914"/>
    <cellStyle name="输出 15 3 2" xfId="5915"/>
    <cellStyle name="警告文本 2 3" xfId="5916"/>
    <cellStyle name="输出 20 3 2 2" xfId="5917"/>
    <cellStyle name="输出 15 3 2 2" xfId="5918"/>
    <cellStyle name="警告文本 2 3 2" xfId="5919"/>
    <cellStyle name="输出 2 20 2 2 3" xfId="5920"/>
    <cellStyle name="输出 2 15 2 2 3" xfId="5921"/>
    <cellStyle name="警告文本 2 3 2 2" xfId="5922"/>
    <cellStyle name="警告文本 2 3 2 2 2" xfId="5923"/>
    <cellStyle name="警告文本 2 3 2 2 3" xfId="5924"/>
    <cellStyle name="警告文本 2 3 2 3" xfId="5925"/>
    <cellStyle name="警告文本 2 3 2 3 2" xfId="5926"/>
    <cellStyle name="警告文本 2 3 2 4" xfId="5927"/>
    <cellStyle name="输出 20 3 3" xfId="5928"/>
    <cellStyle name="输出 15 3 3" xfId="5929"/>
    <cellStyle name="警告文本 2 4" xfId="5930"/>
    <cellStyle name="链接单元格 2 2 4" xfId="5931"/>
    <cellStyle name="警告文本 2 4 2" xfId="5932"/>
    <cellStyle name="链接单元格 2 2 4 2" xfId="5933"/>
    <cellStyle name="警告文本 2 4 2 2" xfId="5934"/>
    <cellStyle name="警告文本 2 4 2 2 2" xfId="5935"/>
    <cellStyle name="警告文本 2 4 2 3" xfId="5936"/>
    <cellStyle name="输入 4 2 2 2" xfId="5937"/>
    <cellStyle name="警告文本 2 5" xfId="5938"/>
    <cellStyle name="输入 4 2 2 2 2" xfId="5939"/>
    <cellStyle name="链接单元格 2 3 4" xfId="5940"/>
    <cellStyle name="警告文本 2 5 2" xfId="5941"/>
    <cellStyle name="链接单元格 2 3 4 2" xfId="5942"/>
    <cellStyle name="警告文本 2 5 2 2" xfId="5943"/>
    <cellStyle name="警告文本 2 7" xfId="5944"/>
    <cellStyle name="警告文本 3 2" xfId="5945"/>
    <cellStyle name="警告文本 3 2 2" xfId="5946"/>
    <cellStyle name="警告文本 3 2 2 2" xfId="5947"/>
    <cellStyle name="警告文本 3 2 2 3" xfId="5948"/>
    <cellStyle name="警告文本 3 2 3" xfId="5949"/>
    <cellStyle name="警告文本 3 2 3 2" xfId="5950"/>
    <cellStyle name="强调文字颜色 6 3 2" xfId="5951"/>
    <cellStyle name="警告文本 3 2 4" xfId="5952"/>
    <cellStyle name="输出 20 4 2" xfId="5953"/>
    <cellStyle name="输出 15 4 2" xfId="5954"/>
    <cellStyle name="警告文本 3 3" xfId="5955"/>
    <cellStyle name="警告文本 3 3 2" xfId="5956"/>
    <cellStyle name="输出 2 21 2 2 3" xfId="5957"/>
    <cellStyle name="输出 2 16 2 2 3" xfId="5958"/>
    <cellStyle name="警告文本 3 3 2 2" xfId="5959"/>
    <cellStyle name="警告文本 3 4" xfId="5960"/>
    <cellStyle name="链接单元格 3 2 4" xfId="5961"/>
    <cellStyle name="警告文本 3 4 2" xfId="5962"/>
    <cellStyle name="输入 4 2 3 2" xfId="5963"/>
    <cellStyle name="警告文本 3 5" xfId="5964"/>
    <cellStyle name="链接单元格 2" xfId="5965"/>
    <cellStyle name="链接单元格 2 2" xfId="5966"/>
    <cellStyle name="链接单元格 2 2 2" xfId="5967"/>
    <cellStyle name="链接单元格 2 2 2 2 2" xfId="5968"/>
    <cellStyle name="链接单元格 2 2 2 2 2 2" xfId="5969"/>
    <cellStyle name="输出 3 4 2" xfId="5970"/>
    <cellStyle name="链接单元格 2 2 2 2 3" xfId="5971"/>
    <cellStyle name="链接单元格 2 2 2 3 2" xfId="5972"/>
    <cellStyle name="链接单元格 2 2 2 4" xfId="5973"/>
    <cellStyle name="链接单元格 2 2 3" xfId="5974"/>
    <cellStyle name="链接单元格 2 2 3 2" xfId="5975"/>
    <cellStyle name="链接单元格 2 2 3 2 2" xfId="5976"/>
    <cellStyle name="链接单元格 2 2 3 3" xfId="5977"/>
    <cellStyle name="链接单元格 2 3" xfId="5978"/>
    <cellStyle name="链接单元格 2 3 2" xfId="5979"/>
    <cellStyle name="链接单元格 2 3 2 2 2" xfId="5980"/>
    <cellStyle name="链接单元格 2 3 2 2 2 2" xfId="5981"/>
    <cellStyle name="链接单元格 2 3 2 2 3" xfId="5982"/>
    <cellStyle name="链接单元格 2 3 3" xfId="5983"/>
    <cellStyle name="输入 24 2 2 3" xfId="5984"/>
    <cellStyle name="输入 19 2 2 3" xfId="5985"/>
    <cellStyle name="链接单元格 2 3 3 2" xfId="5986"/>
    <cellStyle name="链接单元格 2 3 3 2 2" xfId="5987"/>
    <cellStyle name="链接单元格 2 3 3 3" xfId="5988"/>
    <cellStyle name="链接单元格 2 4" xfId="5989"/>
    <cellStyle name="链接单元格 2 4 2" xfId="5990"/>
    <cellStyle name="链接单元格 2 4 2 2" xfId="5991"/>
    <cellStyle name="链接单元格 2 4 2 2 2" xfId="5992"/>
    <cellStyle name="强调文字颜色 5 2 2 2 2" xfId="5993"/>
    <cellStyle name="链接单元格 2 4 2 3" xfId="5994"/>
    <cellStyle name="链接单元格 2 4 3" xfId="5995"/>
    <cellStyle name="链接单元格 2 4 3 2" xfId="5996"/>
    <cellStyle name="链接单元格 2 5" xfId="5997"/>
    <cellStyle name="链接单元格 2 5 2" xfId="5998"/>
    <cellStyle name="链接单元格 2 5 2 2" xfId="5999"/>
    <cellStyle name="链接单元格 2 5 3" xfId="6000"/>
    <cellStyle name="链接单元格 3" xfId="6001"/>
    <cellStyle name="链接单元格 3 2" xfId="6002"/>
    <cellStyle name="链接单元格 3 2 2" xfId="6003"/>
    <cellStyle name="链接单元格 3 2 3" xfId="6004"/>
    <cellStyle name="链接单元格 3 3" xfId="6005"/>
    <cellStyle name="链接单元格 3 3 2" xfId="6006"/>
    <cellStyle name="链接单元格 3 3 2 2" xfId="6007"/>
    <cellStyle name="链接单元格 3 3 3" xfId="6008"/>
    <cellStyle name="链接单元格 3 4" xfId="6009"/>
    <cellStyle name="链接单元格 3 4 2" xfId="6010"/>
    <cellStyle name="强调文字颜色 5 2 3 2 2 2 2" xfId="6011"/>
    <cellStyle name="链接单元格 3 5" xfId="6012"/>
    <cellStyle name="强调文字颜色 1 2 2 2 2" xfId="6013"/>
    <cellStyle name="强调文字颜色 1 2 2 2 2 2" xfId="6014"/>
    <cellStyle name="强调文字颜色 1 2 2 2 2 2 2" xfId="6015"/>
    <cellStyle name="强调文字颜色 1 2 2 2 2 3" xfId="6016"/>
    <cellStyle name="强调文字颜色 1 2 2 2 3" xfId="6017"/>
    <cellStyle name="强调文字颜色 1 2 2 2 3 2" xfId="6018"/>
    <cellStyle name="强调文字颜色 1 2 2 3" xfId="6019"/>
    <cellStyle name="强调文字颜色 1 2 2 3 2" xfId="6020"/>
    <cellStyle name="强调文字颜色 1 2 2 3 2 2" xfId="6021"/>
    <cellStyle name="强调文字颜色 1 2 2 3 3" xfId="6022"/>
    <cellStyle name="强调文字颜色 1 2 2 4" xfId="6023"/>
    <cellStyle name="强调文字颜色 1 2 2 4 2" xfId="6024"/>
    <cellStyle name="强调文字颜色 1 2 2 5" xfId="6025"/>
    <cellStyle name="强调文字颜色 1 2 3 2" xfId="6026"/>
    <cellStyle name="强调文字颜色 1 2 3 4 2" xfId="6027"/>
    <cellStyle name="强调文字颜色 1 2 3 5" xfId="6028"/>
    <cellStyle name="强调文字颜色 1 2 4 2" xfId="6029"/>
    <cellStyle name="强调文字颜色 1 2 4 2 2" xfId="6030"/>
    <cellStyle name="强调文字颜色 1 2 4 2 2 2" xfId="6031"/>
    <cellStyle name="强调文字颜色 1 2 4 2 3" xfId="6032"/>
    <cellStyle name="强调文字颜色 1 2 4 3 2" xfId="6033"/>
    <cellStyle name="强调文字颜色 1 2 4 4" xfId="6034"/>
    <cellStyle name="强调文字颜色 1 2 5" xfId="6035"/>
    <cellStyle name="强调文字颜色 1 2 7" xfId="6036"/>
    <cellStyle name="强调文字颜色 1 3 2 2" xfId="6037"/>
    <cellStyle name="输出 2 25 2 2 2 2" xfId="6038"/>
    <cellStyle name="强调文字颜色 1 3 2 3" xfId="6039"/>
    <cellStyle name="强调文字颜色 1 3 2 4" xfId="6040"/>
    <cellStyle name="强调文字颜色 1 3 3" xfId="6041"/>
    <cellStyle name="强调文字颜色 1 3 3 2" xfId="6042"/>
    <cellStyle name="强调文字颜色 1 3 3 2 2" xfId="6043"/>
    <cellStyle name="强调文字颜色 1 3 4" xfId="6044"/>
    <cellStyle name="强调文字颜色 1 3 4 2" xfId="6045"/>
    <cellStyle name="强调文字颜色 1 3 5" xfId="6046"/>
    <cellStyle name="输入 2 5 2 4" xfId="6047"/>
    <cellStyle name="强调文字颜色 2 2 2 4 2" xfId="6048"/>
    <cellStyle name="强调文字颜色 2 2 2 5" xfId="6049"/>
    <cellStyle name="强调文字颜色 2 2 3" xfId="6050"/>
    <cellStyle name="输入 2 6 2 4" xfId="6051"/>
    <cellStyle name="强调文字颜色 2 2 3 4 2" xfId="6052"/>
    <cellStyle name="强调文字颜色 2 2 3 5" xfId="6053"/>
    <cellStyle name="强调文字颜色 2 2 4" xfId="6054"/>
    <cellStyle name="强调文字颜色 2 2 4 4" xfId="6055"/>
    <cellStyle name="强调文字颜色 2 2 6" xfId="6056"/>
    <cellStyle name="强调文字颜色 2 2 7" xfId="6057"/>
    <cellStyle name="强调文字颜色 2 3 2" xfId="6058"/>
    <cellStyle name="注释 2 27 2 2" xfId="6059"/>
    <cellStyle name="强调文字颜色 2 3 2 2 3" xfId="6060"/>
    <cellStyle name="强调文字颜色 2 3 2 4" xfId="6061"/>
    <cellStyle name="强调文字颜色 3 2 2" xfId="6062"/>
    <cellStyle name="强调文字颜色 3 2 2 2" xfId="6063"/>
    <cellStyle name="强调文字颜色 3 2 2 2 2" xfId="6064"/>
    <cellStyle name="强调文字颜色 3 2 2 2 2 2" xfId="6065"/>
    <cellStyle name="强调文字颜色 3 2 2 2 2 2 2" xfId="6066"/>
    <cellStyle name="强调文字颜色 3 2 2 2 2 3" xfId="6067"/>
    <cellStyle name="强调文字颜色 3 2 2 2 3" xfId="6068"/>
    <cellStyle name="强调文字颜色 3 2 2 2 3 2" xfId="6069"/>
    <cellStyle name="强调文字颜色 3 2 2 3" xfId="6070"/>
    <cellStyle name="强调文字颜色 3 2 2 3 2" xfId="6071"/>
    <cellStyle name="强调文字颜色 3 2 2 3 2 2" xfId="6072"/>
    <cellStyle name="强调文字颜色 3 2 2 3 3" xfId="6073"/>
    <cellStyle name="强调文字颜色 3 2 2 4" xfId="6074"/>
    <cellStyle name="强调文字颜色 3 2 2 4 2" xfId="6075"/>
    <cellStyle name="强调文字颜色 3 2 2 5" xfId="6076"/>
    <cellStyle name="强调文字颜色 3 2 3 2" xfId="6077"/>
    <cellStyle name="强调文字颜色 3 2 3 2 2" xfId="6078"/>
    <cellStyle name="强调文字颜色 3 2 3 2 2 2 2" xfId="6079"/>
    <cellStyle name="强调文字颜色 3 2 3 2 2 3" xfId="6080"/>
    <cellStyle name="强调文字颜色 3 2 3 2 3" xfId="6081"/>
    <cellStyle name="强调文字颜色 3 2 3 2 3 2" xfId="6082"/>
    <cellStyle name="强调文字颜色 3 2 3 3 2" xfId="6083"/>
    <cellStyle name="强调文字颜色 3 2 3 3 3" xfId="6084"/>
    <cellStyle name="强调文字颜色 3 2 3 4" xfId="6085"/>
    <cellStyle name="强调文字颜色 3 2 3 4 2" xfId="6086"/>
    <cellStyle name="强调文字颜色 3 2 3 5" xfId="6087"/>
    <cellStyle name="强调文字颜色 3 2 4" xfId="6088"/>
    <cellStyle name="强调文字颜色 3 2 4 2" xfId="6089"/>
    <cellStyle name="强调文字颜色 3 2 4 2 2" xfId="6090"/>
    <cellStyle name="强调文字颜色 3 2 4 2 3" xfId="6091"/>
    <cellStyle name="强调文字颜色 3 2 4 3" xfId="6092"/>
    <cellStyle name="强调文字颜色 3 2 4 3 2" xfId="6093"/>
    <cellStyle name="强调文字颜色 3 2 4 4" xfId="6094"/>
    <cellStyle name="强调文字颜色 3 3 2 2 3" xfId="6095"/>
    <cellStyle name="强调文字颜色 3 3 2 3 2" xfId="6096"/>
    <cellStyle name="强调文字颜色 3 3 2 4" xfId="6097"/>
    <cellStyle name="强调文字颜色 4 2" xfId="6098"/>
    <cellStyle name="强调文字颜色 4 2 2" xfId="6099"/>
    <cellStyle name="强调文字颜色 4 2 2 2" xfId="6100"/>
    <cellStyle name="强调文字颜色 4 2 2 2 2" xfId="6101"/>
    <cellStyle name="强调文字颜色 4 2 2 2 2 2" xfId="6102"/>
    <cellStyle name="强调文字颜色 4 2 2 2 2 2 2" xfId="6103"/>
    <cellStyle name="强调文字颜色 4 2 2 2 2 3" xfId="6104"/>
    <cellStyle name="强调文字颜色 4 2 2 2 3" xfId="6105"/>
    <cellStyle name="强调文字颜色 4 2 2 2 3 2" xfId="6106"/>
    <cellStyle name="输出 2 10 3 2 2" xfId="6107"/>
    <cellStyle name="强调文字颜色 4 2 2 2 4" xfId="6108"/>
    <cellStyle name="注释 9 3 2" xfId="6109"/>
    <cellStyle name="强调文字颜色 4 2 2 3" xfId="6110"/>
    <cellStyle name="强调文字颜色 4 2 3" xfId="6111"/>
    <cellStyle name="强调文字颜色 4 2 3 2" xfId="6112"/>
    <cellStyle name="强调文字颜色 4 2 3 2 2" xfId="6113"/>
    <cellStyle name="强调文字颜色 4 2 3 2 2 2" xfId="6114"/>
    <cellStyle name="强调文字颜色 4 2 3 2 2 3" xfId="6115"/>
    <cellStyle name="强调文字颜色 4 2 3 2 3" xfId="6116"/>
    <cellStyle name="强调文字颜色 4 2 3 2 3 2" xfId="6117"/>
    <cellStyle name="注释 9 4 2" xfId="6118"/>
    <cellStyle name="强调文字颜色 4 2 3 3" xfId="6119"/>
    <cellStyle name="强调文字颜色 4 2 3 5" xfId="6120"/>
    <cellStyle name="强调文字颜色 4 2 4 2" xfId="6121"/>
    <cellStyle name="强调文字颜色 4 2 4 2 2" xfId="6122"/>
    <cellStyle name="强调文字颜色 4 2 4 2 2 2" xfId="6123"/>
    <cellStyle name="强调文字颜色 4 2 4 2 3" xfId="6124"/>
    <cellStyle name="强调文字颜色 4 2 4 3" xfId="6125"/>
    <cellStyle name="强调文字颜色 4 2 4 4" xfId="6126"/>
    <cellStyle name="输入 20 2 2 2" xfId="6127"/>
    <cellStyle name="输入 15 2 2 2" xfId="6128"/>
    <cellStyle name="强调文字颜色 4 3" xfId="6129"/>
    <cellStyle name="输入 20 2 2 2 2" xfId="6130"/>
    <cellStyle name="输入 15 2 2 2 2" xfId="6131"/>
    <cellStyle name="输入 2 14 2 2 3" xfId="6132"/>
    <cellStyle name="强调文字颜色 4 3 2" xfId="6133"/>
    <cellStyle name="强调文字颜色 4 3 2 2" xfId="6134"/>
    <cellStyle name="强调文字颜色 4 3 2 2 2" xfId="6135"/>
    <cellStyle name="强调文字颜色 4 3 2 2 2 2" xfId="6136"/>
    <cellStyle name="强调文字颜色 4 3 2 2 3" xfId="6137"/>
    <cellStyle name="强调文字颜色 4 3 2 3" xfId="6138"/>
    <cellStyle name="强调文字颜色 4 3 2 3 2" xfId="6139"/>
    <cellStyle name="强调文字颜色 5 2" xfId="6140"/>
    <cellStyle name="强调文字颜色 5 2 2" xfId="6141"/>
    <cellStyle name="强调文字颜色 5 2 2 3" xfId="6142"/>
    <cellStyle name="强调文字颜色 5 2 2 3 2" xfId="6143"/>
    <cellStyle name="强调文字颜色 5 2 2 4" xfId="6144"/>
    <cellStyle name="强调文字颜色 5 2 2 4 2" xfId="6145"/>
    <cellStyle name="强调文字颜色 5 2 2 5" xfId="6146"/>
    <cellStyle name="强调文字颜色 5 2 3" xfId="6147"/>
    <cellStyle name="强调文字颜色 5 2 3 2" xfId="6148"/>
    <cellStyle name="强调文字颜色 5 2 3 2 2" xfId="6149"/>
    <cellStyle name="强调文字颜色 5 2 3 2 2 2" xfId="6150"/>
    <cellStyle name="强调文字颜色 5 2 3 2 2 3" xfId="6151"/>
    <cellStyle name="强调文字颜色 5 2 3 2 3 2" xfId="6152"/>
    <cellStyle name="强调文字颜色 5 2 3 3" xfId="6153"/>
    <cellStyle name="强调文字颜色 5 2 3 3 2" xfId="6154"/>
    <cellStyle name="强调文字颜色 5 2 3 4" xfId="6155"/>
    <cellStyle name="强调文字颜色 5 2 3 4 2" xfId="6156"/>
    <cellStyle name="强调文字颜色 5 2 3 5" xfId="6157"/>
    <cellStyle name="强调文字颜色 5 2 4 2" xfId="6158"/>
    <cellStyle name="强调文字颜色 5 2 4 2 2" xfId="6159"/>
    <cellStyle name="强调文字颜色 5 2 4 2 2 2" xfId="6160"/>
    <cellStyle name="强调文字颜色 5 2 4 2 3" xfId="6161"/>
    <cellStyle name="强调文字颜色 5 2 4 3" xfId="6162"/>
    <cellStyle name="强调文字颜色 5 2 4 3 2" xfId="6163"/>
    <cellStyle name="强调文字颜色 5 2 4 4" xfId="6164"/>
    <cellStyle name="输出 6 2 2 2" xfId="6165"/>
    <cellStyle name="强调文字颜色 5 2 5 2 2" xfId="6166"/>
    <cellStyle name="注释 2 27 2 2 3" xfId="6167"/>
    <cellStyle name="输出 6 3 2" xfId="6168"/>
    <cellStyle name="强调文字颜色 5 2 6 2" xfId="6169"/>
    <cellStyle name="输出 6 4" xfId="6170"/>
    <cellStyle name="强调文字颜色 5 2 7" xfId="6171"/>
    <cellStyle name="输入 20 2 3 2" xfId="6172"/>
    <cellStyle name="输入 15 2 3 2" xfId="6173"/>
    <cellStyle name="强调文字颜色 5 3" xfId="6174"/>
    <cellStyle name="强调文字颜色 6 2" xfId="6175"/>
    <cellStyle name="强调文字颜色 6 2 2" xfId="6176"/>
    <cellStyle name="强调文字颜色 6 2 2 2" xfId="6177"/>
    <cellStyle name="强调文字颜色 6 2 2 2 2" xfId="6178"/>
    <cellStyle name="输入 12 2" xfId="6179"/>
    <cellStyle name="强调文字颜色 6 2 2 2 4" xfId="6180"/>
    <cellStyle name="强调文字颜色 6 2 2 3" xfId="6181"/>
    <cellStyle name="强调文字颜色 6 2 2 3 2" xfId="6182"/>
    <cellStyle name="强调文字颜色 6 2 2 3 2 2" xfId="6183"/>
    <cellStyle name="强调文字颜色 6 2 2 3 3" xfId="6184"/>
    <cellStyle name="输出 22 2" xfId="6185"/>
    <cellStyle name="输出 17 2" xfId="6186"/>
    <cellStyle name="强调文字颜色 6 2 2 4" xfId="6187"/>
    <cellStyle name="输出 22 2 2" xfId="6188"/>
    <cellStyle name="输出 17 2 2" xfId="6189"/>
    <cellStyle name="强调文字颜色 6 2 2 4 2" xfId="6190"/>
    <cellStyle name="输出 22 3" xfId="6191"/>
    <cellStyle name="输出 17 3" xfId="6192"/>
    <cellStyle name="强调文字颜色 6 2 2 5" xfId="6193"/>
    <cellStyle name="强调文字颜色 6 2 3" xfId="6194"/>
    <cellStyle name="强调文字颜色 6 2 3 2" xfId="6195"/>
    <cellStyle name="强调文字颜色 6 2 3 2 2" xfId="6196"/>
    <cellStyle name="强调文字颜色 6 2 3 2 2 2" xfId="6197"/>
    <cellStyle name="强调文字颜色 6 2 3 2 2 2 2" xfId="6198"/>
    <cellStyle name="强调文字颜色 6 2 3 2 2 3" xfId="6199"/>
    <cellStyle name="强调文字颜色 6 2 3 2 3" xfId="6200"/>
    <cellStyle name="强调文字颜色 6 2 3 2 3 2" xfId="6201"/>
    <cellStyle name="强调文字颜色 6 2 3 2 4" xfId="6202"/>
    <cellStyle name="强调文字颜色 6 2 3 3" xfId="6203"/>
    <cellStyle name="强调文字颜色 6 2 3 3 2" xfId="6204"/>
    <cellStyle name="强调文字颜色 6 2 3 3 2 2" xfId="6205"/>
    <cellStyle name="输出 23 2" xfId="6206"/>
    <cellStyle name="输出 18 2" xfId="6207"/>
    <cellStyle name="强调文字颜色 6 2 3 4" xfId="6208"/>
    <cellStyle name="输出 23 2 2" xfId="6209"/>
    <cellStyle name="输出 18 2 2" xfId="6210"/>
    <cellStyle name="强调文字颜色 6 2 3 4 2" xfId="6211"/>
    <cellStyle name="输出 23 3" xfId="6212"/>
    <cellStyle name="输出 18 3" xfId="6213"/>
    <cellStyle name="强调文字颜色 6 2 3 5" xfId="6214"/>
    <cellStyle name="适中 2 2 4 2" xfId="6215"/>
    <cellStyle name="强调文字颜色 6 2 4" xfId="6216"/>
    <cellStyle name="强调文字颜色 6 2 4 2" xfId="6217"/>
    <cellStyle name="适中 3 3" xfId="6218"/>
    <cellStyle name="强调文字颜色 6 2 4 2 2" xfId="6219"/>
    <cellStyle name="适中 3 3 2" xfId="6220"/>
    <cellStyle name="强调文字颜色 6 2 4 2 2 2" xfId="6221"/>
    <cellStyle name="适中 3 4" xfId="6222"/>
    <cellStyle name="强调文字颜色 6 2 4 2 3" xfId="6223"/>
    <cellStyle name="强调文字颜色 6 2 4 3" xfId="6224"/>
    <cellStyle name="强调文字颜色 6 2 4 3 2" xfId="6225"/>
    <cellStyle name="输出 24 2" xfId="6226"/>
    <cellStyle name="输出 19 2" xfId="6227"/>
    <cellStyle name="强调文字颜色 6 2 4 4" xfId="6228"/>
    <cellStyle name="强调文字颜色 6 2 5 2" xfId="6229"/>
    <cellStyle name="强调文字颜色 6 2 5 2 2" xfId="6230"/>
    <cellStyle name="强调文字颜色 6 2 5 3" xfId="6231"/>
    <cellStyle name="强调文字颜色 6 2 6" xfId="6232"/>
    <cellStyle name="强调文字颜色 6 2 6 2" xfId="6233"/>
    <cellStyle name="强调文字颜色 6 2 7" xfId="6234"/>
    <cellStyle name="强调文字颜色 6 3" xfId="6235"/>
    <cellStyle name="强调文字颜色 6 3 2 2" xfId="6236"/>
    <cellStyle name="强调文字颜色 6 3 2 3" xfId="6237"/>
    <cellStyle name="强调文字颜色 6 3 2 4" xfId="6238"/>
    <cellStyle name="强调文字颜色 6 3 3" xfId="6239"/>
    <cellStyle name="强调文字颜色 6 3 3 2" xfId="6240"/>
    <cellStyle name="强调文字颜色 6 3 3 2 2" xfId="6241"/>
    <cellStyle name="强调文字颜色 6 3 3 3" xfId="6242"/>
    <cellStyle name="强调文字颜色 6 3 4" xfId="6243"/>
    <cellStyle name="强调文字颜色 6 3 4 2" xfId="6244"/>
    <cellStyle name="强调文字颜色 6 3 5" xfId="6245"/>
    <cellStyle name="适中 2 2 2 2" xfId="6246"/>
    <cellStyle name="适中 2 2 2 2 2" xfId="6247"/>
    <cellStyle name="适中 2 2 2 3" xfId="6248"/>
    <cellStyle name="适中 2 2 2 3 2" xfId="6249"/>
    <cellStyle name="适中 2 2 2 4" xfId="6250"/>
    <cellStyle name="适中 2 2 3 2" xfId="6251"/>
    <cellStyle name="适中 2 2 3 3" xfId="6252"/>
    <cellStyle name="适中 2 2 5" xfId="6253"/>
    <cellStyle name="适中 2 3 2" xfId="6254"/>
    <cellStyle name="适中 2 3 2 2" xfId="6255"/>
    <cellStyle name="输入 24" xfId="6256"/>
    <cellStyle name="输入 19" xfId="6257"/>
    <cellStyle name="适中 2 3 2 2 2" xfId="6258"/>
    <cellStyle name="输入 24 2" xfId="6259"/>
    <cellStyle name="输入 19 2" xfId="6260"/>
    <cellStyle name="适中 2 3 2 2 2 2" xfId="6261"/>
    <cellStyle name="适中 2 3 3" xfId="6262"/>
    <cellStyle name="适中 2 3 4" xfId="6263"/>
    <cellStyle name="适中 2 3 4 2" xfId="6264"/>
    <cellStyle name="适中 2 4" xfId="6265"/>
    <cellStyle name="适中 2 4 2 2" xfId="6266"/>
    <cellStyle name="适中 2 4 2 2 2" xfId="6267"/>
    <cellStyle name="适中 2 4 3" xfId="6268"/>
    <cellStyle name="适中 2 4 4" xfId="6269"/>
    <cellStyle name="适中 2 5" xfId="6270"/>
    <cellStyle name="适中 2 5 2" xfId="6271"/>
    <cellStyle name="适中 2 5 2 2" xfId="6272"/>
    <cellStyle name="适中 2 5 3" xfId="6273"/>
    <cellStyle name="适中 2 6" xfId="6274"/>
    <cellStyle name="适中 2 7" xfId="6275"/>
    <cellStyle name="适中 3 2 2" xfId="6276"/>
    <cellStyle name="适中 3 2 2 2" xfId="6277"/>
    <cellStyle name="输入 23 2 2 2 2" xfId="6278"/>
    <cellStyle name="输入 18 2 2 2 2" xfId="6279"/>
    <cellStyle name="适中 3 2 2 3" xfId="6280"/>
    <cellStyle name="适中 3 2 3 2" xfId="6281"/>
    <cellStyle name="适中 3 2 4" xfId="6282"/>
    <cellStyle name="适中 3 3 2 2" xfId="6283"/>
    <cellStyle name="适中 3 3 3" xfId="6284"/>
    <cellStyle name="适中 3 4 2" xfId="6285"/>
    <cellStyle name="输出 10 2 2 2" xfId="6286"/>
    <cellStyle name="输出 10 2 2 2 2" xfId="6287"/>
    <cellStyle name="输出 10 2 3" xfId="6288"/>
    <cellStyle name="输出 10 2 3 2" xfId="6289"/>
    <cellStyle name="输出 10 3 2" xfId="6290"/>
    <cellStyle name="注释 2 8 5" xfId="6291"/>
    <cellStyle name="输出 10 3 2 2" xfId="6292"/>
    <cellStyle name="输出 10 3 3" xfId="6293"/>
    <cellStyle name="输出 10 4" xfId="6294"/>
    <cellStyle name="输出 10 4 2" xfId="6295"/>
    <cellStyle name="输出 11 2 2" xfId="6296"/>
    <cellStyle name="输出 11 2 2 2" xfId="6297"/>
    <cellStyle name="输出 11 2 2 2 2" xfId="6298"/>
    <cellStyle name="输入 2 10 2 3 2" xfId="6299"/>
    <cellStyle name="输出 11 2 2 3" xfId="6300"/>
    <cellStyle name="输出 11 2 3" xfId="6301"/>
    <cellStyle name="输出 11 2 4" xfId="6302"/>
    <cellStyle name="输出 11 3" xfId="6303"/>
    <cellStyle name="输出 11 3 2" xfId="6304"/>
    <cellStyle name="输出 11 3 2 2" xfId="6305"/>
    <cellStyle name="输出 11 3 3" xfId="6306"/>
    <cellStyle name="输出 11 4" xfId="6307"/>
    <cellStyle name="输出 11 4 2" xfId="6308"/>
    <cellStyle name="输出 12 2" xfId="6309"/>
    <cellStyle name="输出 12 2 2" xfId="6310"/>
    <cellStyle name="输出 12 2 2 2" xfId="6311"/>
    <cellStyle name="输入 2 11 2 3 2" xfId="6312"/>
    <cellStyle name="输出 12 2 2 3" xfId="6313"/>
    <cellStyle name="输出 12 2 3" xfId="6314"/>
    <cellStyle name="输出 12 2 4" xfId="6315"/>
    <cellStyle name="输出 12 3" xfId="6316"/>
    <cellStyle name="输出 12 3 2 2" xfId="6317"/>
    <cellStyle name="输出 12 3 3" xfId="6318"/>
    <cellStyle name="输出 12 4" xfId="6319"/>
    <cellStyle name="输出 12 4 2" xfId="6320"/>
    <cellStyle name="输出 13" xfId="6321"/>
    <cellStyle name="输出 13 2" xfId="6322"/>
    <cellStyle name="输入 2 22 2 2 3" xfId="6323"/>
    <cellStyle name="输入 2 17 2 2 3" xfId="6324"/>
    <cellStyle name="输出 13 2 2" xfId="6325"/>
    <cellStyle name="输出 13 2 2 2" xfId="6326"/>
    <cellStyle name="输出 13 2 2 2 2" xfId="6327"/>
    <cellStyle name="注释 28 2 2 2" xfId="6328"/>
    <cellStyle name="输出 13 2 3" xfId="6329"/>
    <cellStyle name="注释 28 2 2 2 2" xfId="6330"/>
    <cellStyle name="输出 13 2 3 2" xfId="6331"/>
    <cellStyle name="注释 28 2 2 3" xfId="6332"/>
    <cellStyle name="输出 13 2 4" xfId="6333"/>
    <cellStyle name="输出 13 3" xfId="6334"/>
    <cellStyle name="输出 13 3 2" xfId="6335"/>
    <cellStyle name="输出 13 3 2 2" xfId="6336"/>
    <cellStyle name="注释 28 2 3 2" xfId="6337"/>
    <cellStyle name="输出 13 3 3" xfId="6338"/>
    <cellStyle name="输出 13 4" xfId="6339"/>
    <cellStyle name="输出 13 4 2" xfId="6340"/>
    <cellStyle name="输出 14" xfId="6341"/>
    <cellStyle name="输出 14 2" xfId="6342"/>
    <cellStyle name="注释 28 3 2 2" xfId="6343"/>
    <cellStyle name="输出 14 2 3" xfId="6344"/>
    <cellStyle name="输出 14 2 3 2" xfId="6345"/>
    <cellStyle name="输出 14 2 4" xfId="6346"/>
    <cellStyle name="输出 14 3" xfId="6347"/>
    <cellStyle name="注释 2 12 2" xfId="6348"/>
    <cellStyle name="输出 14 3 2 2" xfId="6349"/>
    <cellStyle name="注释 2 13" xfId="6350"/>
    <cellStyle name="输出 14 3 3" xfId="6351"/>
    <cellStyle name="输出 14 4" xfId="6352"/>
    <cellStyle name="输出 14 4 2" xfId="6353"/>
    <cellStyle name="输出 14 5" xfId="6354"/>
    <cellStyle name="输出 20" xfId="6355"/>
    <cellStyle name="输出 15" xfId="6356"/>
    <cellStyle name="输出 20 2" xfId="6357"/>
    <cellStyle name="输出 15 2" xfId="6358"/>
    <cellStyle name="输出 20 2 2" xfId="6359"/>
    <cellStyle name="输出 15 2 2" xfId="6360"/>
    <cellStyle name="输出 20 2 2 2" xfId="6361"/>
    <cellStyle name="输出 15 2 2 2" xfId="6362"/>
    <cellStyle name="输出 20 2 3" xfId="6363"/>
    <cellStyle name="输出 15 2 3" xfId="6364"/>
    <cellStyle name="输出 20 2 3 2" xfId="6365"/>
    <cellStyle name="输出 15 2 3 2" xfId="6366"/>
    <cellStyle name="输出 20 2 4" xfId="6367"/>
    <cellStyle name="输出 15 2 4" xfId="6368"/>
    <cellStyle name="输出 20 3" xfId="6369"/>
    <cellStyle name="输出 15 3" xfId="6370"/>
    <cellStyle name="输出 20 4" xfId="6371"/>
    <cellStyle name="输出 15 4" xfId="6372"/>
    <cellStyle name="输入 2 21 3" xfId="6373"/>
    <cellStyle name="输入 2 16 3" xfId="6374"/>
    <cellStyle name="输出 21 2 2" xfId="6375"/>
    <cellStyle name="输出 16 2 2" xfId="6376"/>
    <cellStyle name="输入 2 21 3 2" xfId="6377"/>
    <cellStyle name="输入 2 16 3 2" xfId="6378"/>
    <cellStyle name="输出 27" xfId="6379"/>
    <cellStyle name="输出 21 2 2 2" xfId="6380"/>
    <cellStyle name="输出 16 2 2 2" xfId="6381"/>
    <cellStyle name="输入 2 21 3 2 2" xfId="6382"/>
    <cellStyle name="输入 2 16 3 2 2" xfId="6383"/>
    <cellStyle name="输出 27 2" xfId="6384"/>
    <cellStyle name="输出 21 2 2 2 2" xfId="6385"/>
    <cellStyle name="输出 16 2 2 2 2" xfId="6386"/>
    <cellStyle name="注释 5 2 2 2" xfId="6387"/>
    <cellStyle name="输入 2 21 4" xfId="6388"/>
    <cellStyle name="输入 2 16 4" xfId="6389"/>
    <cellStyle name="输出 21 2 3" xfId="6390"/>
    <cellStyle name="输出 16 2 3" xfId="6391"/>
    <cellStyle name="注释 5 2 2 2 2" xfId="6392"/>
    <cellStyle name="输入 2 21 4 2" xfId="6393"/>
    <cellStyle name="输入 2 16 4 2" xfId="6394"/>
    <cellStyle name="输出 21 2 3 2" xfId="6395"/>
    <cellStyle name="输出 16 2 3 2" xfId="6396"/>
    <cellStyle name="注释 5 2 2 3" xfId="6397"/>
    <cellStyle name="输入 2 21 5" xfId="6398"/>
    <cellStyle name="输入 2 16 5" xfId="6399"/>
    <cellStyle name="输出 21 2 4" xfId="6400"/>
    <cellStyle name="输出 16 2 4" xfId="6401"/>
    <cellStyle name="输出 21 3" xfId="6402"/>
    <cellStyle name="输出 16 3" xfId="6403"/>
    <cellStyle name="输入 2 22 3 2" xfId="6404"/>
    <cellStyle name="输入 2 17 3 2" xfId="6405"/>
    <cellStyle name="输出 21 3 2 2" xfId="6406"/>
    <cellStyle name="输出 16 3 2 2" xfId="6407"/>
    <cellStyle name="注释 5 2 3 2" xfId="6408"/>
    <cellStyle name="输入 2 22 4" xfId="6409"/>
    <cellStyle name="输入 2 17 4" xfId="6410"/>
    <cellStyle name="输出 21 3 3" xfId="6411"/>
    <cellStyle name="输出 16 3 3" xfId="6412"/>
    <cellStyle name="输出 21 4" xfId="6413"/>
    <cellStyle name="输出 16 4" xfId="6414"/>
    <cellStyle name="输入 2 23 3" xfId="6415"/>
    <cellStyle name="输入 2 18 3" xfId="6416"/>
    <cellStyle name="输出 21 4 2" xfId="6417"/>
    <cellStyle name="输出 16 4 2" xfId="6418"/>
    <cellStyle name="输出 22 2 2 2" xfId="6419"/>
    <cellStyle name="输出 17 2 2 2" xfId="6420"/>
    <cellStyle name="输出 22 2 2 2 2" xfId="6421"/>
    <cellStyle name="输出 17 2 2 2 2" xfId="6422"/>
    <cellStyle name="注释 5 3 2 2" xfId="6423"/>
    <cellStyle name="输出 22 2 3" xfId="6424"/>
    <cellStyle name="输出 17 2 3" xfId="6425"/>
    <cellStyle name="输出 22 2 3 2" xfId="6426"/>
    <cellStyle name="输出 17 2 3 2" xfId="6427"/>
    <cellStyle name="输入 14 2" xfId="6428"/>
    <cellStyle name="输出 22 2 4" xfId="6429"/>
    <cellStyle name="输出 17 2 4" xfId="6430"/>
    <cellStyle name="输出 22 3 2" xfId="6431"/>
    <cellStyle name="输出 17 3 2" xfId="6432"/>
    <cellStyle name="输出 22 3 2 2" xfId="6433"/>
    <cellStyle name="输出 17 3 2 2" xfId="6434"/>
    <cellStyle name="输出 22 3 3" xfId="6435"/>
    <cellStyle name="输出 17 3 3" xfId="6436"/>
    <cellStyle name="输出 22 4" xfId="6437"/>
    <cellStyle name="输出 17 4" xfId="6438"/>
    <cellStyle name="输出 22 4 2" xfId="6439"/>
    <cellStyle name="输出 17 4 2" xfId="6440"/>
    <cellStyle name="注释 2 12 2 3 2" xfId="6441"/>
    <cellStyle name="输出 23" xfId="6442"/>
    <cellStyle name="输出 18" xfId="6443"/>
    <cellStyle name="输出 23 2 2 2" xfId="6444"/>
    <cellStyle name="输出 18 2 2 2" xfId="6445"/>
    <cellStyle name="输出 23 2 3" xfId="6446"/>
    <cellStyle name="输出 18 2 3" xfId="6447"/>
    <cellStyle name="输出 23 2 3 2" xfId="6448"/>
    <cellStyle name="输出 18 2 3 2" xfId="6449"/>
    <cellStyle name="输出 23 2 4" xfId="6450"/>
    <cellStyle name="输出 18 2 4" xfId="6451"/>
    <cellStyle name="输出 23 3 2" xfId="6452"/>
    <cellStyle name="输出 18 3 2" xfId="6453"/>
    <cellStyle name="注释 2 10" xfId="6454"/>
    <cellStyle name="输出 23 3 2 2" xfId="6455"/>
    <cellStyle name="输出 18 3 2 2" xfId="6456"/>
    <cellStyle name="输出 23 3 3" xfId="6457"/>
    <cellStyle name="输出 18 3 3" xfId="6458"/>
    <cellStyle name="输出 23 4" xfId="6459"/>
    <cellStyle name="输出 18 4" xfId="6460"/>
    <cellStyle name="输出 23 4 2" xfId="6461"/>
    <cellStyle name="输出 18 4 2" xfId="6462"/>
    <cellStyle name="输出 24" xfId="6463"/>
    <cellStyle name="输出 19" xfId="6464"/>
    <cellStyle name="输出 24 2 2" xfId="6465"/>
    <cellStyle name="输出 19 2 2" xfId="6466"/>
    <cellStyle name="输出 24 2 2 2" xfId="6467"/>
    <cellStyle name="输出 19 2 2 2" xfId="6468"/>
    <cellStyle name="输入 2 13 5" xfId="6469"/>
    <cellStyle name="输出 24 2 2 2 2" xfId="6470"/>
    <cellStyle name="输出 19 2 2 2 2" xfId="6471"/>
    <cellStyle name="输出 24 2 3" xfId="6472"/>
    <cellStyle name="输出 19 2 3" xfId="6473"/>
    <cellStyle name="输入 11" xfId="6474"/>
    <cellStyle name="输出 24 2 3 2" xfId="6475"/>
    <cellStyle name="输出 19 2 3 2" xfId="6476"/>
    <cellStyle name="输出 24 2 4" xfId="6477"/>
    <cellStyle name="输出 19 2 4" xfId="6478"/>
    <cellStyle name="输出 24 3" xfId="6479"/>
    <cellStyle name="输出 19 3" xfId="6480"/>
    <cellStyle name="输出 24 3 2" xfId="6481"/>
    <cellStyle name="输出 19 3 2" xfId="6482"/>
    <cellStyle name="输出 24 3 3" xfId="6483"/>
    <cellStyle name="输出 19 3 3" xfId="6484"/>
    <cellStyle name="输出 24 4" xfId="6485"/>
    <cellStyle name="输出 19 4" xfId="6486"/>
    <cellStyle name="输出 24 4 2" xfId="6487"/>
    <cellStyle name="输出 19 4 2" xfId="6488"/>
    <cellStyle name="输出 24 5" xfId="6489"/>
    <cellStyle name="输出 19 5" xfId="6490"/>
    <cellStyle name="输出 2 10 2 2 2" xfId="6491"/>
    <cellStyle name="输出 2 10 2 2 2 2" xfId="6492"/>
    <cellStyle name="输出 2 10 2 2 3" xfId="6493"/>
    <cellStyle name="输出 2 10 2 3" xfId="6494"/>
    <cellStyle name="输出 2 25 2 3" xfId="6495"/>
    <cellStyle name="输出 2 10 2 3 2" xfId="6496"/>
    <cellStyle name="注释 27 2 3 2" xfId="6497"/>
    <cellStyle name="输出 2 10 2 4" xfId="6498"/>
    <cellStyle name="输出 2 10 3 2" xfId="6499"/>
    <cellStyle name="输出 2 10 3 3" xfId="6500"/>
    <cellStyle name="输出 2 11 2 2 2 2" xfId="6501"/>
    <cellStyle name="输出 2 11 2 2 3" xfId="6502"/>
    <cellStyle name="输出 2 11 2 3 2" xfId="6503"/>
    <cellStyle name="输出 2 11 2 4" xfId="6504"/>
    <cellStyle name="输出 2 11 3 2 2" xfId="6505"/>
    <cellStyle name="输出 2 11 3 3" xfId="6506"/>
    <cellStyle name="输出 2 12 2 2 2" xfId="6507"/>
    <cellStyle name="输出 2 12 2 2 3" xfId="6508"/>
    <cellStyle name="输出 2 12 2 3" xfId="6509"/>
    <cellStyle name="输出 2 12 2 3 2" xfId="6510"/>
    <cellStyle name="输出 2 12 3 2" xfId="6511"/>
    <cellStyle name="输出 2 12 3 2 2" xfId="6512"/>
    <cellStyle name="输出 2 12 3 3" xfId="6513"/>
    <cellStyle name="输入 21 2 3" xfId="6514"/>
    <cellStyle name="输入 16 2 3" xfId="6515"/>
    <cellStyle name="输出 2 12 4 2" xfId="6516"/>
    <cellStyle name="输出 2 9 2 3 2" xfId="6517"/>
    <cellStyle name="输出 2 12 5" xfId="6518"/>
    <cellStyle name="输出 2 13 2 2 2 2" xfId="6519"/>
    <cellStyle name="输出 2 13 2 2 3" xfId="6520"/>
    <cellStyle name="输出 2 13 2 3 2" xfId="6521"/>
    <cellStyle name="注释 4 2 3 2" xfId="6522"/>
    <cellStyle name="输出 2 13 2 4" xfId="6523"/>
    <cellStyle name="输出 2 13 3 3" xfId="6524"/>
    <cellStyle name="输出 2 14 2 3" xfId="6525"/>
    <cellStyle name="输出 2 14 2 3 2" xfId="6526"/>
    <cellStyle name="输出 2 14 2 4" xfId="6527"/>
    <cellStyle name="输出 2 14 3 2" xfId="6528"/>
    <cellStyle name="输出 2 14 3 3" xfId="6529"/>
    <cellStyle name="输出 2 20 2 2" xfId="6530"/>
    <cellStyle name="输出 2 15 2 2" xfId="6531"/>
    <cellStyle name="输出 2 20 2 2 2 2" xfId="6532"/>
    <cellStyle name="输出 2 15 2 2 2 2" xfId="6533"/>
    <cellStyle name="注释 2 26 2" xfId="6534"/>
    <cellStyle name="输出 2 20 2 3" xfId="6535"/>
    <cellStyle name="输出 2 15 2 3" xfId="6536"/>
    <cellStyle name="注释 2 26 2 2" xfId="6537"/>
    <cellStyle name="输出 2 20 2 3 2" xfId="6538"/>
    <cellStyle name="输出 2 15 2 3 2" xfId="6539"/>
    <cellStyle name="注释 2 26 3" xfId="6540"/>
    <cellStyle name="输出 2 20 2 4" xfId="6541"/>
    <cellStyle name="输出 2 15 2 4" xfId="6542"/>
    <cellStyle name="输出 2 20 3" xfId="6543"/>
    <cellStyle name="输出 2 15 3" xfId="6544"/>
    <cellStyle name="注释 2 27 2" xfId="6545"/>
    <cellStyle name="输出 2 20 3 3" xfId="6546"/>
    <cellStyle name="输出 2 15 3 3" xfId="6547"/>
    <cellStyle name="输出 2 21 2" xfId="6548"/>
    <cellStyle name="输出 2 16 2" xfId="6549"/>
    <cellStyle name="输出 2 21 2 2" xfId="6550"/>
    <cellStyle name="输出 2 16 2 2" xfId="6551"/>
    <cellStyle name="输入 12 5" xfId="6552"/>
    <cellStyle name="输出 2 21 2 2 2" xfId="6553"/>
    <cellStyle name="输出 2 16 2 2 2" xfId="6554"/>
    <cellStyle name="输出 2 21 2 2 2 2" xfId="6555"/>
    <cellStyle name="输出 2 16 2 2 2 2" xfId="6556"/>
    <cellStyle name="输出 2 21 2 3" xfId="6557"/>
    <cellStyle name="输出 2 16 2 3" xfId="6558"/>
    <cellStyle name="输入 13 5" xfId="6559"/>
    <cellStyle name="输出 2 21 2 3 2" xfId="6560"/>
    <cellStyle name="输出 2 16 2 3 2" xfId="6561"/>
    <cellStyle name="输出 2 21 2 4" xfId="6562"/>
    <cellStyle name="输出 2 16 2 4" xfId="6563"/>
    <cellStyle name="输出 2 21 3" xfId="6564"/>
    <cellStyle name="输出 2 16 3" xfId="6565"/>
    <cellStyle name="注释 2 10 2 4" xfId="6566"/>
    <cellStyle name="输出 2 21 3 2" xfId="6567"/>
    <cellStyle name="输出 2 16 3 2" xfId="6568"/>
    <cellStyle name="输出 2 21 3 2 2" xfId="6569"/>
    <cellStyle name="输出 2 16 3 2 2" xfId="6570"/>
    <cellStyle name="输出 2 21 3 3" xfId="6571"/>
    <cellStyle name="输出 2 16 3 3" xfId="6572"/>
    <cellStyle name="输出 2 22 2 2" xfId="6573"/>
    <cellStyle name="输出 2 17 2 2" xfId="6574"/>
    <cellStyle name="输出 2 22 2 2 2" xfId="6575"/>
    <cellStyle name="输出 2 17 2 2 2" xfId="6576"/>
    <cellStyle name="输出 2 22 2 2 2 2" xfId="6577"/>
    <cellStyle name="输出 2 17 2 2 2 2" xfId="6578"/>
    <cellStyle name="输出 2 22 2 2 3" xfId="6579"/>
    <cellStyle name="输出 2 17 2 2 3" xfId="6580"/>
    <cellStyle name="输出 2 22 2 3" xfId="6581"/>
    <cellStyle name="输出 2 17 2 3" xfId="6582"/>
    <cellStyle name="输出 2 22 2 3 2" xfId="6583"/>
    <cellStyle name="输出 2 17 2 3 2" xfId="6584"/>
    <cellStyle name="输出 2 22 2 4" xfId="6585"/>
    <cellStyle name="输出 2 17 2 4" xfId="6586"/>
    <cellStyle name="输出 2 22 3" xfId="6587"/>
    <cellStyle name="输出 2 17 3" xfId="6588"/>
    <cellStyle name="注释 2 11 2 4" xfId="6589"/>
    <cellStyle name="输出 2 22 3 2" xfId="6590"/>
    <cellStyle name="输出 2 17 3 2" xfId="6591"/>
    <cellStyle name="输出 2 22 3 2 2" xfId="6592"/>
    <cellStyle name="输出 2 17 3 2 2" xfId="6593"/>
    <cellStyle name="输出 2 22 3 3" xfId="6594"/>
    <cellStyle name="输出 2 17 3 3" xfId="6595"/>
    <cellStyle name="输入 26 2 3" xfId="6596"/>
    <cellStyle name="输出 2 22 4 2" xfId="6597"/>
    <cellStyle name="输出 2 17 4 2" xfId="6598"/>
    <cellStyle name="输出 2 22 5" xfId="6599"/>
    <cellStyle name="输出 2 17 5" xfId="6600"/>
    <cellStyle name="输出 2 23" xfId="6601"/>
    <cellStyle name="输出 2 18" xfId="6602"/>
    <cellStyle name="输出 2 23 2" xfId="6603"/>
    <cellStyle name="输出 2 18 2" xfId="6604"/>
    <cellStyle name="输出 2 23 2 2" xfId="6605"/>
    <cellStyle name="输出 2 18 2 2" xfId="6606"/>
    <cellStyle name="输出 2 23 2 2 2" xfId="6607"/>
    <cellStyle name="输出 2 18 2 2 2" xfId="6608"/>
    <cellStyle name="输出 2 23 2 2 3" xfId="6609"/>
    <cellStyle name="输出 2 18 2 2 3" xfId="6610"/>
    <cellStyle name="输出 2 23 2 3" xfId="6611"/>
    <cellStyle name="输出 2 18 2 3" xfId="6612"/>
    <cellStyle name="输出 2 23 2 3 2" xfId="6613"/>
    <cellStyle name="输出 2 18 2 3 2" xfId="6614"/>
    <cellStyle name="输出 2 23 2 4" xfId="6615"/>
    <cellStyle name="输出 2 18 2 4" xfId="6616"/>
    <cellStyle name="输出 2 23 3" xfId="6617"/>
    <cellStyle name="输出 2 18 3" xfId="6618"/>
    <cellStyle name="注释 2 12 2 4" xfId="6619"/>
    <cellStyle name="输出 2 23 3 2" xfId="6620"/>
    <cellStyle name="输出 2 18 3 2" xfId="6621"/>
    <cellStyle name="输出 2 23 3 2 2" xfId="6622"/>
    <cellStyle name="输出 2 18 3 2 2" xfId="6623"/>
    <cellStyle name="输出 2 23 3 3" xfId="6624"/>
    <cellStyle name="输出 2 18 3 3" xfId="6625"/>
    <cellStyle name="输出 2 23 4" xfId="6626"/>
    <cellStyle name="输出 2 18 4" xfId="6627"/>
    <cellStyle name="输出 2 23 5" xfId="6628"/>
    <cellStyle name="输出 2 18 5" xfId="6629"/>
    <cellStyle name="注释 6 3 2" xfId="6630"/>
    <cellStyle name="输出 2 24" xfId="6631"/>
    <cellStyle name="输出 2 19" xfId="6632"/>
    <cellStyle name="注释 6 3 2 2" xfId="6633"/>
    <cellStyle name="输出 2 24 2" xfId="6634"/>
    <cellStyle name="输出 2 19 2" xfId="6635"/>
    <cellStyle name="输出 2 24 2 2" xfId="6636"/>
    <cellStyle name="输出 2 19 2 2" xfId="6637"/>
    <cellStyle name="输出 2 24 2 2 2" xfId="6638"/>
    <cellStyle name="输出 2 19 2 2 2" xfId="6639"/>
    <cellStyle name="输出 2 24 2 2 2 2" xfId="6640"/>
    <cellStyle name="输出 2 19 2 2 2 2" xfId="6641"/>
    <cellStyle name="输出 2 24 2 2 3" xfId="6642"/>
    <cellStyle name="输出 2 19 2 2 3" xfId="6643"/>
    <cellStyle name="输出 2 24 2 3" xfId="6644"/>
    <cellStyle name="输出 2 19 2 3" xfId="6645"/>
    <cellStyle name="输出 2 24 2 3 2" xfId="6646"/>
    <cellStyle name="输出 2 19 2 3 2" xfId="6647"/>
    <cellStyle name="输出 2 24 2 4" xfId="6648"/>
    <cellStyle name="输出 2 19 2 4" xfId="6649"/>
    <cellStyle name="输入 8 2 2" xfId="6650"/>
    <cellStyle name="输出 2 24 3" xfId="6651"/>
    <cellStyle name="输出 2 19 3" xfId="6652"/>
    <cellStyle name="注释 2 13 2 4" xfId="6653"/>
    <cellStyle name="输入 8 2 2 2" xfId="6654"/>
    <cellStyle name="输出 2 24 3 2" xfId="6655"/>
    <cellStyle name="输出 2 19 3 2" xfId="6656"/>
    <cellStyle name="输入 8 2 2 2 2" xfId="6657"/>
    <cellStyle name="输出 2 24 3 2 2" xfId="6658"/>
    <cellStyle name="输出 2 19 3 2 2" xfId="6659"/>
    <cellStyle name="注释 27 2 2 2 2" xfId="6660"/>
    <cellStyle name="输入 8 2 2 3" xfId="6661"/>
    <cellStyle name="输出 2 24 3 3" xfId="6662"/>
    <cellStyle name="输出 2 19 3 3" xfId="6663"/>
    <cellStyle name="输入 8 2 3" xfId="6664"/>
    <cellStyle name="输出 2 24 4" xfId="6665"/>
    <cellStyle name="输出 2 19 4" xfId="6666"/>
    <cellStyle name="输入 8 2 4" xfId="6667"/>
    <cellStyle name="输出 2 24 5" xfId="6668"/>
    <cellStyle name="输出 2 19 5" xfId="6669"/>
    <cellStyle name="输出 2 2 2 2" xfId="6670"/>
    <cellStyle name="输出 2 2 2 2 2" xfId="6671"/>
    <cellStyle name="输出 2 2 2 2 2 2" xfId="6672"/>
    <cellStyle name="输出 2 2 2 2 3" xfId="6673"/>
    <cellStyle name="输出 2 2 2 3 2" xfId="6674"/>
    <cellStyle name="输出 2 2 2 4" xfId="6675"/>
    <cellStyle name="输入 13" xfId="6676"/>
    <cellStyle name="输出 2 2 3 2 2" xfId="6677"/>
    <cellStyle name="输出 2 2 3 3" xfId="6678"/>
    <cellStyle name="输出 2 2 4 2" xfId="6679"/>
    <cellStyle name="输出 2 2 5" xfId="6680"/>
    <cellStyle name="注释 6 3 3" xfId="6681"/>
    <cellStyle name="输出 2 30" xfId="6682"/>
    <cellStyle name="输出 2 25" xfId="6683"/>
    <cellStyle name="输出 2 30 2" xfId="6684"/>
    <cellStyle name="输出 2 25 2" xfId="6685"/>
    <cellStyle name="注释 9 2 2 3" xfId="6686"/>
    <cellStyle name="输出 2 25 2 2" xfId="6687"/>
    <cellStyle name="输出 2 25 2 2 2" xfId="6688"/>
    <cellStyle name="输出 2 25 2 3 2" xfId="6689"/>
    <cellStyle name="输出 2 25 2 4" xfId="6690"/>
    <cellStyle name="输入 8 3 2" xfId="6691"/>
    <cellStyle name="输出 2 25 3" xfId="6692"/>
    <cellStyle name="输出 2 25 3 2 2" xfId="6693"/>
    <cellStyle name="输出 2 25 3 3" xfId="6694"/>
    <cellStyle name="输入 8 3 3" xfId="6695"/>
    <cellStyle name="输出 2 25 4" xfId="6696"/>
    <cellStyle name="输出 2 25 4 2" xfId="6697"/>
    <cellStyle name="输出 2 25 5" xfId="6698"/>
    <cellStyle name="输出 2 31" xfId="6699"/>
    <cellStyle name="输出 2 26" xfId="6700"/>
    <cellStyle name="输出 2 26 2" xfId="6701"/>
    <cellStyle name="输入 8 4 2" xfId="6702"/>
    <cellStyle name="输出 2 26 3" xfId="6703"/>
    <cellStyle name="输出 2 26 3 2 2" xfId="6704"/>
    <cellStyle name="输出 2 26 3 3" xfId="6705"/>
    <cellStyle name="输出 2 26 4" xfId="6706"/>
    <cellStyle name="输出 2 26 4 2" xfId="6707"/>
    <cellStyle name="输出 2 26 5" xfId="6708"/>
    <cellStyle name="输出 2 27" xfId="6709"/>
    <cellStyle name="输出 2 27 2" xfId="6710"/>
    <cellStyle name="输出 2 27 3" xfId="6711"/>
    <cellStyle name="注释 2 8 3" xfId="6712"/>
    <cellStyle name="输出 2 27 3 2 2" xfId="6713"/>
    <cellStyle name="输出 2 27 3 3" xfId="6714"/>
    <cellStyle name="输出 2 27 4" xfId="6715"/>
    <cellStyle name="输出 2 27 4 2" xfId="6716"/>
    <cellStyle name="输出 2 27 5" xfId="6717"/>
    <cellStyle name="输出 2 28" xfId="6718"/>
    <cellStyle name="输出 2 28 2" xfId="6719"/>
    <cellStyle name="输出 2 28 4" xfId="6720"/>
    <cellStyle name="输出 2 29" xfId="6721"/>
    <cellStyle name="输出 2 29 2" xfId="6722"/>
    <cellStyle name="输出 2 29 3" xfId="6723"/>
    <cellStyle name="输出 2 3 3 3" xfId="6724"/>
    <cellStyle name="输出 2 4" xfId="6725"/>
    <cellStyle name="输出 2 4 2" xfId="6726"/>
    <cellStyle name="输出 2 4 2 2" xfId="6727"/>
    <cellStyle name="输出 2 4 2 2 2 2" xfId="6728"/>
    <cellStyle name="输出 2 4 2 2 3" xfId="6729"/>
    <cellStyle name="输出 2 4 2 3" xfId="6730"/>
    <cellStyle name="输出 2 4 2 3 2" xfId="6731"/>
    <cellStyle name="输入 2 13 2 2 3" xfId="6732"/>
    <cellStyle name="输出 2 4 3 3" xfId="6733"/>
    <cellStyle name="输出 2 5" xfId="6734"/>
    <cellStyle name="输出 2 5 2" xfId="6735"/>
    <cellStyle name="注释 2 10 3" xfId="6736"/>
    <cellStyle name="输出 2 5 2 2" xfId="6737"/>
    <cellStyle name="注释 2 10 3 2 2" xfId="6738"/>
    <cellStyle name="输出 2 5 2 2 2 2" xfId="6739"/>
    <cellStyle name="注释 2 10 3 3" xfId="6740"/>
    <cellStyle name="输入 25 2 2" xfId="6741"/>
    <cellStyle name="输出 2 5 2 2 3" xfId="6742"/>
    <cellStyle name="注释 2 10 4" xfId="6743"/>
    <cellStyle name="输出 2 5 2 3" xfId="6744"/>
    <cellStyle name="注释 2 10 4 2" xfId="6745"/>
    <cellStyle name="输出 2 5 2 3 2" xfId="6746"/>
    <cellStyle name="输入 2 13 3 2" xfId="6747"/>
    <cellStyle name="输出 2 5 3" xfId="6748"/>
    <cellStyle name="注释 2 11 3" xfId="6749"/>
    <cellStyle name="输入 2 13 3 2 2" xfId="6750"/>
    <cellStyle name="输出 2 5 3 2" xfId="6751"/>
    <cellStyle name="注释 2 11 4" xfId="6752"/>
    <cellStyle name="输出 2 5 3 3" xfId="6753"/>
    <cellStyle name="输出 2 6" xfId="6754"/>
    <cellStyle name="输出 2 6 2" xfId="6755"/>
    <cellStyle name="输出 2 6 2 2" xfId="6756"/>
    <cellStyle name="输出 2 6 2 3" xfId="6757"/>
    <cellStyle name="输出 2 6 2 3 2" xfId="6758"/>
    <cellStyle name="输出 2 6 2 4" xfId="6759"/>
    <cellStyle name="输入 2 13 4 2" xfId="6760"/>
    <cellStyle name="输出 2 6 3" xfId="6761"/>
    <cellStyle name="输出 2 6 3 2" xfId="6762"/>
    <cellStyle name="输出 2 6 3 3" xfId="6763"/>
    <cellStyle name="输出 2 7" xfId="6764"/>
    <cellStyle name="输出 2 7 2" xfId="6765"/>
    <cellStyle name="输出 2 7 2 2" xfId="6766"/>
    <cellStyle name="输出 2 7 2 3" xfId="6767"/>
    <cellStyle name="输出 2 7 2 4" xfId="6768"/>
    <cellStyle name="输出 2 7 3" xfId="6769"/>
    <cellStyle name="输出 2 7 3 2" xfId="6770"/>
    <cellStyle name="输出 2 7 3 3" xfId="6771"/>
    <cellStyle name="输出 2 8" xfId="6772"/>
    <cellStyle name="输出 2 8 2" xfId="6773"/>
    <cellStyle name="输出 2 8 2 2" xfId="6774"/>
    <cellStyle name="输出 2 8 2 2 2 2" xfId="6775"/>
    <cellStyle name="输出 2 8 2 3" xfId="6776"/>
    <cellStyle name="输出 2 8 2 3 2" xfId="6777"/>
    <cellStyle name="输出 2 8 2 4" xfId="6778"/>
    <cellStyle name="输入 27 3 2 2" xfId="6779"/>
    <cellStyle name="输出 2 9" xfId="6780"/>
    <cellStyle name="输出 2 9 2" xfId="6781"/>
    <cellStyle name="输出 2 9 2 2" xfId="6782"/>
    <cellStyle name="输入 20 3 3" xfId="6783"/>
    <cellStyle name="输入 15 3 3" xfId="6784"/>
    <cellStyle name="输出 2 9 2 2 2 2" xfId="6785"/>
    <cellStyle name="输出 2 9 2 2 3" xfId="6786"/>
    <cellStyle name="输出 2 9 2 3" xfId="6787"/>
    <cellStyle name="输出 2 9 2 4" xfId="6788"/>
    <cellStyle name="输出 2 9 3 3" xfId="6789"/>
    <cellStyle name="输出 25" xfId="6790"/>
    <cellStyle name="输出 25 2" xfId="6791"/>
    <cellStyle name="输出 25 2 2" xfId="6792"/>
    <cellStyle name="输出 25 2 4" xfId="6793"/>
    <cellStyle name="输出 25 3" xfId="6794"/>
    <cellStyle name="输出 25 3 2" xfId="6795"/>
    <cellStyle name="输出 25 3 3" xfId="6796"/>
    <cellStyle name="输出 25 4" xfId="6797"/>
    <cellStyle name="输出 25 4 2" xfId="6798"/>
    <cellStyle name="输出 26" xfId="6799"/>
    <cellStyle name="输出 26 2" xfId="6800"/>
    <cellStyle name="输出 26 2 2 2" xfId="6801"/>
    <cellStyle name="输出 26 2 2 2 2" xfId="6802"/>
    <cellStyle name="输出 26 2 3 2" xfId="6803"/>
    <cellStyle name="输出 26 2 4" xfId="6804"/>
    <cellStyle name="输出 26 3" xfId="6805"/>
    <cellStyle name="输出 26 3 2" xfId="6806"/>
    <cellStyle name="输出 26 3 2 2" xfId="6807"/>
    <cellStyle name="输出 26 3 3" xfId="6808"/>
    <cellStyle name="输出 26 4" xfId="6809"/>
    <cellStyle name="输出 26 4 2" xfId="6810"/>
    <cellStyle name="输出 26 5" xfId="6811"/>
    <cellStyle name="输出 27 2 2" xfId="6812"/>
    <cellStyle name="输出 27 2 2 2" xfId="6813"/>
    <cellStyle name="输出 27 2 3" xfId="6814"/>
    <cellStyle name="输出 27 2 3 2" xfId="6815"/>
    <cellStyle name="输出 27 2 4" xfId="6816"/>
    <cellStyle name="输出 27 3" xfId="6817"/>
    <cellStyle name="输出 27 3 2" xfId="6818"/>
    <cellStyle name="输出 27 3 2 2" xfId="6819"/>
    <cellStyle name="输出 27 3 3" xfId="6820"/>
    <cellStyle name="注释 27 3 2 2" xfId="6821"/>
    <cellStyle name="输出 27 4" xfId="6822"/>
    <cellStyle name="输入 9 2 2 3" xfId="6823"/>
    <cellStyle name="输出 27 4 2" xfId="6824"/>
    <cellStyle name="输出 27 5" xfId="6825"/>
    <cellStyle name="输出 3 2 2" xfId="6826"/>
    <cellStyle name="输出 3 2 2 2" xfId="6827"/>
    <cellStyle name="输出 3 2 2 2 2" xfId="6828"/>
    <cellStyle name="输出 3 2 3 2" xfId="6829"/>
    <cellStyle name="输出 3 2 4" xfId="6830"/>
    <cellStyle name="输出 3 3" xfId="6831"/>
    <cellStyle name="输出 3 3 2" xfId="6832"/>
    <cellStyle name="输出 3 3 2 2" xfId="6833"/>
    <cellStyle name="输出 3 4" xfId="6834"/>
    <cellStyle name="输出 3 5" xfId="6835"/>
    <cellStyle name="输出 5" xfId="6836"/>
    <cellStyle name="输出 5 2" xfId="6837"/>
    <cellStyle name="输出 5 2 2" xfId="6838"/>
    <cellStyle name="输出 5 2 2 2" xfId="6839"/>
    <cellStyle name="输出 5 2 2 2 2" xfId="6840"/>
    <cellStyle name="输出 5 2 3" xfId="6841"/>
    <cellStyle name="输出 5 2 3 2" xfId="6842"/>
    <cellStyle name="输出 5 2 4" xfId="6843"/>
    <cellStyle name="输出 5 3" xfId="6844"/>
    <cellStyle name="输出 5 3 2" xfId="6845"/>
    <cellStyle name="输出 5 3 2 2" xfId="6846"/>
    <cellStyle name="输出 5 3 3" xfId="6847"/>
    <cellStyle name="输出 5 4" xfId="6848"/>
    <cellStyle name="输出 5 4 2" xfId="6849"/>
    <cellStyle name="输出 5 5" xfId="6850"/>
    <cellStyle name="输出 6 2 2 2 2" xfId="6851"/>
    <cellStyle name="输出 6 2 2 3" xfId="6852"/>
    <cellStyle name="输出 6 2 3 2" xfId="6853"/>
    <cellStyle name="输出 6 2 4" xfId="6854"/>
    <cellStyle name="输出 6 3 2 2" xfId="6855"/>
    <cellStyle name="输出 6 3 3" xfId="6856"/>
    <cellStyle name="输出 6 4 2" xfId="6857"/>
    <cellStyle name="输出 6 5" xfId="6858"/>
    <cellStyle name="输出 7 3" xfId="6859"/>
    <cellStyle name="输出 7 4" xfId="6860"/>
    <cellStyle name="输出 7 5" xfId="6861"/>
    <cellStyle name="输出 8 2" xfId="6862"/>
    <cellStyle name="输出 8 3" xfId="6863"/>
    <cellStyle name="输出 8 3 2 2" xfId="6864"/>
    <cellStyle name="输出 8 3 3" xfId="6865"/>
    <cellStyle name="输出 8 4" xfId="6866"/>
    <cellStyle name="输出 8 4 2" xfId="6867"/>
    <cellStyle name="输入 2 11 2 2 2" xfId="6868"/>
    <cellStyle name="输出 9" xfId="6869"/>
    <cellStyle name="输入 2 11 2 2 2 2" xfId="6870"/>
    <cellStyle name="输出 9 2" xfId="6871"/>
    <cellStyle name="输出 9 3" xfId="6872"/>
    <cellStyle name="输出 9 3 3" xfId="6873"/>
    <cellStyle name="输入 10" xfId="6874"/>
    <cellStyle name="输入 10 2" xfId="6875"/>
    <cellStyle name="输入 10 2 2 2 2" xfId="6876"/>
    <cellStyle name="输入 10 2 3 2" xfId="6877"/>
    <cellStyle name="输入 11 2" xfId="6878"/>
    <cellStyle name="输入 11 2 2 2 2" xfId="6879"/>
    <cellStyle name="输入 11 2 2 3" xfId="6880"/>
    <cellStyle name="输入 11 2 3 2" xfId="6881"/>
    <cellStyle name="输入 11 3 2 2" xfId="6882"/>
    <cellStyle name="输入 11 3 3" xfId="6883"/>
    <cellStyle name="输入 11 4 2" xfId="6884"/>
    <cellStyle name="输入 11 5" xfId="6885"/>
    <cellStyle name="输入 12" xfId="6886"/>
    <cellStyle name="输入 12 2 2 2 2" xfId="6887"/>
    <cellStyle name="输入 12 2 2 3" xfId="6888"/>
    <cellStyle name="输入 12 2 3 2" xfId="6889"/>
    <cellStyle name="输入 12 2 4" xfId="6890"/>
    <cellStyle name="输入 12 3 2" xfId="6891"/>
    <cellStyle name="输入 12 3 2 2" xfId="6892"/>
    <cellStyle name="输入 12 4" xfId="6893"/>
    <cellStyle name="输入 12 4 2" xfId="6894"/>
    <cellStyle name="输入 13 2" xfId="6895"/>
    <cellStyle name="输入 13 2 2" xfId="6896"/>
    <cellStyle name="输入 13 2 2 2" xfId="6897"/>
    <cellStyle name="输入 13 2 2 2 2" xfId="6898"/>
    <cellStyle name="输入 13 2 2 3" xfId="6899"/>
    <cellStyle name="输入 13 2 3" xfId="6900"/>
    <cellStyle name="输入 7" xfId="6901"/>
    <cellStyle name="输入 13 2 3 2" xfId="6902"/>
    <cellStyle name="输入 13 2 4" xfId="6903"/>
    <cellStyle name="输入 13 3" xfId="6904"/>
    <cellStyle name="输入 13 3 2" xfId="6905"/>
    <cellStyle name="输入 13 3 2 2" xfId="6906"/>
    <cellStyle name="输入 13 3 3" xfId="6907"/>
    <cellStyle name="输入 13 4" xfId="6908"/>
    <cellStyle name="输入 13 4 2" xfId="6909"/>
    <cellStyle name="输入 14" xfId="6910"/>
    <cellStyle name="输入 14 2 2" xfId="6911"/>
    <cellStyle name="输入 14 2 2 2" xfId="6912"/>
    <cellStyle name="输入 14 2 2 3" xfId="6913"/>
    <cellStyle name="输入 14 3" xfId="6914"/>
    <cellStyle name="输入 14 3 2" xfId="6915"/>
    <cellStyle name="输入 14 3 2 2" xfId="6916"/>
    <cellStyle name="输入 14 4" xfId="6917"/>
    <cellStyle name="输入 14 4 2" xfId="6918"/>
    <cellStyle name="输入 14 5" xfId="6919"/>
    <cellStyle name="输入 4 4 2" xfId="6920"/>
    <cellStyle name="输入 20" xfId="6921"/>
    <cellStyle name="输入 15" xfId="6922"/>
    <cellStyle name="输入 20 2" xfId="6923"/>
    <cellStyle name="输入 15 2" xfId="6924"/>
    <cellStyle name="输入 20 2 2" xfId="6925"/>
    <cellStyle name="输入 15 2 2" xfId="6926"/>
    <cellStyle name="输入 20 2 2 3" xfId="6927"/>
    <cellStyle name="输入 15 2 2 3" xfId="6928"/>
    <cellStyle name="输入 20 2 4" xfId="6929"/>
    <cellStyle name="输入 15 2 4" xfId="6930"/>
    <cellStyle name="输入 20 3" xfId="6931"/>
    <cellStyle name="输入 15 3" xfId="6932"/>
    <cellStyle name="输入 20 3 2" xfId="6933"/>
    <cellStyle name="输入 15 3 2" xfId="6934"/>
    <cellStyle name="输入 20 3 2 2" xfId="6935"/>
    <cellStyle name="输入 15 3 2 2" xfId="6936"/>
    <cellStyle name="输入 20 4" xfId="6937"/>
    <cellStyle name="输入 15 4" xfId="6938"/>
    <cellStyle name="输入 20 4 2" xfId="6939"/>
    <cellStyle name="输入 15 4 2" xfId="6940"/>
    <cellStyle name="输入 20 5" xfId="6941"/>
    <cellStyle name="输入 15 5" xfId="6942"/>
    <cellStyle name="输入 21" xfId="6943"/>
    <cellStyle name="输入 16" xfId="6944"/>
    <cellStyle name="输入 21 2" xfId="6945"/>
    <cellStyle name="输入 16 2" xfId="6946"/>
    <cellStyle name="输入 21 2 2" xfId="6947"/>
    <cellStyle name="输入 16 2 2" xfId="6948"/>
    <cellStyle name="输入 21 2 2 2" xfId="6949"/>
    <cellStyle name="输入 16 2 2 2" xfId="6950"/>
    <cellStyle name="输入 21 2 2 2 2" xfId="6951"/>
    <cellStyle name="输入 16 2 2 2 2" xfId="6952"/>
    <cellStyle name="注释 2 8 2" xfId="6953"/>
    <cellStyle name="输入 21 2 2 3" xfId="6954"/>
    <cellStyle name="输入 16 2 2 3" xfId="6955"/>
    <cellStyle name="输入 21 2 3 2" xfId="6956"/>
    <cellStyle name="输入 16 2 3 2" xfId="6957"/>
    <cellStyle name="输入 21 2 4" xfId="6958"/>
    <cellStyle name="输入 16 2 4" xfId="6959"/>
    <cellStyle name="输入 22 2" xfId="6960"/>
    <cellStyle name="输入 17 2" xfId="6961"/>
    <cellStyle name="输入 22 2 2" xfId="6962"/>
    <cellStyle name="输入 17 2 2" xfId="6963"/>
    <cellStyle name="输入 22 2 2 2" xfId="6964"/>
    <cellStyle name="输入 17 2 2 2" xfId="6965"/>
    <cellStyle name="输入 22 2 2 3" xfId="6966"/>
    <cellStyle name="输入 2 10 2 2" xfId="6967"/>
    <cellStyle name="输入 17 2 2 3" xfId="6968"/>
    <cellStyle name="输入 22 3 2 2" xfId="6969"/>
    <cellStyle name="输入 17 3 2 2" xfId="6970"/>
    <cellStyle name="输入 22 4 2" xfId="6971"/>
    <cellStyle name="输入 17 4 2" xfId="6972"/>
    <cellStyle name="输入 22 5" xfId="6973"/>
    <cellStyle name="输入 17 5" xfId="6974"/>
    <cellStyle name="输入 23 2" xfId="6975"/>
    <cellStyle name="输入 18 2" xfId="6976"/>
    <cellStyle name="输入 23 2 2" xfId="6977"/>
    <cellStyle name="输入 18 2 2" xfId="6978"/>
    <cellStyle name="输入 23 2 2 2" xfId="6979"/>
    <cellStyle name="输入 18 2 2 2" xfId="6980"/>
    <cellStyle name="输入 23 2 2 3" xfId="6981"/>
    <cellStyle name="输入 18 2 2 3" xfId="6982"/>
    <cellStyle name="输入 23 3 2" xfId="6983"/>
    <cellStyle name="输入 18 3 2" xfId="6984"/>
    <cellStyle name="输入 23 3 3" xfId="6985"/>
    <cellStyle name="输入 18 3 3" xfId="6986"/>
    <cellStyle name="输入 23 4" xfId="6987"/>
    <cellStyle name="输入 18 4" xfId="6988"/>
    <cellStyle name="输入 23 4 2" xfId="6989"/>
    <cellStyle name="输入 18 4 2" xfId="6990"/>
    <cellStyle name="输入 23 5" xfId="6991"/>
    <cellStyle name="输入 18 5" xfId="6992"/>
    <cellStyle name="输入 24 2 2 2 2" xfId="6993"/>
    <cellStyle name="输入 19 2 2 2 2" xfId="6994"/>
    <cellStyle name="输入 24 3" xfId="6995"/>
    <cellStyle name="输入 19 3" xfId="6996"/>
    <cellStyle name="输入 24 3 2 2" xfId="6997"/>
    <cellStyle name="输入 19 3 2 2" xfId="6998"/>
    <cellStyle name="输入 24 4" xfId="6999"/>
    <cellStyle name="输入 19 4" xfId="7000"/>
    <cellStyle name="输入 24 4 2" xfId="7001"/>
    <cellStyle name="输入 19 4 2" xfId="7002"/>
    <cellStyle name="输入 24 5" xfId="7003"/>
    <cellStyle name="输入 19 5" xfId="7004"/>
    <cellStyle name="输入 2 10" xfId="7005"/>
    <cellStyle name="输入 2 10 2" xfId="7006"/>
    <cellStyle name="输入 2 10 2 2 2" xfId="7007"/>
    <cellStyle name="输入 2 10 2 2 2 2" xfId="7008"/>
    <cellStyle name="输入 2 10 2 3" xfId="7009"/>
    <cellStyle name="输入 2 10 2 4" xfId="7010"/>
    <cellStyle name="输入 2 10 3" xfId="7011"/>
    <cellStyle name="输入 2 10 3 2" xfId="7012"/>
    <cellStyle name="输入 2 10 3 2 2" xfId="7013"/>
    <cellStyle name="输入 2 10 3 3" xfId="7014"/>
    <cellStyle name="输入 2 11" xfId="7015"/>
    <cellStyle name="输入 2 11 2" xfId="7016"/>
    <cellStyle name="输入 2 11 2 2" xfId="7017"/>
    <cellStyle name="输入 2 11 2 2 3" xfId="7018"/>
    <cellStyle name="输入 2 11 2 3" xfId="7019"/>
    <cellStyle name="输入 2 11 3" xfId="7020"/>
    <cellStyle name="输入 2 11 3 2" xfId="7021"/>
    <cellStyle name="输入 2 11 3 2 2" xfId="7022"/>
    <cellStyle name="输入 2 11 3 3" xfId="7023"/>
    <cellStyle name="输入 2 12" xfId="7024"/>
    <cellStyle name="输入 2 12 2" xfId="7025"/>
    <cellStyle name="输入 2 12 2 2" xfId="7026"/>
    <cellStyle name="输入 2 12 2 2 2" xfId="7027"/>
    <cellStyle name="输入 2 12 2 2 2 2" xfId="7028"/>
    <cellStyle name="输入 2 12 2 2 3" xfId="7029"/>
    <cellStyle name="输入 2 12 2 3" xfId="7030"/>
    <cellStyle name="输入 2 12 2 4" xfId="7031"/>
    <cellStyle name="输入 2 12 3" xfId="7032"/>
    <cellStyle name="输入 2 12 3 2" xfId="7033"/>
    <cellStyle name="输入 2 12 3 2 2" xfId="7034"/>
    <cellStyle name="输入 2 12 3 3" xfId="7035"/>
    <cellStyle name="输入 2 12 4 2" xfId="7036"/>
    <cellStyle name="输入 2 12 5" xfId="7037"/>
    <cellStyle name="输入 2 13" xfId="7038"/>
    <cellStyle name="输入 2 13 4" xfId="7039"/>
    <cellStyle name="输入 2 14" xfId="7040"/>
    <cellStyle name="输入 2 14 2 2" xfId="7041"/>
    <cellStyle name="输入 2 14 2 2 2" xfId="7042"/>
    <cellStyle name="输入 2 14 2 2 2 2" xfId="7043"/>
    <cellStyle name="输入 2 14 3" xfId="7044"/>
    <cellStyle name="输入 2 14 3 2" xfId="7045"/>
    <cellStyle name="输入 2 14 4" xfId="7046"/>
    <cellStyle name="输入 2 14 4 2" xfId="7047"/>
    <cellStyle name="输入 2 14 5" xfId="7048"/>
    <cellStyle name="输入 2 20" xfId="7049"/>
    <cellStyle name="输入 2 15" xfId="7050"/>
    <cellStyle name="输入 2 20 2" xfId="7051"/>
    <cellStyle name="输入 2 15 2" xfId="7052"/>
    <cellStyle name="输入 2 20 3" xfId="7053"/>
    <cellStyle name="输入 2 15 3" xfId="7054"/>
    <cellStyle name="输入 2 20 4" xfId="7055"/>
    <cellStyle name="输入 2 15 4" xfId="7056"/>
    <cellStyle name="输入 2 20 5" xfId="7057"/>
    <cellStyle name="输入 2 15 5" xfId="7058"/>
    <cellStyle name="输入 2 21" xfId="7059"/>
    <cellStyle name="输入 2 16" xfId="7060"/>
    <cellStyle name="输入 2 21 2" xfId="7061"/>
    <cellStyle name="输入 2 16 2" xfId="7062"/>
    <cellStyle name="输入 2 21 2 2" xfId="7063"/>
    <cellStyle name="输入 2 16 2 2" xfId="7064"/>
    <cellStyle name="输入 2 21 2 2 2" xfId="7065"/>
    <cellStyle name="输入 2 16 2 2 2" xfId="7066"/>
    <cellStyle name="输入 2 21 2 2 2 2" xfId="7067"/>
    <cellStyle name="输入 2 16 2 2 2 2" xfId="7068"/>
    <cellStyle name="输入 2 21 2 2 3" xfId="7069"/>
    <cellStyle name="输入 2 16 2 2 3" xfId="7070"/>
    <cellStyle name="输入 2 22 2 2 2" xfId="7071"/>
    <cellStyle name="输入 2 17 2 2 2" xfId="7072"/>
    <cellStyle name="输入 2 22 2 2 2 2" xfId="7073"/>
    <cellStyle name="输入 2 17 2 2 2 2" xfId="7074"/>
    <cellStyle name="输入 2 22 3 2 2" xfId="7075"/>
    <cellStyle name="输入 2 17 3 2 2" xfId="7076"/>
    <cellStyle name="输入 2 22 4 2" xfId="7077"/>
    <cellStyle name="输入 2 17 4 2" xfId="7078"/>
    <cellStyle name="输入 4 3 2 2" xfId="7079"/>
    <cellStyle name="输入 2 22 5" xfId="7080"/>
    <cellStyle name="输入 2 17 5" xfId="7081"/>
    <cellStyle name="输入 2 23 2 2 2 2" xfId="7082"/>
    <cellStyle name="输入 2 18 2 2 2 2" xfId="7083"/>
    <cellStyle name="输入 2 23 2 2 3" xfId="7084"/>
    <cellStyle name="输入 2 18 2 2 3" xfId="7085"/>
    <cellStyle name="输入 2 23 4" xfId="7086"/>
    <cellStyle name="输入 2 18 4" xfId="7087"/>
    <cellStyle name="输入 2 23 5" xfId="7088"/>
    <cellStyle name="输入 2 18 5" xfId="7089"/>
    <cellStyle name="输入 2 24 3 2 2" xfId="7090"/>
    <cellStyle name="输入 2 19 3 2 2" xfId="7091"/>
    <cellStyle name="输入 2 24 4 2" xfId="7092"/>
    <cellStyle name="输入 2 19 4 2" xfId="7093"/>
    <cellStyle name="输入 2 2 2 2 2 2" xfId="7094"/>
    <cellStyle name="输入 2 2 2 2 3" xfId="7095"/>
    <cellStyle name="输入 2 2 2 3 2" xfId="7096"/>
    <cellStyle name="输入 2 2 2 4" xfId="7097"/>
    <cellStyle name="输入 2 2 3 2 2" xfId="7098"/>
    <cellStyle name="输入 2 2 3 3" xfId="7099"/>
    <cellStyle name="输入 2 2 5" xfId="7100"/>
    <cellStyle name="输入 2 25 2 2" xfId="7101"/>
    <cellStyle name="输入 2 25 2 2 2" xfId="7102"/>
    <cellStyle name="输入 2 25 2 2 2 2" xfId="7103"/>
    <cellStyle name="输入 2 25 3 2" xfId="7104"/>
    <cellStyle name="输入 2 25 3 2 2" xfId="7105"/>
    <cellStyle name="输入 2 25 4" xfId="7106"/>
    <cellStyle name="输入 2 25 4 2" xfId="7107"/>
    <cellStyle name="输入 2 25 5" xfId="7108"/>
    <cellStyle name="输入 2 26 2" xfId="7109"/>
    <cellStyle name="输入 2 26 2 2 2 2" xfId="7110"/>
    <cellStyle name="输入 2 26 2 2 3" xfId="7111"/>
    <cellStyle name="输入 2 26 3" xfId="7112"/>
    <cellStyle name="输入 2 26 4" xfId="7113"/>
    <cellStyle name="输入 2 27" xfId="7114"/>
    <cellStyle name="输入 2 27 2" xfId="7115"/>
    <cellStyle name="输入 2 27 2 2 2" xfId="7116"/>
    <cellStyle name="输入 2 27 2 2 2 2" xfId="7117"/>
    <cellStyle name="输入 2 27 2 2 3" xfId="7118"/>
    <cellStyle name="输入 2 27 3" xfId="7119"/>
    <cellStyle name="输入 2 27 3 2" xfId="7120"/>
    <cellStyle name="输入 2 27 3 2 2" xfId="7121"/>
    <cellStyle name="注释 23 4 2" xfId="7122"/>
    <cellStyle name="注释 18 4 2" xfId="7123"/>
    <cellStyle name="输入 2 27 3 3" xfId="7124"/>
    <cellStyle name="输入 2 27 4" xfId="7125"/>
    <cellStyle name="输入 2 27 5" xfId="7126"/>
    <cellStyle name="输入 2 28 2" xfId="7127"/>
    <cellStyle name="输入 2 28 3" xfId="7128"/>
    <cellStyle name="输入 2 28 4" xfId="7129"/>
    <cellStyle name="输入 2 29" xfId="7130"/>
    <cellStyle name="输入 2 29 2" xfId="7131"/>
    <cellStyle name="输入 2 29 2 2" xfId="7132"/>
    <cellStyle name="输入 2 29 3" xfId="7133"/>
    <cellStyle name="输入 2 3 2 2 2" xfId="7134"/>
    <cellStyle name="输入 2 3 2 2 2 2" xfId="7135"/>
    <cellStyle name="输入 2 3 2 3" xfId="7136"/>
    <cellStyle name="输入 2 3 3 2" xfId="7137"/>
    <cellStyle name="输入 2 3 3 2 2" xfId="7138"/>
    <cellStyle name="输入 2 3 3 3" xfId="7139"/>
    <cellStyle name="输入 2 3 4" xfId="7140"/>
    <cellStyle name="输入 2 3 4 2" xfId="7141"/>
    <cellStyle name="输入 2 4 2 2" xfId="7142"/>
    <cellStyle name="输入 2 4 2 2 2" xfId="7143"/>
    <cellStyle name="输入 2 4 2 2 2 2" xfId="7144"/>
    <cellStyle name="输入 2 4 2 3" xfId="7145"/>
    <cellStyle name="输入 2 4 2 3 2" xfId="7146"/>
    <cellStyle name="输入 2 4 3" xfId="7147"/>
    <cellStyle name="输入 2 4 3 2" xfId="7148"/>
    <cellStyle name="输入 2 4 3 2 2" xfId="7149"/>
    <cellStyle name="输入 2 4 3 3" xfId="7150"/>
    <cellStyle name="输入 2 4 4" xfId="7151"/>
    <cellStyle name="输入 2 4 4 2" xfId="7152"/>
    <cellStyle name="输入 2 4 5" xfId="7153"/>
    <cellStyle name="输入 2 5 2" xfId="7154"/>
    <cellStyle name="输入 2 5 2 2" xfId="7155"/>
    <cellStyle name="输入 2 5 2 3" xfId="7156"/>
    <cellStyle name="输入 2 5 3" xfId="7157"/>
    <cellStyle name="输入 2 5 3 2" xfId="7158"/>
    <cellStyle name="输入 2 5 3 3" xfId="7159"/>
    <cellStyle name="输入 2 5 4" xfId="7160"/>
    <cellStyle name="输入 2 5 4 2" xfId="7161"/>
    <cellStyle name="输入 2 5 5" xfId="7162"/>
    <cellStyle name="输入 2 6" xfId="7163"/>
    <cellStyle name="输入 2 6 2" xfId="7164"/>
    <cellStyle name="输入 2 6 2 2" xfId="7165"/>
    <cellStyle name="输入 2 6 2 2 2" xfId="7166"/>
    <cellStyle name="输入 2 6 2 2 2 2" xfId="7167"/>
    <cellStyle name="输入 2 6 2 2 3" xfId="7168"/>
    <cellStyle name="输入 2 6 2 3" xfId="7169"/>
    <cellStyle name="输入 2 6 2 3 2" xfId="7170"/>
    <cellStyle name="输入 2 6 3 2 2" xfId="7171"/>
    <cellStyle name="输入 2 6 3 3" xfId="7172"/>
    <cellStyle name="输入 2 6 4 2" xfId="7173"/>
    <cellStyle name="输入 2 7" xfId="7174"/>
    <cellStyle name="输入 2 7 2" xfId="7175"/>
    <cellStyle name="输入 2 7 2 2" xfId="7176"/>
    <cellStyle name="输入 2 7 2 3" xfId="7177"/>
    <cellStyle name="输入 2 7 2 4" xfId="7178"/>
    <cellStyle name="输入 2 7 3 2" xfId="7179"/>
    <cellStyle name="输入 2 7 3 3" xfId="7180"/>
    <cellStyle name="输入 2 7 4" xfId="7181"/>
    <cellStyle name="输入 2 7 4 2" xfId="7182"/>
    <cellStyle name="输入 2 7 5" xfId="7183"/>
    <cellStyle name="输入 2 8" xfId="7184"/>
    <cellStyle name="输入 2 8 2" xfId="7185"/>
    <cellStyle name="输入 2 8 2 2" xfId="7186"/>
    <cellStyle name="输入 2 8 2 2 2" xfId="7187"/>
    <cellStyle name="输入 2 8 2 2 2 2" xfId="7188"/>
    <cellStyle name="输入 2 8 2 2 3" xfId="7189"/>
    <cellStyle name="输入 2 8 2 3" xfId="7190"/>
    <cellStyle name="输入 2 8 2 3 2" xfId="7191"/>
    <cellStyle name="输入 2 8 2 4" xfId="7192"/>
    <cellStyle name="输入 2 8 3" xfId="7193"/>
    <cellStyle name="注释 2 2 5" xfId="7194"/>
    <cellStyle name="输入 2 8 3 2" xfId="7195"/>
    <cellStyle name="输入 2 8 3 2 2" xfId="7196"/>
    <cellStyle name="输入 2 9" xfId="7197"/>
    <cellStyle name="输入 2 9 3" xfId="7198"/>
    <cellStyle name="输入 2 9 3 2" xfId="7199"/>
    <cellStyle name="输入 2 9 3 2 2" xfId="7200"/>
    <cellStyle name="输入 25 2 2 2" xfId="7201"/>
    <cellStyle name="输入 25 2 2 2 2" xfId="7202"/>
    <cellStyle name="输入 25 2 2 3" xfId="7203"/>
    <cellStyle name="输入 25 2 3 2" xfId="7204"/>
    <cellStyle name="输入 25 2 4" xfId="7205"/>
    <cellStyle name="输入 25 3" xfId="7206"/>
    <cellStyle name="输入 25 3 2" xfId="7207"/>
    <cellStyle name="输入 25 3 3" xfId="7208"/>
    <cellStyle name="输入 25 4 2" xfId="7209"/>
    <cellStyle name="输入 25 5" xfId="7210"/>
    <cellStyle name="输入 26 2" xfId="7211"/>
    <cellStyle name="注释 2 11 3 3" xfId="7212"/>
    <cellStyle name="输入 26 2 2" xfId="7213"/>
    <cellStyle name="输入 26 2 2 2" xfId="7214"/>
    <cellStyle name="输入 26 2 2 2 2" xfId="7215"/>
    <cellStyle name="输入 26 2 2 3" xfId="7216"/>
    <cellStyle name="输入 26 2 3 2" xfId="7217"/>
    <cellStyle name="输入 26 3" xfId="7218"/>
    <cellStyle name="输入 26 3 2" xfId="7219"/>
    <cellStyle name="输入 26 3 2 2" xfId="7220"/>
    <cellStyle name="输入 26 3 3" xfId="7221"/>
    <cellStyle name="输入 26 4" xfId="7222"/>
    <cellStyle name="输入 26 5" xfId="7223"/>
    <cellStyle name="输入 27 2" xfId="7224"/>
    <cellStyle name="输入 27 2 2 2 2" xfId="7225"/>
    <cellStyle name="输入 27 2 2 3" xfId="7226"/>
    <cellStyle name="输入 27 2 3 2" xfId="7227"/>
    <cellStyle name="输入 27 2 4" xfId="7228"/>
    <cellStyle name="输入 27 3" xfId="7229"/>
    <cellStyle name="输入 27 3 3" xfId="7230"/>
    <cellStyle name="输入 27 4" xfId="7231"/>
    <cellStyle name="输入 27 4 2" xfId="7232"/>
    <cellStyle name="输入 27 5" xfId="7233"/>
    <cellStyle name="输入 4" xfId="7234"/>
    <cellStyle name="输入 4 2 2" xfId="7235"/>
    <cellStyle name="输入 4 2 3" xfId="7236"/>
    <cellStyle name="输入 4 3 2" xfId="7237"/>
    <cellStyle name="输入 4 3 3" xfId="7238"/>
    <cellStyle name="输入 4 4" xfId="7239"/>
    <cellStyle name="输入 4 5" xfId="7240"/>
    <cellStyle name="输入 5" xfId="7241"/>
    <cellStyle name="输入 5 2" xfId="7242"/>
    <cellStyle name="输入 6 3" xfId="7243"/>
    <cellStyle name="输入 5 2 2" xfId="7244"/>
    <cellStyle name="输入 6 3 2" xfId="7245"/>
    <cellStyle name="输入 5 2 2 2" xfId="7246"/>
    <cellStyle name="输入 6 3 2 2" xfId="7247"/>
    <cellStyle name="输入 5 2 2 2 2" xfId="7248"/>
    <cellStyle name="输入 6 3 3" xfId="7249"/>
    <cellStyle name="输入 5 2 2 3" xfId="7250"/>
    <cellStyle name="输入 5 3" xfId="7251"/>
    <cellStyle name="注释 4" xfId="7252"/>
    <cellStyle name="输入 7 3" xfId="7253"/>
    <cellStyle name="输入 5 3 2" xfId="7254"/>
    <cellStyle name="输入 5 4" xfId="7255"/>
    <cellStyle name="输入 8 3" xfId="7256"/>
    <cellStyle name="输入 5 4 2" xfId="7257"/>
    <cellStyle name="输入 5 5" xfId="7258"/>
    <cellStyle name="输入 6 2" xfId="7259"/>
    <cellStyle name="输入 6 2 2" xfId="7260"/>
    <cellStyle name="输入 6 2 2 2" xfId="7261"/>
    <cellStyle name="输入 6 2 2 2 2" xfId="7262"/>
    <cellStyle name="输入 6 2 2 3" xfId="7263"/>
    <cellStyle name="注释 3" xfId="7264"/>
    <cellStyle name="输入 7 2" xfId="7265"/>
    <cellStyle name="注释 6 2 2 3" xfId="7266"/>
    <cellStyle name="注释 26 5" xfId="7267"/>
    <cellStyle name="注释 3 2" xfId="7268"/>
    <cellStyle name="输入 7 2 2" xfId="7269"/>
    <cellStyle name="注释 3 2 2" xfId="7270"/>
    <cellStyle name="输入 7 2 2 2" xfId="7271"/>
    <cellStyle name="注释 3 2 3" xfId="7272"/>
    <cellStyle name="输入 7 2 2 3" xfId="7273"/>
    <cellStyle name="注释 3 4" xfId="7274"/>
    <cellStyle name="输入 7 2 4" xfId="7275"/>
    <cellStyle name="注释 28 5" xfId="7276"/>
    <cellStyle name="注释 5 2" xfId="7277"/>
    <cellStyle name="输入 7 4 2" xfId="7278"/>
    <cellStyle name="输入 8" xfId="7279"/>
    <cellStyle name="输入 8 2" xfId="7280"/>
    <cellStyle name="输入 8 4" xfId="7281"/>
    <cellStyle name="输入 8 5" xfId="7282"/>
    <cellStyle name="输入 9" xfId="7283"/>
    <cellStyle name="输入 9 2" xfId="7284"/>
    <cellStyle name="输入 9 2 2" xfId="7285"/>
    <cellStyle name="输入 9 2 2 2" xfId="7286"/>
    <cellStyle name="输入 9 2 3" xfId="7287"/>
    <cellStyle name="输入 9 2 3 2" xfId="7288"/>
    <cellStyle name="输入 9 2 4" xfId="7289"/>
    <cellStyle name="输入 9 3" xfId="7290"/>
    <cellStyle name="输入 9 3 2" xfId="7291"/>
    <cellStyle name="输入 9 3 2 2" xfId="7292"/>
    <cellStyle name="输入 9 3 3" xfId="7293"/>
    <cellStyle name="输入 9 4" xfId="7294"/>
    <cellStyle name="输入 9 4 2" xfId="7295"/>
    <cellStyle name="输入 9 5" xfId="7296"/>
    <cellStyle name="注释 22" xfId="7297"/>
    <cellStyle name="注释 17" xfId="7298"/>
    <cellStyle name="注释 23" xfId="7299"/>
    <cellStyle name="注释 18" xfId="7300"/>
    <cellStyle name="注释 23 4" xfId="7301"/>
    <cellStyle name="注释 18 4" xfId="7302"/>
    <cellStyle name="注释 24 4 2" xfId="7303"/>
    <cellStyle name="注释 19 4 2" xfId="7304"/>
    <cellStyle name="注释 2 11 2 2 2 2" xfId="7305"/>
    <cellStyle name="注释 2 11 2 2 3" xfId="7306"/>
    <cellStyle name="注释 2 11 2 3 2" xfId="7307"/>
    <cellStyle name="注释 2 11 3 2 2" xfId="7308"/>
    <cellStyle name="注释 2 11 4 2" xfId="7309"/>
    <cellStyle name="注释 2 12 2 2" xfId="7310"/>
    <cellStyle name="注释 2 12 2 2 3" xfId="7311"/>
    <cellStyle name="注释 2 12 2 3" xfId="7312"/>
    <cellStyle name="注释 2 13 2" xfId="7313"/>
    <cellStyle name="注释 2 13 2 2 2" xfId="7314"/>
    <cellStyle name="注释 2 13 2 2 2 2" xfId="7315"/>
    <cellStyle name="注释 2 13 2 2 3" xfId="7316"/>
    <cellStyle name="注释 2 13 2 3" xfId="7317"/>
    <cellStyle name="注释 2 13 2 3 2" xfId="7318"/>
    <cellStyle name="注释 2 14" xfId="7319"/>
    <cellStyle name="注释 2 14 2" xfId="7320"/>
    <cellStyle name="注释 2 14 2 2 2" xfId="7321"/>
    <cellStyle name="注释 2 14 2 2 2 2" xfId="7322"/>
    <cellStyle name="注释 2 20 2" xfId="7323"/>
    <cellStyle name="注释 2 15 2" xfId="7324"/>
    <cellStyle name="注释 2 20 3 2 2" xfId="7325"/>
    <cellStyle name="注释 2 15 3 2 2" xfId="7326"/>
    <cellStyle name="注释 2 20 3 3" xfId="7327"/>
    <cellStyle name="注释 2 15 3 3" xfId="7328"/>
    <cellStyle name="注释 2 21" xfId="7329"/>
    <cellStyle name="注释 2 16" xfId="7330"/>
    <cellStyle name="注释 2 21 2" xfId="7331"/>
    <cellStyle name="注释 2 16 2" xfId="7332"/>
    <cellStyle name="注释 2 21 3 2" xfId="7333"/>
    <cellStyle name="注释 2 16 3 2" xfId="7334"/>
    <cellStyle name="注释 2 21 3 2 2" xfId="7335"/>
    <cellStyle name="注释 2 16 3 2 2" xfId="7336"/>
    <cellStyle name="注释 2 21 3 3" xfId="7337"/>
    <cellStyle name="注释 2 16 3 3" xfId="7338"/>
    <cellStyle name="注释 2 21 4 2" xfId="7339"/>
    <cellStyle name="注释 2 16 4 2" xfId="7340"/>
    <cellStyle name="注释 2 22" xfId="7341"/>
    <cellStyle name="注释 2 17" xfId="7342"/>
    <cellStyle name="注释 2 22 2" xfId="7343"/>
    <cellStyle name="注释 2 17 2" xfId="7344"/>
    <cellStyle name="注释 2 22 3" xfId="7345"/>
    <cellStyle name="注释 2 17 3" xfId="7346"/>
    <cellStyle name="注释 2 22 3 2" xfId="7347"/>
    <cellStyle name="注释 2 17 3 2" xfId="7348"/>
    <cellStyle name="注释 2 22 3 2 2" xfId="7349"/>
    <cellStyle name="注释 2 17 3 2 2" xfId="7350"/>
    <cellStyle name="注释 2 22 3 3" xfId="7351"/>
    <cellStyle name="注释 2 17 3 3" xfId="7352"/>
    <cellStyle name="注释 2 22 4" xfId="7353"/>
    <cellStyle name="注释 2 17 4" xfId="7354"/>
    <cellStyle name="注释 2 22 4 2" xfId="7355"/>
    <cellStyle name="注释 2 17 4 2" xfId="7356"/>
    <cellStyle name="注释 2 23" xfId="7357"/>
    <cellStyle name="注释 2 18" xfId="7358"/>
    <cellStyle name="注释 2 23 2" xfId="7359"/>
    <cellStyle name="注释 2 18 2" xfId="7360"/>
    <cellStyle name="注释 2 23 3 2" xfId="7361"/>
    <cellStyle name="注释 2 18 3 2" xfId="7362"/>
    <cellStyle name="注释 2 23 3 3" xfId="7363"/>
    <cellStyle name="注释 2 18 3 3" xfId="7364"/>
    <cellStyle name="注释 2 23 4" xfId="7365"/>
    <cellStyle name="注释 2 18 4" xfId="7366"/>
    <cellStyle name="注释 2 23 4 2" xfId="7367"/>
    <cellStyle name="注释 2 18 4 2" xfId="7368"/>
    <cellStyle name="注释 2 24 3" xfId="7369"/>
    <cellStyle name="注释 2 19 3" xfId="7370"/>
    <cellStyle name="注释 2 24 4" xfId="7371"/>
    <cellStyle name="注释 2 19 4" xfId="7372"/>
    <cellStyle name="注释 2 2 2" xfId="7373"/>
    <cellStyle name="注释 2 2 2 2" xfId="7374"/>
    <cellStyle name="注释 2 2 2 2 2 2" xfId="7375"/>
    <cellStyle name="注释 2 2 2 2 3" xfId="7376"/>
    <cellStyle name="注释 2 2 3" xfId="7377"/>
    <cellStyle name="注释 2 2 3 2" xfId="7378"/>
    <cellStyle name="注释 2 2 3 2 2" xfId="7379"/>
    <cellStyle name="注释 2 2 4 2" xfId="7380"/>
    <cellStyle name="注释 2 31" xfId="7381"/>
    <cellStyle name="注释 2 26" xfId="7382"/>
    <cellStyle name="注释 2 26 2 2 2" xfId="7383"/>
    <cellStyle name="注释 2 26 3 2" xfId="7384"/>
    <cellStyle name="注释 2 26 3 2 2" xfId="7385"/>
    <cellStyle name="注释 2 26 4" xfId="7386"/>
    <cellStyle name="注释 2 26 4 2" xfId="7387"/>
    <cellStyle name="注释 2 27" xfId="7388"/>
    <cellStyle name="注释 2 27 2 2 2" xfId="7389"/>
    <cellStyle name="注释 2 27 2 3 2" xfId="7390"/>
    <cellStyle name="注释 2 27 2 4" xfId="7391"/>
    <cellStyle name="注释 2 27 3" xfId="7392"/>
    <cellStyle name="注释 2 27 4" xfId="7393"/>
    <cellStyle name="注释 2 27 4 2" xfId="7394"/>
    <cellStyle name="注释 2 27 5" xfId="7395"/>
    <cellStyle name="注释 2 28 2 2" xfId="7396"/>
    <cellStyle name="注释 2 28 2 2 2" xfId="7397"/>
    <cellStyle name="注释 2 28 2 3" xfId="7398"/>
    <cellStyle name="注释 2 28 3" xfId="7399"/>
    <cellStyle name="注释 2 28 3 2" xfId="7400"/>
    <cellStyle name="注释 2 28 4" xfId="7401"/>
    <cellStyle name="注释 2 29" xfId="7402"/>
    <cellStyle name="注释 2 29 2" xfId="7403"/>
    <cellStyle name="注释 2 29 2 2" xfId="7404"/>
    <cellStyle name="注释 2 29 3" xfId="7405"/>
    <cellStyle name="注释 2 3 2 2 2" xfId="7406"/>
    <cellStyle name="注释 2 3 2 2 3" xfId="7407"/>
    <cellStyle name="注释 2 3 2 3" xfId="7408"/>
    <cellStyle name="注释 2 3 2 3 2" xfId="7409"/>
    <cellStyle name="注释 2 3 2 4" xfId="7410"/>
    <cellStyle name="注释 2 3 3 2" xfId="7411"/>
    <cellStyle name="注释 2 3 3 2 2" xfId="7412"/>
    <cellStyle name="注释 2 3 3 3" xfId="7413"/>
    <cellStyle name="注释 2 3 4" xfId="7414"/>
    <cellStyle name="注释 2 3 4 2" xfId="7415"/>
    <cellStyle name="注释 2 4 2 2 2" xfId="7416"/>
    <cellStyle name="注释 2 4 2 2 2 2" xfId="7417"/>
    <cellStyle name="注释 2 4 2 2 3" xfId="7418"/>
    <cellStyle name="注释 2 4 2 3" xfId="7419"/>
    <cellStyle name="注释 2 4 2 3 2" xfId="7420"/>
    <cellStyle name="注释 2 4 2 4" xfId="7421"/>
    <cellStyle name="注释 2 4 3 2" xfId="7422"/>
    <cellStyle name="注释 2 4 3 2 2" xfId="7423"/>
    <cellStyle name="注释 2 4 3 3" xfId="7424"/>
    <cellStyle name="注释 2 4 4 2" xfId="7425"/>
    <cellStyle name="注释 2 5" xfId="7426"/>
    <cellStyle name="注释 2 5 2 2" xfId="7427"/>
    <cellStyle name="注释 2 5 2 2 2" xfId="7428"/>
    <cellStyle name="注释 2 5 2 2 2 2" xfId="7429"/>
    <cellStyle name="注释 2 5 2 2 3" xfId="7430"/>
    <cellStyle name="注释 2 5 2 3" xfId="7431"/>
    <cellStyle name="注释 2 5 2 3 2" xfId="7432"/>
    <cellStyle name="注释 2 5 2 4" xfId="7433"/>
    <cellStyle name="注释 2 6" xfId="7434"/>
    <cellStyle name="注释 2 6 2" xfId="7435"/>
    <cellStyle name="注释 2 6 2 2" xfId="7436"/>
    <cellStyle name="注释 2 6 2 2 2" xfId="7437"/>
    <cellStyle name="注释 2 6 2 2 3" xfId="7438"/>
    <cellStyle name="注释 2 6 2 3" xfId="7439"/>
    <cellStyle name="注释 2 6 2 3 2" xfId="7440"/>
    <cellStyle name="注释 2 6 3 3" xfId="7441"/>
    <cellStyle name="注释 2 7" xfId="7442"/>
    <cellStyle name="注释 2 7 2" xfId="7443"/>
    <cellStyle name="注释 2 7 2 2" xfId="7444"/>
    <cellStyle name="注释 2 7 2 2 2" xfId="7445"/>
    <cellStyle name="注释 2 7 2 2 2 2" xfId="7446"/>
    <cellStyle name="注释 2 7 2 2 3" xfId="7447"/>
    <cellStyle name="注释 2 7 2 3" xfId="7448"/>
    <cellStyle name="注释 2 7 2 3 2" xfId="7449"/>
    <cellStyle name="注释 2 7 2 4" xfId="7450"/>
    <cellStyle name="注释 2 7 3 2" xfId="7451"/>
    <cellStyle name="注释 2 7 3 2 2" xfId="7452"/>
    <cellStyle name="注释 2 7 3 3" xfId="7453"/>
    <cellStyle name="注释 2 7 4 2" xfId="7454"/>
    <cellStyle name="注释 2 7 5" xfId="7455"/>
    <cellStyle name="注释 2 8" xfId="7456"/>
    <cellStyle name="注释 2 8 2 2" xfId="7457"/>
    <cellStyle name="注释 2 8 2 2 2" xfId="7458"/>
    <cellStyle name="注释 2 8 2 2 2 2" xfId="7459"/>
    <cellStyle name="注释 2 8 2 2 3" xfId="7460"/>
    <cellStyle name="注释 2 8 2 3" xfId="7461"/>
    <cellStyle name="注释 2 8 2 4" xfId="7462"/>
    <cellStyle name="注释 2 8 3 2" xfId="7463"/>
    <cellStyle name="注释 2 8 3 2 2" xfId="7464"/>
    <cellStyle name="注释 2 8 3 3" xfId="7465"/>
    <cellStyle name="注释 2 8 4" xfId="7466"/>
    <cellStyle name="注释 2 8 4 2" xfId="7467"/>
    <cellStyle name="注释 2 9" xfId="7468"/>
    <cellStyle name="注释 2 9 2" xfId="7469"/>
    <cellStyle name="注释 2 9 2 2 2" xfId="7470"/>
    <cellStyle name="注释 2 9 2 2 2 2" xfId="7471"/>
    <cellStyle name="注释 2 9 2 2 3" xfId="7472"/>
    <cellStyle name="注释 2 9 2 3" xfId="7473"/>
    <cellStyle name="注释 2 9 2 3 2" xfId="7474"/>
    <cellStyle name="注释 2 9 2 4" xfId="7475"/>
    <cellStyle name="注释 2 9 3" xfId="7476"/>
    <cellStyle name="注释 2 9 3 2" xfId="7477"/>
    <cellStyle name="注释 2 9 3 2 2" xfId="7478"/>
    <cellStyle name="注释 2 9 3 3" xfId="7479"/>
    <cellStyle name="注释 2 9 4" xfId="7480"/>
    <cellStyle name="注释 2 9 4 2" xfId="7481"/>
    <cellStyle name="注释 2 9 5" xfId="7482"/>
    <cellStyle name="注释 6 2 2 2" xfId="7483"/>
    <cellStyle name="注释 26 4" xfId="7484"/>
    <cellStyle name="注释 6 2 2 2 2" xfId="7485"/>
    <cellStyle name="注释 26 4 2" xfId="7486"/>
    <cellStyle name="注释 27 2 2 2" xfId="7487"/>
    <cellStyle name="注释 27 2 2 3" xfId="7488"/>
    <cellStyle name="注释 27 2 4" xfId="7489"/>
    <cellStyle name="注释 28 2" xfId="7490"/>
    <cellStyle name="注释 28 2 2" xfId="7491"/>
    <cellStyle name="注释 28 2 3" xfId="7492"/>
    <cellStyle name="注释 28 2 4" xfId="7493"/>
    <cellStyle name="注释 28 3" xfId="7494"/>
    <cellStyle name="注释 28 3 2" xfId="7495"/>
    <cellStyle name="注释 28 3 3" xfId="7496"/>
    <cellStyle name="注释 28 4" xfId="7497"/>
    <cellStyle name="注释 28 4 2" xfId="7498"/>
    <cellStyle name="注释 3 2 4" xfId="7499"/>
    <cellStyle name="注释 3 3 3" xfId="7500"/>
    <cellStyle name="注释 3 4 2" xfId="7501"/>
    <cellStyle name="注释 3 5" xfId="7502"/>
    <cellStyle name="注释 4 2 2 2" xfId="7503"/>
    <cellStyle name="注释 4 2 2 3" xfId="7504"/>
    <cellStyle name="注释 4 2 3" xfId="7505"/>
    <cellStyle name="注释 4 2 4" xfId="7506"/>
    <cellStyle name="注释 4 3 2 2" xfId="7507"/>
    <cellStyle name="注释 4 3 3" xfId="7508"/>
    <cellStyle name="注释 5 2 2" xfId="7509"/>
    <cellStyle name="注释 5 2 3" xfId="7510"/>
    <cellStyle name="注释 5 2 4" xfId="7511"/>
    <cellStyle name="注释 5 3" xfId="7512"/>
    <cellStyle name="注释 5 3 2" xfId="7513"/>
    <cellStyle name="注释 5 3 3" xfId="7514"/>
    <cellStyle name="注释 5 4" xfId="7515"/>
    <cellStyle name="注释 5 5" xfId="7516"/>
    <cellStyle name="注释 6 2" xfId="7517"/>
    <cellStyle name="注释 6 2 2" xfId="7518"/>
    <cellStyle name="注释 6 2 3" xfId="7519"/>
    <cellStyle name="注释 6 2 4" xfId="7520"/>
    <cellStyle name="注释 6 3" xfId="7521"/>
    <cellStyle name="注释 6 4" xfId="7522"/>
    <cellStyle name="注释 6 4 2" xfId="7523"/>
    <cellStyle name="注释 6 5" xfId="7524"/>
    <cellStyle name="注释 7" xfId="7525"/>
    <cellStyle name="注释 7 2" xfId="7526"/>
    <cellStyle name="注释 7 2 2" xfId="7527"/>
    <cellStyle name="注释 7 2 2 2" xfId="7528"/>
    <cellStyle name="注释 7 2 2 3" xfId="7529"/>
    <cellStyle name="注释 7 2 3" xfId="7530"/>
    <cellStyle name="注释 7 2 3 2" xfId="7531"/>
    <cellStyle name="注释 7 2 4" xfId="7532"/>
    <cellStyle name="注释 7 3" xfId="7533"/>
    <cellStyle name="注释 7 3 2" xfId="7534"/>
    <cellStyle name="注释 7 3 2 2" xfId="7535"/>
    <cellStyle name="注释 7 3 3" xfId="7536"/>
    <cellStyle name="注释 7 4" xfId="7537"/>
    <cellStyle name="注释 7 4 2" xfId="7538"/>
    <cellStyle name="注释 7 5" xfId="7539"/>
    <cellStyle name="注释 8 2" xfId="7540"/>
    <cellStyle name="注释 8 2 2" xfId="7541"/>
    <cellStyle name="注释 8 2 2 2" xfId="7542"/>
    <cellStyle name="注释 8 3 2" xfId="7543"/>
    <cellStyle name="注释 8 3 2 2" xfId="7544"/>
    <cellStyle name="注释 8 4" xfId="7545"/>
    <cellStyle name="注释 8 4 2" xfId="7546"/>
    <cellStyle name="注释 8 5" xfId="7547"/>
    <cellStyle name="注释 9" xfId="7548"/>
    <cellStyle name="注释 9 2" xfId="7549"/>
    <cellStyle name="注释 9 2 2" xfId="7550"/>
    <cellStyle name="注释 9 2 2 2" xfId="7551"/>
    <cellStyle name="注释 9 2 2 2 2" xfId="7552"/>
    <cellStyle name="注释 9 3" xfId="7553"/>
    <cellStyle name="注释 9 5" xfId="7554"/>
  </cellStyles>
  <tableStyles count="0" defaultTableStyle="TableStyleMedium2" defaultPivotStyle="PivotStyleLight16"/>
  <colors>
    <mruColors>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5</xdr:col>
      <xdr:colOff>0</xdr:colOff>
      <xdr:row>4</xdr:row>
      <xdr:rowOff>0</xdr:rowOff>
    </xdr:from>
    <xdr:to>
      <xdr:col>5</xdr:col>
      <xdr:colOff>66675</xdr:colOff>
      <xdr:row>112</xdr:row>
      <xdr:rowOff>910318</xdr:rowOff>
    </xdr:to>
    <xdr:sp>
      <xdr:nvSpPr>
        <xdr:cNvPr id="2"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3"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4"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5"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6"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7"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8"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9"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0"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1"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2"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3"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4"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5"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6"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7"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8"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9"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20"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21"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22"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23"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24"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25"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26"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27"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28"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29"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30"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31"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32"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33"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34"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35"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36"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37"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38"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39"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40"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41"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42"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43"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44"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45"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46"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47"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48"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49"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50"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51"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52"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53"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54"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55"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56"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57"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58"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59"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60"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61"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62"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63"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64"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65"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66"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67"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68"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69"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70"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71"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72"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73"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74"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75"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76"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77"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78"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79"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80"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81"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82"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83"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84"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85"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86"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87"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88"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89"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90"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91"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92"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93"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94"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95"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96"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97"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98"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99"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00"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01"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02"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03"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04"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05"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06"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07"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08"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09"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10"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11"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12"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13"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14"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15"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16"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17"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18"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19"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20"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21"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22"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23"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24"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25"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26"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27"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28"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29"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30"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31"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32"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33"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34"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35"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36"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37"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38"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39"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40"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41"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42"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43"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44"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45"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46"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47"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48"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49"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50"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51"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52"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53"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54"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55"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56"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57"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58"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59"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60"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61"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62"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63"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64"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65"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66"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67"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68"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69"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70"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71"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72"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73"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74"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75"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76"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77"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78"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79"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80"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81"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82"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83"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84"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85"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86"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87"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88"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89"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90"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91"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92"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93"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94"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95"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96"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97"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98"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99"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200"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201"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202"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203"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204"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205"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206"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207"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208"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209"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210"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211"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212"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213"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214"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215"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216"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217"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218"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219"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220"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221"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222"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223"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224"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225"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226"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227"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228"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229"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230"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231"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232"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233"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234"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235"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236"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237"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238"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239"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240"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241"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242"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243"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244"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245"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246"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247"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248"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249"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250"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251"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252"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253"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254"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255"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256"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257"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258"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259"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260"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261"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262"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263"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264"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265"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266"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267"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268"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269"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270"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271"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272"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273"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274"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275"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276"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277"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278"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279"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280"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281"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282"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283"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284"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285"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286"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287"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288"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289"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290"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291"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292"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293"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294"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295"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296"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297"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298"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299"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300"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301"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302"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303"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304"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305"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306"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307"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308"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309"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310"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311"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312"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313"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314"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315"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316"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317"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318"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319"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320"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321"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322"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323"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324"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325"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326"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327"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328"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329"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330"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331"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332"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333"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334"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335"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336"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337"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338"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339"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340"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341"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342"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343"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344"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345"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346"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347"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348"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349"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350"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351"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352"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353"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354"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355"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356"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357"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358"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359"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360"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361"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362"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363"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364"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365"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366"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367"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368"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369"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370"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371"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372"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373"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374"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375"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376"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377"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378"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379"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380"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381"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382"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383"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384"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385"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386"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387"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388"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389"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390"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391"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392"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393"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394"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395"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396"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397"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398"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399"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400"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401"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402"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403"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404"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405"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406"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407"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408"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409"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410"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411"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412"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413"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414"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415"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416"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417"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418"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419"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420"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421"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422"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423"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424"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425"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426"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427"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428"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429"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430"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431"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432"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433"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434"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435"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436"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437"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438"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439"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440"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441"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442"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443"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444"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445"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446"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447"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448"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449"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450"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451"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452"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453"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454"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455"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456"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457"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458"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459"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460"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461"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462"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463"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464"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465"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466"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467"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468"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469"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470"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471"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472"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473"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474"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475"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476"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477"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478"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479"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480"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481"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482"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483"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484"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485"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486"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487"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488"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489"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490"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491"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492"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493"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494"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495"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496"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497"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498"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499"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500"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501"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502"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503"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504"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505"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506"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507"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508"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509"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510"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511"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512"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513"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514"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515"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516"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517"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518"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519"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520"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521"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522"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523"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524"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525"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526"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527"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528"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529"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530"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531"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532"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533"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534"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535"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536"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537"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538"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539"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540"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541"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542"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543"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544"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545"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546"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547"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548"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549"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550"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551"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552"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553"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554"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555"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556"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557"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558"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559"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560"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561"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562"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563"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564"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565"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566"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567"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568"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569"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570"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571"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572"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573"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574"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575"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576"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577"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578"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579"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580"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581"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582"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583"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584"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585"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586"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587"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588"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589"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590"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591"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592"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593"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594"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595"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596"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597"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598"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599"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600"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601"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602"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603"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604"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605"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606"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607"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608"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609"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610"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611"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612"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613"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614"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615"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616"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617"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618"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619"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620"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621"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622"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623"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624"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625"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626"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627"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628"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629"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630"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631"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632"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633"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634"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635"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636"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637"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638"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639"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640"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641"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642"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643"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644"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645"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561975</xdr:colOff>
      <xdr:row>4</xdr:row>
      <xdr:rowOff>0</xdr:rowOff>
    </xdr:from>
    <xdr:to>
      <xdr:col>5</xdr:col>
      <xdr:colOff>581025</xdr:colOff>
      <xdr:row>112</xdr:row>
      <xdr:rowOff>180975</xdr:rowOff>
    </xdr:to>
    <xdr:sp>
      <xdr:nvSpPr>
        <xdr:cNvPr id="646" name="Text Box 81"/>
        <xdr:cNvSpPr txBox="1">
          <a:spLocks noChangeArrowheads="1"/>
        </xdr:cNvSpPr>
      </xdr:nvSpPr>
      <xdr:spPr>
        <a:xfrm>
          <a:off x="3590925" y="2070100"/>
          <a:ext cx="19050" cy="9828847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647"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648"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649"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650"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651"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652"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653"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654"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655"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656"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657"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658"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659"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660"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661"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662"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663"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664"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665"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666"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667"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668"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669"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670"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671"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672"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673"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674"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675"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676"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677"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678"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679"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680"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681"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682"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683"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684"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685"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686"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687"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688"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689"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690"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691"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692"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693"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694"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695"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696"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697"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698"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699"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700"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701"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702"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703"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704"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705"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706"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707"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708"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709"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710"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711"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712"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713"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714"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715"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716"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717"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718"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719"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720"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721"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722"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723"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724"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725"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726"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727"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728"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729"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730"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731"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732"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733"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734"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735"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736"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737"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738"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739"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740"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741"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742"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743"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744"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745"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746"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747"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748"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749"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750"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751"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752"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753"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754"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755"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756"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757"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758"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759"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760"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761"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762"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763"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764"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765"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766"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767"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768"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769"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770"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771"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772"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773"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774"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775"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776"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777"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778"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779"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780"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781"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782"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783"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784"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785"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786"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787"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788"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789"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790"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791"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792"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793"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794"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795"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796"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797"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798"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799"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800"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801"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802"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803"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804"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805"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806"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807"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808"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809"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810"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811"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812"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813"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814"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815"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816"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817"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818"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819"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820"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821"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822"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823"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824"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825"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826"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827"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828"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829"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830"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831"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832"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833"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834"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835"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836"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837"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838"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839"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840"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841"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842"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843"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844"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845"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846"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847"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848"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849"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850"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851"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852"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853"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854"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855"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856"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857"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858"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859"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860"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861"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862"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863"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864"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865"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866"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867"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868"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869"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870"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871"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872"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873"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874"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875"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876"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877"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878"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879"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880"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881"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882"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883"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884"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885"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886"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887"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888"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889"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890"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891"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892"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893"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894"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895"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896"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897"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898"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899"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900"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901"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902"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903"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904"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905"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906"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907"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908"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909"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910"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911"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912"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913"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914"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915"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916"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917"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918"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919"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920"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921"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922"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923"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924"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925"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926"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927"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928"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929"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930"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931"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932"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933"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934"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935"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936"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937"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938"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939"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940"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941"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942"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943"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944"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945"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946"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947"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948"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949"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950"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951"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952"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953"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954"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955"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956"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957"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958"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959"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960"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961"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962"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963"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964"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965"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966"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967"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968"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969"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970"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971"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972"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973"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974"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975"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976"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977"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978"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979"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980"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981"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982"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983"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984"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985"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986"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987"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988"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989"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990"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991"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992"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993"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994"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995"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996"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997"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998"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999"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000"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001"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002"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003"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004"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005"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006"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007"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008"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009"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010"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011"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012"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013"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014"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015"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016"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017"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018"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019"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020"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021"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022"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023"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024"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025"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026"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027"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028"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029"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030"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031"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032"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033"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034"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035"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036"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037"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038"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039"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040"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041"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042"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043"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044"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045"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046"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047"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048"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049"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050"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051"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052"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053"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054"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055"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056"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057"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058"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059"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060"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061"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062"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063"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064"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065"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066"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067"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068"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069"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070"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071"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072"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073"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074"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075"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076"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077"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078"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079"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080"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081"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082"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083"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084"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085"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086"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087"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088"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089"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090"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091"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092"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093"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094"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095"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096"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097"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098"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099"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100"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101"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102"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103"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104"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105"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106"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107"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108"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109"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110"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111"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112"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113"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114"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115"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116"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117"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118"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119"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120"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121"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122"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123"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124"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125"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126"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127"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128"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129"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130"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131"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132"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133"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134"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135"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136"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137"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138"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139"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140"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141"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142"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143"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144"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145"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146"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147"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148"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149"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150"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151"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152"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153"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154"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155"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156"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157"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158"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159"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160"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161"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162"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163"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164"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165"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166"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167"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168"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169"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170"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171"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172"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173"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174"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175"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176"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177"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178"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179"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180"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181"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182"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183"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184"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185"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186"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187"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188"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189"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190"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191"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192"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193"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194"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195"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196"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197"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198"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199"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200"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201"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202"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203"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204"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205"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206"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207"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208"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209"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210"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211"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212"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213"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214"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215"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216"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217"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218"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219"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220"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221"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222"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223"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224"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225"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226"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227"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228"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229"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230"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231"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232"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233"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234"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235"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236"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237"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238"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239"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240"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241"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242"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243"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244"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245"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246"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247"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248"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249"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250"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251"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252"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253"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254"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255"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256"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257"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258"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259"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260"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261"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262"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263"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264"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265"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266"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267"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268"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269"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270"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271"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272"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273"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274"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275"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276"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277"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278"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279"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280"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281"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282"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283"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284"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285"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286"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287"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288"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289"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290"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291"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292"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293"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294"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295"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296"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297"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298"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299"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300"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301"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302"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303"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304"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305"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306"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307"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308"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309"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310"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311"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312"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313"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314"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315"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316"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317"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318"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319"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320"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321"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322"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323"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324"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325"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326"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327"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328"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329"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330"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331"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332"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333"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334"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335"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336"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337"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338"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339"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340"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341"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342"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343"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344"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345"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346"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347"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348"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349"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350"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351"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352"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353"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354"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355"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356"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357"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358"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359"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360"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361"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362"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363"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364"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365"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366"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367"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368"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369"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370"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371"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372"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373"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374"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375"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376"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377"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378"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379"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380"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381"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382"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383"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384"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385"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386"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387"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388"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389"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390"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391"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392"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393"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394"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395"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396"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397"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398"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399"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400"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401"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402"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403"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404"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405"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406"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407"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408"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409"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410"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411"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412"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413"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414"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415"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416"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417"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418"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419"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420"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421"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422"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423"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424"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425"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426"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427"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428"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429"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430"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431"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432"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433"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434"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435"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436"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437"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438"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439"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440"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441"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442"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443"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444"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445"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446"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447"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448"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449"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450"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451"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452"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453"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454"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455"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456"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457"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458"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459"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460"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461"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462"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463"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464"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465"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466"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467"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468"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469"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470"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471"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472"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473"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474"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475"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476"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477"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478"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479"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480"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481"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482"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483"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484"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485"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486"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487"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488"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489"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490"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491"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492"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493"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494"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495"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496"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497"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498"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499"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500"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501"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502"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503"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504"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505"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506"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507"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508"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509"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510"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511"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512"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513"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514"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515"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516"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517"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518"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519"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520"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521"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522"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523"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524"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525"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526"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527"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528"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529"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530"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531"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532"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533"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534"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535"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536"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537"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538"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539"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540"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541"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542"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543"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544"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545"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561975</xdr:colOff>
      <xdr:row>4</xdr:row>
      <xdr:rowOff>0</xdr:rowOff>
    </xdr:from>
    <xdr:to>
      <xdr:col>5</xdr:col>
      <xdr:colOff>581025</xdr:colOff>
      <xdr:row>112</xdr:row>
      <xdr:rowOff>180975</xdr:rowOff>
    </xdr:to>
    <xdr:sp>
      <xdr:nvSpPr>
        <xdr:cNvPr id="1546" name="Text Box 81"/>
        <xdr:cNvSpPr txBox="1">
          <a:spLocks noChangeArrowheads="1"/>
        </xdr:cNvSpPr>
      </xdr:nvSpPr>
      <xdr:spPr>
        <a:xfrm>
          <a:off x="3590925" y="2070100"/>
          <a:ext cx="19050" cy="9828847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547"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548"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549"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550"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551"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552"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553"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554"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555"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556"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557"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558"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559"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560"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561"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562"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563"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564"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565"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566"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567"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568"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569"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570"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571"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572"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573"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574"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575"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576"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577"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578"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579"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580"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581"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582"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583"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584"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585"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586"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587"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588"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589"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590"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591"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592"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593"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594"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595"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596"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597"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598"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599"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600"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601"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602"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603"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604"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605"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606"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607"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608"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609"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610"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611"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612"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613"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614"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615"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616"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617"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618"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619"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620"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621"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622"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623"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624"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625"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626"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627"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628"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629"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630"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631"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632"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633"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634"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635"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636"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637"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638"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639"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640"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641"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642"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643"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644"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645"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646"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647"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648"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649"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650"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651"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652"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653"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654"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655"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656"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657"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658"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659"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660"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661"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662"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663"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664"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665"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666"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667"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668"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669"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670"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671"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672"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673"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674"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675"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676"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677"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678"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679"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680"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681"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682"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683"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684"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685"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686"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687"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688"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689"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690"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691"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692"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693"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694"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695"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696"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697"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698"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699"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700"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701"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702"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703"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704"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705"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706"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707"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708"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709"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710"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711"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712"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713"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714"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715"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716"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717"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718"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719"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720"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721"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722"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723"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724"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725"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726"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727"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728"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729"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730"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731"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732"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733"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734"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735"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736"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737"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738"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739"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740"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741"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742"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743"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744"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745"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746"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747"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748"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749"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750"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751"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752"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753"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754"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755"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756"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757"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758"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759"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760"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761"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762"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763"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764"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765"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766"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767"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768"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769"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770"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771"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772"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773"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774"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775"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776"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777"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778"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779"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780"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781"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782"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783"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784"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785"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786"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787"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788"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789"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790"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791" name="Text Box 79"/>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792" name="Text Box 80"/>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793" name="Text Box 81"/>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112</xdr:row>
      <xdr:rowOff>910318</xdr:rowOff>
    </xdr:to>
    <xdr:sp>
      <xdr:nvSpPr>
        <xdr:cNvPr id="1794" name="Text Box 82"/>
        <xdr:cNvSpPr txBox="1">
          <a:spLocks noChangeArrowheads="1"/>
        </xdr:cNvSpPr>
      </xdr:nvSpPr>
      <xdr:spPr>
        <a:xfrm>
          <a:off x="3028950" y="2070100"/>
          <a:ext cx="66675"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795"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796"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797"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798" name="Text Box 82"/>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799" name="Text Box 79"/>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800" name="Text Box 80"/>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112</xdr:row>
      <xdr:rowOff>910318</xdr:rowOff>
    </xdr:to>
    <xdr:sp>
      <xdr:nvSpPr>
        <xdr:cNvPr id="1801" name="Text Box 81"/>
        <xdr:cNvSpPr txBox="1">
          <a:spLocks noChangeArrowheads="1"/>
        </xdr:cNvSpPr>
      </xdr:nvSpPr>
      <xdr:spPr>
        <a:xfrm>
          <a:off x="3028950" y="2070100"/>
          <a:ext cx="19050" cy="990174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802"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803"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804"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805"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806"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807"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808"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809"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810"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811"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812"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813"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814"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815"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816"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817"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818"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819"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820"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821"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822"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823"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824"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825"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826"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827"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828"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829"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830"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831"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832"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833"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834"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835"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836"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837"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838"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839"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840"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841"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842"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843"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844"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845"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846"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847"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848"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849"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850"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851"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852"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853"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854"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855"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856"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857"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858"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859"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860"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861"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862"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863"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864"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865"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866"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867"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868"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869"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870"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871"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872"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873"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874"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875"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876"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877"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878"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879"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880"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881"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882"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883"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884"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885"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886"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887"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888"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889"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890"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891"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892"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893"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894"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895"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896"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897"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898"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899"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900"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901"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902"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903"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904"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905"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906"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907"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908"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909"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910"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911"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912"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913"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914"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915"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916"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917"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918"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919"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920"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921"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922"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923"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924"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925"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926"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927"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928"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929"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930"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931"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932"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933"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934"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935"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936"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937"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938"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939"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940"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941"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942"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943"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944"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945"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946"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947"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948"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949"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950"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951"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952"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953"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954"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955"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956"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957"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958"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959"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960"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961"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962"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963"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964"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965"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966"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967"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968"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969"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970"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971"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972"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973"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974"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975"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976"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977"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978"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979"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980"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981"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982"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983"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984"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985"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986"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987"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988"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989"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990"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991"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992"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993"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994"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995"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1996"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997"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998"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1999"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000"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001"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002"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003"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004"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005"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006"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007"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008"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009"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010"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011"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012"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013"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014"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015"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016"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017"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018"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019"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020"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021"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022"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023"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024"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025"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026"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027"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028"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029"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030"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031"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032"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033"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034"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035"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036"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037"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038"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039"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040"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041"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042"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043"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044"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045"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046"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047"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048"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049"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050"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051"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052"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053"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054"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055"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056"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057"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058"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059"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060"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061"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062"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063"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064"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065"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066"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067"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068"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069"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070"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071"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072"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073"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074"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075"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076"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077"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078"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079"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080"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081"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082"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083"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084"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085"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086"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087"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088"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089"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090"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091"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092"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093"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094"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095"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096"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097"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098"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099"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100"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101"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102"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103"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104"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105"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106"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107"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108"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109"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110"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111"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112"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113"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114"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115"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116"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117"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118"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119"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120"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121"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122"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123"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124"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125"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126"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127"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128"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129"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130"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131"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132"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133"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134"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135"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136"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137"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138"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139"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140"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141"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142"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143"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144"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145"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146"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147"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148"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149"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150"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151"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152"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153"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154"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155"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156"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157"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158"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159"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160"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161"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162"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163"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164"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165"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166"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167"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168"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169"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170"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171"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172"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173"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174"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175"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176"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177"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178"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179"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180"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181"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182"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183"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184"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185"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186"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187"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188"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189"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190"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191"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192"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193"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194"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195"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196"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197"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198"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199"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200"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201"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202"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203"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204"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205"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206"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207"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208"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209"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210"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211"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212"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213"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214"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215"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216"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217"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218"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219"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220"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221"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222"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223"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224"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225"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226"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227"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228"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229"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230"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231"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232"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233"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234"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235"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236"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237"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238"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239"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240"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241"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242"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243"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244"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245"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246"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247"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248"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249"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250"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251"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252"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253"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254"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255"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256"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257"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258"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259"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260"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261"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262"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263"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264"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265"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266"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267"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268"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269"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270"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271"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272"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273"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274"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275"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276"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277"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278"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279"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280"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281"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282"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283"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284"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285"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286"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287"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288"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289"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290"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291"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292"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293"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294"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295"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296"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297"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298"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299"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300"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301"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302"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303"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304"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305"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306"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307"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308"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309"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310"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311"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312"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313"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314"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315"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316"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317"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318"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319"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320"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321"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322"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323"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324"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325"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326"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327"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328"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329"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330"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331"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332"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333"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334"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335"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336"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337"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338"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339"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340"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341"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342"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343"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344"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345"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346"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347"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348"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349"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350"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351"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352"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353"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354"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355"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356"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357"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358"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359"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360"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361"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362"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363"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364"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365"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366"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367"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368"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369"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370"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371"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372"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373"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374"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375"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376"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377"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378"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379"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380"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381"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382"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383"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384"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385"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386"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387"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388"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389"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390"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391"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392"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393"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394"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395"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396"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397"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398"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399"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400"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401"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402"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403"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404"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405"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406"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407"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408"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409"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410"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411"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412"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413"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414"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415"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416"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417"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418"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419"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420"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421"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422"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423"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424"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425"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426"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427"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428"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429"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430"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431"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432"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433"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434"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435"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436"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437"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438"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439"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440"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441"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442"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443"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444"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445"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561975</xdr:colOff>
      <xdr:row>4</xdr:row>
      <xdr:rowOff>0</xdr:rowOff>
    </xdr:from>
    <xdr:to>
      <xdr:col>5</xdr:col>
      <xdr:colOff>581025</xdr:colOff>
      <xdr:row>116</xdr:row>
      <xdr:rowOff>180975</xdr:rowOff>
    </xdr:to>
    <xdr:sp>
      <xdr:nvSpPr>
        <xdr:cNvPr id="2446" name="Text Box 81"/>
        <xdr:cNvSpPr txBox="1">
          <a:spLocks noChangeArrowheads="1"/>
        </xdr:cNvSpPr>
      </xdr:nvSpPr>
      <xdr:spPr>
        <a:xfrm>
          <a:off x="3590925" y="2070100"/>
          <a:ext cx="19050" cy="10194607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447"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448"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449"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450"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451"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452"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453"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454"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455"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456"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457"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458"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459"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460"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461"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462"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463"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464"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465"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466"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467"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468"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469"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470"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471"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472"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473"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474"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475"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476"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477"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478"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479"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480"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481"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482"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483"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484"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485"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486"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487"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488"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489"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490"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491"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492"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493"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494"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495"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496"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497"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498"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499"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500"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501"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502"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503"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504"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505"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506"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507"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508"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509"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510"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511"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512"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513"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514"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515"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516"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517"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518"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519"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520"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521"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522"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523"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524"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525"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526"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527"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528"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529"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530"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531"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532"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533"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534"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535"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536"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537"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538"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539"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540"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541"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542"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543"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544"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545"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546"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547"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548"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549"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550"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551"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552"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553"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554"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555"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556"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557"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558"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559"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560"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561"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562"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563"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564"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565"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566"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567"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568"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569"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570"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571"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572"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573"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574"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575"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576"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577"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578"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579"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580"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581"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582"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583"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584"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585"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586"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587"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588"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589"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590"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591"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592"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593"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594"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595"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596"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597"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598"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599"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600"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601"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602"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603"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604"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605"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606"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607"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608"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609"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610"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611"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612"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613"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614"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615"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616"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617"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618"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619"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620"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621"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622"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623"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624"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625"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626"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627"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628"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629"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630"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631"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632"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633"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634"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635"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636"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637"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638"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639"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640"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641"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642"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643"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644"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645"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646"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647"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648"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649"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650"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651"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652"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653"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654"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655"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656"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657"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658"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659"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660"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661"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662"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663"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664"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665"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666"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667"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668"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669"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670"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671"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672"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673"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674"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675"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676"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677"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678"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679"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680"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681"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682"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683"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684"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685"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686"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687"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688"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689"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690"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691"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692"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693"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694"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695"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696"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697"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698"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699"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700"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701"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702"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703"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704"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705"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706"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707"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708"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709"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710"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711"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712"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713"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714"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715"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716"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717"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718"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719"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720"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721"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722"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723"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724"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725"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726"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727"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728"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729"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730"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731"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732"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733"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734"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735"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736"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737"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738"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739"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740"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741"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742"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743"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744"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745"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746"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747"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748"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749"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750"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751"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752"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753"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754"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755"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756"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757"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758"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759"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760"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761"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762"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763"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764"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765"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766"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767"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768"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769"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770"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771"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772"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773"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774"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775"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776"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777"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778"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779"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780"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781"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782"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783"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784"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785"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786"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787"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788"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789"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790"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791"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792"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793"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794"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795"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796"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797"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798"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799"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800"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801"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802"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803"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804"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805"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806"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807"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808"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809"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810"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811"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812"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813"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814"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815"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816"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817"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818"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819"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820"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821"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822"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823"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824"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825"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826"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827"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828"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829"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830"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831"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832"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833"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834"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835"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836"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837"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838"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839"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840"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841"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842"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843"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844"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845"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846"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847"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848"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849"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850"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851"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852"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853"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854"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855"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856"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857"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858"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859"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860"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861"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862"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863"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864"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865"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866"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867"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868"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869"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870"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871"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872"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873"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874"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875"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876"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877"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878"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879"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880"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881"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882"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883"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884"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885"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886"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887"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888"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889"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890"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891"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892"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893"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894"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895"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896"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897"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898"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899"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900"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901"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902"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903"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904"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905"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906"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907"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908"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909"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910"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911"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912"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913"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914"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915"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916"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917"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918"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919"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920"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921"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922"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923"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924"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925"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926"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927"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928"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929"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930"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931"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932"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933"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934"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935"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936"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937"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938"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939"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940"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941"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942"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943"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944"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945"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946"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947"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948"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949"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950"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951"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952"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953"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954"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955"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956"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957"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958"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959"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960"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961"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962"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963"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964"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965"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966"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967"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968"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969"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970"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971"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972"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973"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974"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975"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976"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977"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978"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979"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980"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981"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982"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983"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984"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985"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986"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987"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988"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989"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990"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991"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992"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993"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2994"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995"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996"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997"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998"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2999"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000"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001"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002"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003"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004"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005"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006"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007"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008"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009"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010"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011"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012"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013"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014"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015"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016"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017"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018"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019"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020"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021"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022"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023"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024"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025"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026"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027"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028"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029"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030"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031"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032"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033"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034"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035"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036"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037"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038"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039"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040"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041"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042"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043"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044"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045"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046"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047"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048"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049"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050"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051"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052"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053"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054"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055"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056"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057"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058"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059"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060"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061"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062"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063"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064"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065"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066"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067"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068"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069"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070"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071"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072"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073"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074"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075"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076"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077"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078"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079"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080"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081"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082"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083"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084"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085"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086"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087"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088"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089"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090"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091"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092"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093"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094"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095"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096"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097"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098"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099"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100"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101"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102"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103"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104"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105"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106"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107"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108"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109"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110"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111"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112"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113"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114"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115"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116"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117"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118"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119"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120"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121"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122"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123"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124"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125"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126"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127"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128"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129"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130"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131"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132"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133"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134"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135"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136"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137"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138"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139"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140"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141"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142"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143"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144"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145"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146"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147"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148"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149"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150"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151"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152"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153"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154"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155"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156"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157"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158"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159"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160"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161"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162"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163"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164"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165"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166"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167"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168"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169"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170"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171"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172"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173"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174"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175"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176"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177"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178"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179"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180"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181"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182"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183"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184"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185"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186"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187"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188"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189"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190"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191"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192"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193"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194"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195"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196"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197"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198"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199"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200"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201"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202"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203"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204"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205"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206"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207"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208"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209"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210"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211"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212"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213"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214"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215"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216"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217"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218"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219"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220"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221"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222"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223"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224"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225"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226"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227"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228"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229"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230"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231"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232"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233"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234"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235"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236"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237"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238"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239"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240"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241"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242"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243"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244"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245"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246"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247"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248"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249"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250"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251"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252"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253"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254"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255"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256"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257"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258"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259"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260"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261"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262"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263"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264"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265"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266"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267"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268"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269"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270"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271"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272"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273"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274"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275"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276"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277"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278"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279"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280"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281"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282"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283"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284"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285"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286"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287"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288"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289"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290"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291"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292"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293"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294"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295"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296"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297"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298"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299"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300"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301"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302"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303"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304"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305"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306"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307"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308"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309"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310"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311"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312"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313"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314"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315"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316"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317"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318"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319"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320"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321"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322"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323"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324"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325"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326"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327"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328"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329"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330"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331"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332"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333"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334"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335"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336"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337"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338"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339"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340"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341"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342"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343"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344"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345"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561975</xdr:colOff>
      <xdr:row>4</xdr:row>
      <xdr:rowOff>0</xdr:rowOff>
    </xdr:from>
    <xdr:to>
      <xdr:col>5</xdr:col>
      <xdr:colOff>581025</xdr:colOff>
      <xdr:row>116</xdr:row>
      <xdr:rowOff>180975</xdr:rowOff>
    </xdr:to>
    <xdr:sp>
      <xdr:nvSpPr>
        <xdr:cNvPr id="3346" name="Text Box 81"/>
        <xdr:cNvSpPr txBox="1">
          <a:spLocks noChangeArrowheads="1"/>
        </xdr:cNvSpPr>
      </xdr:nvSpPr>
      <xdr:spPr>
        <a:xfrm>
          <a:off x="3590925" y="2070100"/>
          <a:ext cx="19050" cy="10194607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347"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348"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349"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350"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351"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352"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353"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354"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355"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356"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357"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358"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359"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360"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361"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362"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363"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364"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365"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366"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367"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368"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369"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370"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371"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372"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373"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374"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375"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376"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377"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378"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379"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380"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381"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382"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383"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384"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385"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386"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387"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388"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389"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390"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391"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392"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393"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394"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395"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396"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397"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398"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399"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400"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401"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402"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403"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404"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405"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406"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407"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408"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409"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410"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411"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412"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413"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414"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415"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416"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417"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418"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419"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420"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421"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422"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423"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424"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425"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426"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427"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428"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429"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430"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431"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432"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433"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434"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435"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436"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437"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438"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439"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440"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441"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442"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443"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444"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445"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446"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447"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448"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449"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450"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451"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452"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453"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454"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455"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456"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457"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458"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459"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460"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461"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462"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463"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464"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465"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466"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467"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468"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469"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470"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471"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472"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473"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474"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475"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476"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477"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478"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479"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480"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481"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482"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483"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484"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485"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486"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487"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488"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489"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490"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491"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492"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493"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494"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495"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496"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497"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498"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499"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500"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501"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502"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503"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504"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505"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506"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507"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508"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509"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510"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511"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512"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513"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514"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515"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516"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517"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518"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519"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520"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521"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522"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523"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524"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525"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526"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527"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528"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529"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530"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531"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532"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533"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534"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535"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536"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537"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538"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539"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540"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541"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542"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543"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544"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545"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546"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547"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548"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549"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550"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551"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552"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553"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554"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555"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556"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557"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558"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559"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560"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561"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562"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563"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564"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565"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566"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567"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568"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569"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570"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571"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572"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573"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574"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575"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576"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577"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578"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579"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580"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581"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582"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583"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584"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585"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586"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587"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588"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589"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590"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591" name="Text Box 79"/>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592" name="Text Box 80"/>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593" name="Text Box 81"/>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116</xdr:row>
      <xdr:rowOff>910318</xdr:rowOff>
    </xdr:to>
    <xdr:sp>
      <xdr:nvSpPr>
        <xdr:cNvPr id="3594" name="Text Box 82"/>
        <xdr:cNvSpPr txBox="1">
          <a:spLocks noChangeArrowheads="1"/>
        </xdr:cNvSpPr>
      </xdr:nvSpPr>
      <xdr:spPr>
        <a:xfrm>
          <a:off x="3028950" y="2070100"/>
          <a:ext cx="66675"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595"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596"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597"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598" name="Text Box 82"/>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599" name="Text Box 79"/>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600" name="Text Box 80"/>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116</xdr:row>
      <xdr:rowOff>910318</xdr:rowOff>
    </xdr:to>
    <xdr:sp>
      <xdr:nvSpPr>
        <xdr:cNvPr id="3601" name="Text Box 81"/>
        <xdr:cNvSpPr txBox="1">
          <a:spLocks noChangeArrowheads="1"/>
        </xdr:cNvSpPr>
      </xdr:nvSpPr>
      <xdr:spPr>
        <a:xfrm>
          <a:off x="3028950" y="2070100"/>
          <a:ext cx="19050" cy="1026750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602"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603"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604"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605"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606"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607"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608"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609"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610"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611"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612"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613"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614"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615"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616"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617"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618"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619"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620"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621"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622"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623"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624"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625"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626"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627"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628"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629"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630"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631"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632"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633"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634"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635"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636"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637"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638"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639"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640"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641"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642"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643"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644"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645"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646"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647"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648"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649"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650"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651"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652"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653"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654"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655"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656"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657"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658"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659"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660"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661"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662"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663"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664"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665"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666"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667"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668"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669"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670"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671"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672"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673"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674"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675"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676"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677"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678"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679"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680"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681"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682"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683"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684"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685"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686"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687"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688"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689"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690"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691"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692"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693"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694"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695"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696"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697"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698"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699"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700"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701"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702"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703"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704"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705"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706"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707"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708"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709"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710"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711"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712"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713"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714"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715"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716"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717"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718"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719"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720"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721"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722"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723"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724"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725"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726"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727"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728"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729"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730"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731"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732"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733"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734"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735"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736"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737"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738"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739"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740"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741"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742"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743"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744"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745"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746"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747"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748"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749"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750"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751"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752"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753"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754"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755"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756"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757"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758"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759"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760"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761"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762"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763"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764"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765"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766"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767"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768"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769"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770"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771"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772"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773"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774"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775"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776"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777"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778"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779"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780"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781"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782"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783"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784"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785"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786"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787"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788"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789"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790"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791"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792"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793"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794"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795"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796"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797"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798"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799"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800"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801"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802"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803"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804"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805"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806"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807"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808"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809"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810"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811"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812"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813"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814"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815"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816"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817"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818"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819"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820"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821"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822"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823"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824"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825"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826"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827"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828"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829"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830"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831"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832"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833"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834"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835"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836"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837"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838"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839"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840"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841"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842"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843"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844"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845"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846"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847"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848"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849"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850"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851"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852"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853"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854"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855"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856"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857"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858"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859"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860"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861"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862"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863"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864"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865"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866"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867"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868"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869"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870"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871"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872"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873"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874"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875"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876"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877"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878"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879"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880"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881"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882"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883"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884"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885"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886"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887"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888"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889"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890"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891"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892"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893"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894"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895"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896"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897"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898"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899"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900"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901"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902"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903"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904"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905"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906"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907"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908"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909"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910"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911"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912"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913"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914"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915"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916"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917"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918"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919"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920"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921"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922"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923"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924"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925"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926"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927"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928"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929"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930"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931"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932"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933"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934"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935"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936"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937"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938"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939"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940"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941"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942"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943"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944"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945"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946"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947"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948"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949"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950"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951"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952"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953"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954"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955"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956"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957"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958"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959"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960"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961"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962"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963"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964"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965"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966"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967"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968"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969"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970"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971"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972"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973"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974"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975"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976"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977"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978"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979"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980"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981"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982"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983"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984"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985"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986"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987"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988"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989"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990"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3991"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992"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993"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994"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995"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996"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997"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998"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3999"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000"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001"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002"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003"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004"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005"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006"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007"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008"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009"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010"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011"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012"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013"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014"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015"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016"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017"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018"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019"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020"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021"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022"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023"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024"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025"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026"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027"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028"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029"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030"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031"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032"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033"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034"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035"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036"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037"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038"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039"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040"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041"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042"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043"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044"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045"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046"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047"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048"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049"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050"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051"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052"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053"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054"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055"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056"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057"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058"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059"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060"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061"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062"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063"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064"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065"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066"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067"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068"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069"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070"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071"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072"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073"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074"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075"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076"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077"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078"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079"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080"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081"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082"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083"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084"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085"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086"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087"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088"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089"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090"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091"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092"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093"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094"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095"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096"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097"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098"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099"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100"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101"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102"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103"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104"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105"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106"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107"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108"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109"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110"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111"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112"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113"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114"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115"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116"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117"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118"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119"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120"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121"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122"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123"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124"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125"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126"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127"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128"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129"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130"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131"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132"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133"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134"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135"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136"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137"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138"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139"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140"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141"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142"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143"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144"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145"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146"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147"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148"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149"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150"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151"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152"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153"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154"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155"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156"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157"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158"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159"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160"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161"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162"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163"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164"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165"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166"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167"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168"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169"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170"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171"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172"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173"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174"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175"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176"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177"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178"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179"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180"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181"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182"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183"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184"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185"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186"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187"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188"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189"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190"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191"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192"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193"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194"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195"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196"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197"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198"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199"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200"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201"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202"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203"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204"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205"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206"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207"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208"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209"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210"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211"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212"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213"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214"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215"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216"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217"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218"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219"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220"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221"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222"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223"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224"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225"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226"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227"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228"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229"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230"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231"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232"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233"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234"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235"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236"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237"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238"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239"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240"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241"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242"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243"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244"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245"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561975</xdr:colOff>
      <xdr:row>4</xdr:row>
      <xdr:rowOff>0</xdr:rowOff>
    </xdr:from>
    <xdr:to>
      <xdr:col>5</xdr:col>
      <xdr:colOff>581025</xdr:colOff>
      <xdr:row>119</xdr:row>
      <xdr:rowOff>180975</xdr:rowOff>
    </xdr:to>
    <xdr:sp>
      <xdr:nvSpPr>
        <xdr:cNvPr id="4246" name="Text Box 81"/>
        <xdr:cNvSpPr txBox="1">
          <a:spLocks noChangeArrowheads="1"/>
        </xdr:cNvSpPr>
      </xdr:nvSpPr>
      <xdr:spPr>
        <a:xfrm>
          <a:off x="3590925" y="2070100"/>
          <a:ext cx="19050" cy="10468927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247"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248"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249"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250"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251"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252"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253"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254"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255"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256"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257"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258"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259"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260"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261"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262"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263"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264"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265"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266"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267"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268"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269"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270"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271"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272"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273"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274"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275"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276"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277"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278"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279"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280"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281"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282"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283"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284"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285"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286"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287"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288"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289"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290"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291"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292"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293"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294"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295"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296"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297"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298"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299"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300"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301"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302"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303"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304"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305"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306"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307"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308"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309"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310"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311"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312"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313"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314"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315"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316"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317"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318"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319"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320"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321"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322"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323"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324"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325"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326"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327"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328"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329"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330"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331"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332"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333"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334"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335"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336"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337"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338"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339"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340"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341"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342"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343"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344"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345"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346"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347"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348"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349"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350"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351"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352"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353"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354"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355"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356"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357"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358"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359"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360"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361"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362"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363"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364"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365"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366"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367"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368"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369"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370"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371"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372"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373"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374"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375"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376"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377"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378"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379"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380"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381"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382"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383"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384"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385"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386"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387"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388"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389"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390"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391"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392"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393"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394"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395"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396"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397"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398"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399"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400"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401"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402"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403"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404"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405"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406"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407"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408"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409"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410"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411"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412"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413"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414"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415"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416"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417"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418"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419"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420"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421"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422"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423"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424"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425"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426"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427"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428"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429"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430"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431"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432"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433"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434"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435"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436"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437"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438"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439"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440"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441"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442"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443"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444"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445"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446"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447"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448"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449"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450"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451"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452"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453"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454"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455"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456"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457"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458"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459"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460"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461"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462"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463"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464"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465"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466"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467"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468"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469"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470"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471"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472"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473"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474"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475"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476"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477"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478"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479"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480"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481"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482"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483"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484"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485"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486"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487"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488"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489"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490"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491"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492"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493"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494"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495"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496"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497"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498"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499"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500"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501"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502"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503"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504"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505"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506"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507"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508"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509"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510"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511"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512"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513"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514"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515"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516"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517"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518"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519"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520"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521"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522"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523"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524"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525"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526"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527"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528"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529"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530"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531"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532"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533"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534"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535"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536"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537"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538"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539"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540"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541"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542"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543"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544"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545"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546"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547"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548"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549"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550"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551"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552"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553"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554"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555"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556"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557"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558"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559"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560"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561"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562"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563"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564"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565"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566"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567"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568"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569"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570"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571"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572"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573"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574"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575"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576"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577"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578"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579"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580"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581"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582"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583"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584"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585"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586"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587"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588"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589"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590"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591"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592"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593"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594"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595"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596"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597"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598"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599"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600"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601"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602"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603"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604"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605"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606"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607"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608"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609"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610"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611"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612"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613"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614"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615"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616"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617"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618"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619"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620"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621"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622"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623"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624"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625"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626"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627"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628"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629"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630"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631"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632"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633"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634"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635"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636"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637"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638"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639"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640"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641"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642"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643"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644"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645"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646"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647"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648"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649"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650"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651"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652"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653"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654"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655"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656"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657"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658"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659"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660"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661"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662"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663"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664"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665"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666"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667"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668"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669"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670"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671"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672"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673"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674"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675"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676"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677"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678"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679"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680"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681"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682"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683"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684"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685"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686"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687"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688"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689"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690"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691"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692"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693"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694"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695"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696"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697"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698"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699"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700"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701"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702"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703"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704"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705"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706"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707"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708"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709"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710"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711"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712"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713"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714"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715"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716"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717"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718"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719"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720"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721"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722"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723"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724"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725"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726"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727"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728"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729"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730"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731"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732"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733"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734"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735"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736"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737"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738"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739"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740"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741"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742"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743"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744"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745"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746"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747"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748"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749"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750"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751"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752"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753"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754"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755"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756"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757"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758"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759"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760"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761"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762"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763"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764"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765"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766"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767"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768"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769"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770"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771"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772"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773"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774"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775"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776"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777"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778"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779"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780"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781"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782"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783"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784"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785"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786"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787"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788"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789"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790"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791"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792"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793"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794"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795"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796"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797"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798"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799"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800"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801"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802"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803"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804"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805"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806"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807"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808"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809"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810"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811"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812"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813"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814"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815"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816"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817"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818"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819"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820"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821"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822"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823"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824"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825"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826"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827"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828"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829"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830"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831"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832"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833"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834"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835"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836"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837"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838"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839"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840"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841"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842"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843"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844"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845"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846"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847"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848"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849"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850"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851"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852"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853"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854"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855"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856"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857"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858"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859"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860"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861"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862"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863"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864"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865"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866"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867"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868"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869"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870"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871"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872"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873"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874"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875"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876"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877"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878"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879"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880"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881"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882"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883"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884"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885"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886"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887"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888"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889"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890"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891"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892"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893"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894"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895"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896"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897"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898"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899"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900"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901"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902"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903"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904"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905"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906"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907"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908"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909"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910"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911"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912"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913"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914"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915"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916"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917"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918"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919"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920"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921"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922"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923"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924"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925"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926"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927"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928"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929"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930"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931"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932"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933"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934"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935"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936"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937"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938"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939"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940"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941"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942"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943"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944"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945"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946"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947"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948"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949"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950"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951"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952"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953"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954"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955"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956"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957"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958"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959"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960"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961"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962"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963"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964"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965"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966"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967"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968"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969"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970"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971"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972"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973"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974"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975"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976"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977"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978"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979"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980"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981"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982"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983"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984"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985"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986"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987"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988"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989"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990"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991"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992"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993"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994"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995"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4996"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997"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998"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4999"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000"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001"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002"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003"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004"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005"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006"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007"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008"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009"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010"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011"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012"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013"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014"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015"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016"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017"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018"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019"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020"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021"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022"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023"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024"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025"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026"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027"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028"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029"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030"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031"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032"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033"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034"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035"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036"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037"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038"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039"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040"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041"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042"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043"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044"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045"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046"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047"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048"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049"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050"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051"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052"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053"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054"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055"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056"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057"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058"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059"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060"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061"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062"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063"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064"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065"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066"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067"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068"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069"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070"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071"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072"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073"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074"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075"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076"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077"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078"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079"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080"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081"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082"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083"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084"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085"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086"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087"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088"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089"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090"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091"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092"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093"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094"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095"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096"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097"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098"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099"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100"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101"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102"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103"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104"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105"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106"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107"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108"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109"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110"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111"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112"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113"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114"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115"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116"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117"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118"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119"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120"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121"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122"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123"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124"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125"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126"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127"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128"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129"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130"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131"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132"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133"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134"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135"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136"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137"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138"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139"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140"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141"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142"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143"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144"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145"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561975</xdr:colOff>
      <xdr:row>4</xdr:row>
      <xdr:rowOff>0</xdr:rowOff>
    </xdr:from>
    <xdr:to>
      <xdr:col>5</xdr:col>
      <xdr:colOff>581025</xdr:colOff>
      <xdr:row>119</xdr:row>
      <xdr:rowOff>180975</xdr:rowOff>
    </xdr:to>
    <xdr:sp>
      <xdr:nvSpPr>
        <xdr:cNvPr id="5146" name="Text Box 81"/>
        <xdr:cNvSpPr txBox="1">
          <a:spLocks noChangeArrowheads="1"/>
        </xdr:cNvSpPr>
      </xdr:nvSpPr>
      <xdr:spPr>
        <a:xfrm>
          <a:off x="3590925" y="2070100"/>
          <a:ext cx="19050" cy="10468927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147"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148"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149"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150"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151"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152"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153"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154"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155"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156"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157"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158"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159"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160"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161"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162"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163"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164"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165"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166"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167"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168"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169"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170"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171"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172"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173"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174"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175"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176"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177"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178"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179"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180"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181"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182"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183"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184"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185"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186"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187"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188"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189"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190"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191"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192"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193"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194"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195"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196"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197"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198"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199"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200"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201"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202"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203"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204"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205"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206"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207"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208"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209"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210"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211"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212"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213"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214"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215"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216"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217"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218"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219"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220"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221"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222"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223"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224"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225"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226"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227"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228"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229"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230"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231"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232"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233"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234"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235"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236"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237"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238"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239"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240"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241"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242"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243"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244"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245"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246"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247"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248"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249"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250"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251"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252"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253"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254"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255"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256"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257"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258"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259"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260"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261"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262"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263"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264"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265"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266"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267"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268"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269"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270"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271"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272"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273"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274"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275"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276"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277"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278"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279"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280"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281"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282"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283"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284"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285"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286"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287"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288"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289"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290"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291"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292"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293"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294"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295"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296"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297"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298"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299"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300"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301"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302"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303"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304"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305"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306"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307"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308"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309"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310"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311"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312"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313"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314"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315"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316"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317"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318"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319"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320"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321"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322"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323"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324"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325"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326"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327"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328"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329"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330"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331"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332"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333"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334"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335"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336"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337"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338"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339"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340"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341"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342"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343"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344"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345"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346"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347"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348"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349"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350"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351"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352"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353"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354"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355"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356"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357"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358"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359"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360"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361"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362"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363"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364"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365"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366"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367"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368"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369"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370"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371"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372"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373"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374"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375"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376"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377"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378"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379"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380"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381"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382"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383"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384"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385"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386"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387"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388"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389"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390"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391" name="Text Box 79"/>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392" name="Text Box 80"/>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393" name="Text Box 81"/>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66675</xdr:colOff>
      <xdr:row>119</xdr:row>
      <xdr:rowOff>910318</xdr:rowOff>
    </xdr:to>
    <xdr:sp>
      <xdr:nvSpPr>
        <xdr:cNvPr id="5394" name="Text Box 82"/>
        <xdr:cNvSpPr txBox="1">
          <a:spLocks noChangeArrowheads="1"/>
        </xdr:cNvSpPr>
      </xdr:nvSpPr>
      <xdr:spPr>
        <a:xfrm>
          <a:off x="3028950" y="2070100"/>
          <a:ext cx="66675"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395"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396"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397"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398" name="Text Box 82"/>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399" name="Text Box 79"/>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400" name="Text Box 80"/>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4</xdr:row>
      <xdr:rowOff>0</xdr:rowOff>
    </xdr:from>
    <xdr:to>
      <xdr:col>5</xdr:col>
      <xdr:colOff>19050</xdr:colOff>
      <xdr:row>119</xdr:row>
      <xdr:rowOff>910318</xdr:rowOff>
    </xdr:to>
    <xdr:sp>
      <xdr:nvSpPr>
        <xdr:cNvPr id="5401" name="Text Box 81"/>
        <xdr:cNvSpPr txBox="1">
          <a:spLocks noChangeArrowheads="1"/>
        </xdr:cNvSpPr>
      </xdr:nvSpPr>
      <xdr:spPr>
        <a:xfrm>
          <a:off x="3028950" y="2070100"/>
          <a:ext cx="19050" cy="1054182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402" name="Text Box 79"/>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403" name="Text Box 80"/>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404" name="Text Box 81"/>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405" name="Text Box 82"/>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406" name="Text Box 79"/>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407" name="Text Box 80"/>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408" name="Text Box 81"/>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409" name="Text Box 82"/>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410" name="Text Box 79"/>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411" name="Text Box 80"/>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412" name="Text Box 81"/>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413" name="Text Box 82"/>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414" name="Text Box 79"/>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415" name="Text Box 80"/>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416" name="Text Box 81"/>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417" name="Text Box 79"/>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418" name="Text Box 80"/>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419" name="Text Box 81"/>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420" name="Text Box 82"/>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421" name="Text Box 79"/>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422" name="Text Box 80"/>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423" name="Text Box 81"/>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424" name="Text Box 82"/>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425" name="Text Box 79"/>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426" name="Text Box 80"/>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427" name="Text Box 81"/>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428" name="Text Box 82"/>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429" name="Text Box 79"/>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430" name="Text Box 80"/>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431" name="Text Box 81"/>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432"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433"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434"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435"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436"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437"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438"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439"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440"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441"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442"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443" name="Text Box 82"/>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444"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445"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446"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447"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448"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449"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450"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451"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452"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453"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454"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455"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456"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457"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458" name="Text Box 82"/>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459"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460"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461"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462"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463"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464"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465"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466"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467"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468"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469"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470"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471"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472"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473" name="Text Box 82"/>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474"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475"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476"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477"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478"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479"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480"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481"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482"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483"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484"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485"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486"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487"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488" name="Text Box 82"/>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489"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490"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491"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492"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493"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494"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495"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496"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497"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498"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499"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500"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501"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502"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503" name="Text Box 82"/>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504"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505"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506"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507"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508"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509"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510"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511"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512"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513"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514"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515"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516"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517"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518" name="Text Box 82"/>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519"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520"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521"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522"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523"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524"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525"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526"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527"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528"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529"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530"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531"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532"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533" name="Text Box 82"/>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534"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535"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536"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537" name="Text Box 79"/>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538" name="Text Box 80"/>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539" name="Text Box 81"/>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540" name="Text Box 82"/>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541" name="Text Box 79"/>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542" name="Text Box 80"/>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543" name="Text Box 81"/>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544" name="Text Box 82"/>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545" name="Text Box 79"/>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546" name="Text Box 80"/>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547" name="Text Box 81"/>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548" name="Text Box 82"/>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549" name="Text Box 79"/>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550" name="Text Box 80"/>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551" name="Text Box 81"/>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552" name="Text Box 79"/>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553" name="Text Box 80"/>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554" name="Text Box 81"/>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555" name="Text Box 82"/>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556" name="Text Box 79"/>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557" name="Text Box 80"/>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558" name="Text Box 81"/>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559" name="Text Box 82"/>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560" name="Text Box 79"/>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561" name="Text Box 80"/>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562" name="Text Box 81"/>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563" name="Text Box 82"/>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564" name="Text Box 79"/>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565" name="Text Box 80"/>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566" name="Text Box 81"/>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5567" name="Text Box 79"/>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5568" name="Text Box 80"/>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5569" name="Text Box 81"/>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5570" name="Text Box 82"/>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5571" name="Text Box 79"/>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5572" name="Text Box 80"/>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5573" name="Text Box 81"/>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5574" name="Text Box 82"/>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5575" name="Text Box 79"/>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5576" name="Text Box 80"/>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5577" name="Text Box 81"/>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5578" name="Text Box 82"/>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5579" name="Text Box 79"/>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5580" name="Text Box 80"/>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5581" name="Text Box 81"/>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5582" name="Text Box 79"/>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5583" name="Text Box 80"/>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5584" name="Text Box 81"/>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5585" name="Text Box 82"/>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5586" name="Text Box 79"/>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5587" name="Text Box 80"/>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5588" name="Text Box 81"/>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5589" name="Text Box 82"/>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5590" name="Text Box 79"/>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5591" name="Text Box 80"/>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5592" name="Text Box 81"/>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5593" name="Text Box 82"/>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5594" name="Text Box 79"/>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5595" name="Text Box 80"/>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5596" name="Text Box 81"/>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5597" name="Text Box 79"/>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5598" name="Text Box 80"/>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5599" name="Text Box 81"/>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5600" name="Text Box 82"/>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5601" name="Text Box 79"/>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5602" name="Text Box 80"/>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5603" name="Text Box 81"/>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5604" name="Text Box 82"/>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5605" name="Text Box 79"/>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5606" name="Text Box 80"/>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5607" name="Text Box 81"/>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5608" name="Text Box 82"/>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5609" name="Text Box 79"/>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5610" name="Text Box 80"/>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5611" name="Text Box 81"/>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5612" name="Text Box 79"/>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5613" name="Text Box 80"/>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5614" name="Text Box 81"/>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5615" name="Text Box 82"/>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5616" name="Text Box 79"/>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5617" name="Text Box 80"/>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5618" name="Text Box 81"/>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5619" name="Text Box 82"/>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5620" name="Text Box 79"/>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5621" name="Text Box 80"/>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5622" name="Text Box 81"/>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5623" name="Text Box 82"/>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5624" name="Text Box 79"/>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5625" name="Text Box 80"/>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5626" name="Text Box 81"/>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627"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628"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629"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630"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631"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632"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633"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634"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635"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636"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637"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638" name="Text Box 82"/>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639"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640"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641"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642" name="Text Box 79"/>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643" name="Text Box 80"/>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644" name="Text Box 81"/>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645" name="Text Box 82"/>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646" name="Text Box 79"/>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647" name="Text Box 80"/>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648" name="Text Box 81"/>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649" name="Text Box 82"/>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650" name="Text Box 79"/>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651" name="Text Box 80"/>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652" name="Text Box 81"/>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653" name="Text Box 82"/>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654" name="Text Box 79"/>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655" name="Text Box 80"/>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656" name="Text Box 81"/>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657" name="Text Box 79"/>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658" name="Text Box 80"/>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659" name="Text Box 81"/>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660" name="Text Box 82"/>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661" name="Text Box 79"/>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662" name="Text Box 80"/>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663" name="Text Box 81"/>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664" name="Text Box 82"/>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665" name="Text Box 79"/>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666" name="Text Box 80"/>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667" name="Text Box 81"/>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668" name="Text Box 82"/>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669" name="Text Box 79"/>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670" name="Text Box 80"/>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671" name="Text Box 81"/>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672"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673"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674"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675"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676"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677"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678"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679"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680"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681"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682"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683" name="Text Box 82"/>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684"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685"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686"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687" name="Text Box 79"/>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688" name="Text Box 80"/>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689" name="Text Box 81"/>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690" name="Text Box 82"/>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691" name="Text Box 79"/>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692" name="Text Box 80"/>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693" name="Text Box 81"/>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694" name="Text Box 82"/>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695" name="Text Box 79"/>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696" name="Text Box 80"/>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697" name="Text Box 81"/>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698" name="Text Box 82"/>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699" name="Text Box 79"/>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700" name="Text Box 80"/>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701" name="Text Box 81"/>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702" name="Text Box 79"/>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703" name="Text Box 80"/>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704" name="Text Box 81"/>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705" name="Text Box 82"/>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706" name="Text Box 79"/>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707" name="Text Box 80"/>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708" name="Text Box 81"/>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709" name="Text Box 82"/>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710" name="Text Box 79"/>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711" name="Text Box 80"/>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712" name="Text Box 81"/>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713" name="Text Box 82"/>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714" name="Text Box 79"/>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715" name="Text Box 80"/>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716" name="Text Box 81"/>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717"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718"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719"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720"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721"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722"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723"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724"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725"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726"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727"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728" name="Text Box 82"/>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729"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730"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731"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732" name="Text Box 79"/>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733" name="Text Box 80"/>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734" name="Text Box 81"/>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735" name="Text Box 82"/>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736" name="Text Box 79"/>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737" name="Text Box 80"/>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738" name="Text Box 81"/>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739" name="Text Box 82"/>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740" name="Text Box 79"/>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741" name="Text Box 80"/>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742" name="Text Box 81"/>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743" name="Text Box 82"/>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744" name="Text Box 79"/>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745" name="Text Box 80"/>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746" name="Text Box 81"/>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747" name="Text Box 79"/>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748" name="Text Box 80"/>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749" name="Text Box 81"/>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750" name="Text Box 82"/>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751" name="Text Box 79"/>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752" name="Text Box 80"/>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753" name="Text Box 81"/>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5754" name="Text Box 82"/>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755" name="Text Box 79"/>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756" name="Text Box 80"/>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757" name="Text Box 81"/>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758" name="Text Box 82"/>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759" name="Text Box 79"/>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760" name="Text Box 80"/>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5761" name="Text Box 81"/>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762"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763"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764"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765"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766"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767"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768"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769"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770"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771"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772"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773" name="Text Box 82"/>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774"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775"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776"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777"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778"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779"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780"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781"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782"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783"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784"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785"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786"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787"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788" name="Text Box 82"/>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789"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790"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791"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792"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793"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794"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795"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796"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797"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798"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5799"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800"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801"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802"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803" name="Text Box 82"/>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804"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805"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5806"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807" name="Text Box 79"/>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808" name="Text Box 80"/>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809" name="Text Box 81"/>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810" name="Text Box 82"/>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811" name="Text Box 79"/>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812" name="Text Box 80"/>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813" name="Text Box 81"/>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814" name="Text Box 82"/>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815" name="Text Box 79"/>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816" name="Text Box 80"/>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817" name="Text Box 81"/>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818" name="Text Box 82"/>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819" name="Text Box 79"/>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820" name="Text Box 80"/>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821" name="Text Box 81"/>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822" name="Text Box 79"/>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823" name="Text Box 80"/>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824" name="Text Box 81"/>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825" name="Text Box 82"/>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826" name="Text Box 79"/>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827" name="Text Box 80"/>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828" name="Text Box 81"/>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829" name="Text Box 82"/>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830" name="Text Box 79"/>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831" name="Text Box 80"/>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832" name="Text Box 81"/>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833" name="Text Box 82"/>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834" name="Text Box 79"/>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835" name="Text Box 80"/>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836" name="Text Box 81"/>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837" name="Text Box 79"/>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838" name="Text Box 80"/>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839" name="Text Box 81"/>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840" name="Text Box 82"/>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841" name="Text Box 79"/>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842" name="Text Box 80"/>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843" name="Text Box 81"/>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844" name="Text Box 82"/>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845" name="Text Box 79"/>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846" name="Text Box 80"/>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847" name="Text Box 81"/>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848" name="Text Box 82"/>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849" name="Text Box 79"/>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850" name="Text Box 80"/>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851" name="Text Box 81"/>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852" name="Text Box 79"/>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853" name="Text Box 80"/>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854" name="Text Box 81"/>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855" name="Text Box 82"/>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856" name="Text Box 79"/>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857" name="Text Box 80"/>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858" name="Text Box 81"/>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859" name="Text Box 82"/>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860" name="Text Box 79"/>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861" name="Text Box 80"/>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862" name="Text Box 81"/>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863" name="Text Box 82"/>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864" name="Text Box 79"/>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865" name="Text Box 80"/>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866" name="Text Box 81"/>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867" name="Text Box 79"/>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868" name="Text Box 80"/>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869" name="Text Box 81"/>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870" name="Text Box 82"/>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871" name="Text Box 79"/>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872" name="Text Box 80"/>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873" name="Text Box 81"/>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874" name="Text Box 82"/>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875" name="Text Box 79"/>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876" name="Text Box 80"/>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877" name="Text Box 81"/>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878" name="Text Box 82"/>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879" name="Text Box 79"/>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880" name="Text Box 80"/>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881" name="Text Box 81"/>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882" name="Text Box 79"/>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883" name="Text Box 80"/>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884" name="Text Box 81"/>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885" name="Text Box 82"/>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886" name="Text Box 79"/>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887" name="Text Box 80"/>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888" name="Text Box 81"/>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889" name="Text Box 82"/>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890" name="Text Box 79"/>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891" name="Text Box 80"/>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892" name="Text Box 81"/>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893" name="Text Box 82"/>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894" name="Text Box 79"/>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895" name="Text Box 80"/>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896" name="Text Box 81"/>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897" name="Text Box 79"/>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898" name="Text Box 80"/>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899" name="Text Box 81"/>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900" name="Text Box 82"/>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901" name="Text Box 79"/>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902" name="Text Box 80"/>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903" name="Text Box 81"/>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904" name="Text Box 82"/>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905" name="Text Box 79"/>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906" name="Text Box 80"/>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907" name="Text Box 81"/>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908" name="Text Box 82"/>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909" name="Text Box 79"/>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910" name="Text Box 80"/>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911" name="Text Box 81"/>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912" name="Text Box 79"/>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913" name="Text Box 80"/>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914" name="Text Box 81"/>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915" name="Text Box 82"/>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916" name="Text Box 79"/>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917" name="Text Box 80"/>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918" name="Text Box 81"/>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919" name="Text Box 82"/>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920" name="Text Box 79"/>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921" name="Text Box 80"/>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922" name="Text Box 81"/>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923" name="Text Box 82"/>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924" name="Text Box 79"/>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925" name="Text Box 80"/>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5926" name="Text Box 79"/>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5927" name="Text Box 80"/>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5928" name="Text Box 81"/>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5929" name="Text Box 82"/>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5930" name="Text Box 79"/>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5931" name="Text Box 80"/>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5932" name="Text Box 81"/>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5933" name="Text Box 82"/>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5934" name="Text Box 79"/>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5935" name="Text Box 80"/>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5936" name="Text Box 81"/>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5937" name="Text Box 82"/>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5938" name="Text Box 79"/>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5939" name="Text Box 80"/>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5940" name="Text Box 81"/>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941" name="Text Box 79"/>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942" name="Text Box 80"/>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943" name="Text Box 81"/>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944" name="Text Box 82"/>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945" name="Text Box 79"/>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946" name="Text Box 80"/>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947" name="Text Box 81"/>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948" name="Text Box 82"/>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949" name="Text Box 79"/>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950" name="Text Box 80"/>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951" name="Text Box 81"/>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952" name="Text Box 82"/>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953" name="Text Box 79"/>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954" name="Text Box 80"/>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955" name="Text Box 81"/>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5956" name="Text Box 79"/>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5957" name="Text Box 80"/>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5958" name="Text Box 81"/>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5959" name="Text Box 82"/>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5960" name="Text Box 79"/>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5961" name="Text Box 80"/>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5962" name="Text Box 81"/>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5963" name="Text Box 82"/>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5964" name="Text Box 79"/>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5965" name="Text Box 80"/>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5966" name="Text Box 81"/>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5967" name="Text Box 82"/>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5968" name="Text Box 79"/>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5969" name="Text Box 80"/>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5970" name="Text Box 81"/>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971" name="Text Box 79"/>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972" name="Text Box 80"/>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973" name="Text Box 81"/>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974" name="Text Box 82"/>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975" name="Text Box 79"/>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976" name="Text Box 80"/>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977" name="Text Box 81"/>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5978" name="Text Box 82"/>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979" name="Text Box 79"/>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980" name="Text Box 80"/>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981" name="Text Box 81"/>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982" name="Text Box 82"/>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983" name="Text Box 79"/>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984" name="Text Box 80"/>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5985" name="Text Box 81"/>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5986" name="Text Box 79"/>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5987" name="Text Box 80"/>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5988" name="Text Box 81"/>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5989" name="Text Box 82"/>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5990" name="Text Box 79"/>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5991" name="Text Box 80"/>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5992" name="Text Box 81"/>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5993" name="Text Box 82"/>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5994" name="Text Box 79"/>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5995" name="Text Box 80"/>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5996" name="Text Box 81"/>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5997" name="Text Box 82"/>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5998" name="Text Box 79"/>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5999" name="Text Box 80"/>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6000" name="Text Box 81"/>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001" name="Text Box 79"/>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002" name="Text Box 80"/>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003" name="Text Box 81"/>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004" name="Text Box 82"/>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005" name="Text Box 79"/>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006" name="Text Box 80"/>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007" name="Text Box 81"/>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008" name="Text Box 82"/>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009" name="Text Box 79"/>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010" name="Text Box 80"/>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011" name="Text Box 81"/>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012" name="Text Box 82"/>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013" name="Text Box 79"/>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014" name="Text Box 80"/>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015" name="Text Box 81"/>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6016" name="Text Box 79"/>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6017" name="Text Box 80"/>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6018" name="Text Box 81"/>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6019" name="Text Box 82"/>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6020" name="Text Box 79"/>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6021" name="Text Box 80"/>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6022" name="Text Box 81"/>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6023" name="Text Box 82"/>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6024" name="Text Box 79"/>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6025" name="Text Box 80"/>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6026" name="Text Box 81"/>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6027" name="Text Box 82"/>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6028" name="Text Box 79"/>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6029" name="Text Box 80"/>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6030" name="Text Box 81"/>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6031" name="Text Box 79"/>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6032" name="Text Box 80"/>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6033" name="Text Box 81"/>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6034" name="Text Box 82"/>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6035" name="Text Box 79"/>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6036" name="Text Box 80"/>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6037" name="Text Box 81"/>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6038" name="Text Box 82"/>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6039" name="Text Box 79"/>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6040" name="Text Box 80"/>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6041" name="Text Box 81"/>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6042" name="Text Box 82"/>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6043" name="Text Box 79"/>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6044" name="Text Box 80"/>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6045" name="Text Box 81"/>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046" name="Text Box 79"/>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047" name="Text Box 80"/>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048" name="Text Box 81"/>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049" name="Text Box 82"/>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050" name="Text Box 79"/>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051" name="Text Box 80"/>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052" name="Text Box 81"/>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053" name="Text Box 82"/>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054" name="Text Box 79"/>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055" name="Text Box 80"/>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056" name="Text Box 81"/>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057" name="Text Box 82"/>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058" name="Text Box 79"/>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059" name="Text Box 80"/>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060" name="Text Box 81"/>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061" name="Text Box 79"/>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062" name="Text Box 80"/>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063" name="Text Box 81"/>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064" name="Text Box 82"/>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065" name="Text Box 79"/>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066" name="Text Box 80"/>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067" name="Text Box 81"/>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068" name="Text Box 82"/>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069" name="Text Box 79"/>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070" name="Text Box 80"/>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071" name="Text Box 81"/>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072" name="Text Box 82"/>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073" name="Text Box 79"/>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074" name="Text Box 80"/>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075" name="Text Box 81"/>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076" name="Text Box 79"/>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077" name="Text Box 80"/>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078" name="Text Box 81"/>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079" name="Text Box 82"/>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080" name="Text Box 79"/>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081" name="Text Box 80"/>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082" name="Text Box 81"/>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083" name="Text Box 82"/>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084" name="Text Box 79"/>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085" name="Text Box 80"/>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086" name="Text Box 81"/>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087" name="Text Box 82"/>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088" name="Text Box 79"/>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089" name="Text Box 80"/>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090" name="Text Box 81"/>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091" name="Text Box 79"/>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092" name="Text Box 80"/>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093" name="Text Box 81"/>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094" name="Text Box 82"/>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095" name="Text Box 79"/>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096" name="Text Box 80"/>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097" name="Text Box 81"/>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098" name="Text Box 82"/>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099" name="Text Box 79"/>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100" name="Text Box 80"/>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101" name="Text Box 81"/>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102" name="Text Box 82"/>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103" name="Text Box 79"/>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104" name="Text Box 80"/>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105" name="Text Box 81"/>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106" name="Text Box 79"/>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107" name="Text Box 80"/>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108" name="Text Box 81"/>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109" name="Text Box 82"/>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110" name="Text Box 79"/>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111" name="Text Box 80"/>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112" name="Text Box 81"/>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113" name="Text Box 82"/>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114" name="Text Box 79"/>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115" name="Text Box 80"/>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116" name="Text Box 81"/>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117" name="Text Box 82"/>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118" name="Text Box 79"/>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119" name="Text Box 80"/>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120" name="Text Box 81"/>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121" name="Text Box 79"/>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122" name="Text Box 80"/>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123" name="Text Box 81"/>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124" name="Text Box 82"/>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125" name="Text Box 79"/>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126" name="Text Box 80"/>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127" name="Text Box 81"/>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128" name="Text Box 82"/>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129" name="Text Box 79"/>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130" name="Text Box 80"/>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131" name="Text Box 81"/>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132" name="Text Box 82"/>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133" name="Text Box 79"/>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134" name="Text Box 80"/>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135" name="Text Box 81"/>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136" name="Text Box 79"/>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137" name="Text Box 80"/>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138" name="Text Box 81"/>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139" name="Text Box 82"/>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140" name="Text Box 79"/>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141" name="Text Box 80"/>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142" name="Text Box 81"/>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143" name="Text Box 82"/>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144" name="Text Box 79"/>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145" name="Text Box 80"/>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146" name="Text Box 81"/>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147" name="Text Box 82"/>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148" name="Text Box 79"/>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149" name="Text Box 80"/>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150" name="Text Box 81"/>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6151" name="Text Box 79"/>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6152" name="Text Box 80"/>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6153" name="Text Box 81"/>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6154" name="Text Box 82"/>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6155" name="Text Box 79"/>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6156" name="Text Box 80"/>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6157" name="Text Box 81"/>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6158" name="Text Box 82"/>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6159" name="Text Box 79"/>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6160" name="Text Box 80"/>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6161" name="Text Box 81"/>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6162" name="Text Box 82"/>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6163" name="Text Box 79"/>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6164" name="Text Box 80"/>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6165" name="Text Box 81"/>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6166" name="Text Box 79"/>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6167" name="Text Box 80"/>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6168" name="Text Box 81"/>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6169" name="Text Box 82"/>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6170" name="Text Box 79"/>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6171" name="Text Box 80"/>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6172" name="Text Box 81"/>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6173" name="Text Box 82"/>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6174" name="Text Box 79"/>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6175" name="Text Box 80"/>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6176" name="Text Box 81"/>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6177" name="Text Box 82"/>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6178" name="Text Box 79"/>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6179" name="Text Box 80"/>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6180" name="Text Box 81"/>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6181" name="Text Box 79"/>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6182" name="Text Box 80"/>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6183" name="Text Box 81"/>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6184" name="Text Box 82"/>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6185" name="Text Box 79"/>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6186" name="Text Box 80"/>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6187" name="Text Box 81"/>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6188" name="Text Box 82"/>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6189" name="Text Box 79"/>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6190" name="Text Box 80"/>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6191" name="Text Box 81"/>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6192" name="Text Box 82"/>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6193" name="Text Box 79"/>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6194" name="Text Box 80"/>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6195" name="Text Box 81"/>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6196" name="Text Box 79"/>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6197" name="Text Box 80"/>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6198" name="Text Box 81"/>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6199" name="Text Box 82"/>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6200" name="Text Box 79"/>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6201" name="Text Box 80"/>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6202" name="Text Box 81"/>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6203" name="Text Box 82"/>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6204" name="Text Box 79"/>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6205" name="Text Box 80"/>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6206" name="Text Box 81"/>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6207" name="Text Box 82"/>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6208" name="Text Box 79"/>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6209" name="Text Box 80"/>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6210" name="Text Box 81"/>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211" name="Text Box 79"/>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212" name="Text Box 80"/>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213" name="Text Box 81"/>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214" name="Text Box 82"/>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215" name="Text Box 79"/>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216" name="Text Box 80"/>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217" name="Text Box 81"/>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218" name="Text Box 82"/>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219" name="Text Box 79"/>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220" name="Text Box 80"/>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221" name="Text Box 81"/>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222" name="Text Box 82"/>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223" name="Text Box 79"/>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224" name="Text Box 80"/>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225" name="Text Box 81"/>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226" name="Text Box 79"/>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227" name="Text Box 80"/>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228" name="Text Box 81"/>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229" name="Text Box 82"/>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230" name="Text Box 79"/>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231" name="Text Box 80"/>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232" name="Text Box 81"/>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233" name="Text Box 82"/>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234" name="Text Box 79"/>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235" name="Text Box 80"/>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236" name="Text Box 81"/>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237" name="Text Box 82"/>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238" name="Text Box 79"/>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239" name="Text Box 80"/>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240" name="Text Box 81"/>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241" name="Text Box 79"/>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242" name="Text Box 80"/>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243" name="Text Box 81"/>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244" name="Text Box 82"/>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245" name="Text Box 79"/>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246" name="Text Box 80"/>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247" name="Text Box 81"/>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248" name="Text Box 82"/>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249" name="Text Box 79"/>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250" name="Text Box 80"/>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251" name="Text Box 81"/>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252" name="Text Box 82"/>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253" name="Text Box 79"/>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254" name="Text Box 80"/>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255" name="Text Box 81"/>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256" name="Text Box 79"/>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257" name="Text Box 80"/>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258" name="Text Box 81"/>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259" name="Text Box 82"/>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260" name="Text Box 79"/>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261" name="Text Box 80"/>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262" name="Text Box 81"/>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263" name="Text Box 82"/>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264" name="Text Box 79"/>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265" name="Text Box 80"/>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266" name="Text Box 81"/>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267" name="Text Box 82"/>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268" name="Text Box 79"/>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269" name="Text Box 80"/>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270" name="Text Box 81"/>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271" name="Text Box 79"/>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272" name="Text Box 80"/>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273" name="Text Box 81"/>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274" name="Text Box 82"/>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275" name="Text Box 79"/>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276" name="Text Box 80"/>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277" name="Text Box 81"/>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278" name="Text Box 82"/>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279" name="Text Box 79"/>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280" name="Text Box 80"/>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281" name="Text Box 81"/>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282" name="Text Box 82"/>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283" name="Text Box 79"/>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284" name="Text Box 80"/>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285" name="Text Box 81"/>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286" name="Text Box 79"/>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287" name="Text Box 80"/>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288" name="Text Box 81"/>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289" name="Text Box 82"/>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290" name="Text Box 79"/>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291" name="Text Box 80"/>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292" name="Text Box 81"/>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206829</xdr:rowOff>
    </xdr:to>
    <xdr:sp>
      <xdr:nvSpPr>
        <xdr:cNvPr id="6293" name="Text Box 82"/>
        <xdr:cNvSpPr txBox="1">
          <a:spLocks noChangeArrowheads="1"/>
        </xdr:cNvSpPr>
      </xdr:nvSpPr>
      <xdr:spPr>
        <a:xfrm>
          <a:off x="3028950" y="8737600"/>
          <a:ext cx="66675"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294" name="Text Box 79"/>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295" name="Text Box 80"/>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296" name="Text Box 81"/>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297" name="Text Box 82"/>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298" name="Text Box 79"/>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299" name="Text Box 80"/>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206829</xdr:rowOff>
    </xdr:to>
    <xdr:sp>
      <xdr:nvSpPr>
        <xdr:cNvPr id="6300" name="Text Box 81"/>
        <xdr:cNvSpPr txBox="1">
          <a:spLocks noChangeArrowheads="1"/>
        </xdr:cNvSpPr>
      </xdr:nvSpPr>
      <xdr:spPr>
        <a:xfrm>
          <a:off x="3028950" y="8737600"/>
          <a:ext cx="19050" cy="1090199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6301" name="Text Box 79"/>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6302" name="Text Box 80"/>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6303" name="Text Box 81"/>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6304" name="Text Box 82"/>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6305" name="Text Box 79"/>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6306" name="Text Box 80"/>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6307" name="Text Box 81"/>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6308" name="Text Box 82"/>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6309" name="Text Box 79"/>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6310" name="Text Box 80"/>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6311" name="Text Box 81"/>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6312" name="Text Box 82"/>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6313" name="Text Box 79"/>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6314" name="Text Box 80"/>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6315" name="Text Box 81"/>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6316" name="Text Box 79"/>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6317" name="Text Box 80"/>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6318" name="Text Box 81"/>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6319" name="Text Box 82"/>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6320" name="Text Box 79"/>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6321" name="Text Box 80"/>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6322" name="Text Box 81"/>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6323" name="Text Box 82"/>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6324" name="Text Box 79"/>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6325" name="Text Box 80"/>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6326" name="Text Box 81"/>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6327" name="Text Box 82"/>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6328" name="Text Box 79"/>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6329" name="Text Box 80"/>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6330" name="Text Box 81"/>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331"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332"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333"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334"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335"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336"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337"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338"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339"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340"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341"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342" name="Text Box 82"/>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343"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344"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345"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346"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347"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348"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349"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350"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351"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352"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353"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354"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355"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356"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357" name="Text Box 82"/>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358"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359"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360"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361"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362"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363"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364"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365"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366"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367"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368"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369"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370"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371"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372" name="Text Box 82"/>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373"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374"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375"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376"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377"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378"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379"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380"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381"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382"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383"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384"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385"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386"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387" name="Text Box 82"/>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388"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389"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390"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391"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392"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393"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394"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395"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396"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397"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398"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399"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400"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401"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402" name="Text Box 82"/>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403"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404"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405"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406"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407"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408"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409"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410"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411"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412"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413"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414"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415"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416"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417" name="Text Box 82"/>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418"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419"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420"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421"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422"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423"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424"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425"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426"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427"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428"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429"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430"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431"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432" name="Text Box 82"/>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433"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434"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435"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6436" name="Text Box 79"/>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6437" name="Text Box 80"/>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6438" name="Text Box 81"/>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6439" name="Text Box 82"/>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6440" name="Text Box 79"/>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6441" name="Text Box 80"/>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6442" name="Text Box 81"/>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6443" name="Text Box 82"/>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6444" name="Text Box 79"/>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6445" name="Text Box 80"/>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6446" name="Text Box 81"/>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6447" name="Text Box 82"/>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6448" name="Text Box 79"/>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6449" name="Text Box 80"/>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6450" name="Text Box 81"/>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6451" name="Text Box 79"/>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6452" name="Text Box 80"/>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6453" name="Text Box 81"/>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6454" name="Text Box 82"/>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6455" name="Text Box 79"/>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6456" name="Text Box 80"/>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6457" name="Text Box 81"/>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6458" name="Text Box 82"/>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6459" name="Text Box 79"/>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6460" name="Text Box 80"/>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6461" name="Text Box 81"/>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6462" name="Text Box 82"/>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6463" name="Text Box 79"/>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6464" name="Text Box 80"/>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6465" name="Text Box 81"/>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6466" name="Text Box 79"/>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6467" name="Text Box 80"/>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6468" name="Text Box 81"/>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6469" name="Text Box 82"/>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6470" name="Text Box 79"/>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6471" name="Text Box 80"/>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6472" name="Text Box 81"/>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6473" name="Text Box 82"/>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6474" name="Text Box 79"/>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6475" name="Text Box 80"/>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6476" name="Text Box 81"/>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6477" name="Text Box 82"/>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6478" name="Text Box 79"/>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6479" name="Text Box 80"/>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6480" name="Text Box 81"/>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6481" name="Text Box 79"/>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6482" name="Text Box 80"/>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6483" name="Text Box 81"/>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6484" name="Text Box 82"/>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6485" name="Text Box 79"/>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6486" name="Text Box 80"/>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6487" name="Text Box 81"/>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6488" name="Text Box 82"/>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6489" name="Text Box 79"/>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6490" name="Text Box 80"/>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6491" name="Text Box 81"/>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6492" name="Text Box 82"/>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6493" name="Text Box 79"/>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6494" name="Text Box 80"/>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6495" name="Text Box 81"/>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6496" name="Text Box 79"/>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6497" name="Text Box 80"/>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6498" name="Text Box 81"/>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6499" name="Text Box 82"/>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6500" name="Text Box 79"/>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6501" name="Text Box 80"/>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6502" name="Text Box 81"/>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6503" name="Text Box 82"/>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6504" name="Text Box 79"/>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6505" name="Text Box 80"/>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6506" name="Text Box 81"/>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6507" name="Text Box 82"/>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6508" name="Text Box 79"/>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6509" name="Text Box 80"/>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6510" name="Text Box 81"/>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6511" name="Text Box 79"/>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6512" name="Text Box 80"/>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6513" name="Text Box 81"/>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6514" name="Text Box 82"/>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6515" name="Text Box 79"/>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6516" name="Text Box 80"/>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6517" name="Text Box 81"/>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6518" name="Text Box 82"/>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6519" name="Text Box 79"/>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6520" name="Text Box 80"/>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6521" name="Text Box 81"/>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6522" name="Text Box 82"/>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6523" name="Text Box 79"/>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6524" name="Text Box 80"/>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6525" name="Text Box 81"/>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526"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527"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528"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529"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530"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531"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532"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533"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534"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535"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536"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537" name="Text Box 82"/>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538"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539"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540"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644979</xdr:rowOff>
    </xdr:to>
    <xdr:sp>
      <xdr:nvSpPr>
        <xdr:cNvPr id="6541" name="Text Box 79"/>
        <xdr:cNvSpPr txBox="1">
          <a:spLocks noChangeArrowheads="1"/>
        </xdr:cNvSpPr>
      </xdr:nvSpPr>
      <xdr:spPr>
        <a:xfrm>
          <a:off x="3028950" y="8737600"/>
          <a:ext cx="66675" cy="1094581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644979</xdr:rowOff>
    </xdr:to>
    <xdr:sp>
      <xdr:nvSpPr>
        <xdr:cNvPr id="6542" name="Text Box 80"/>
        <xdr:cNvSpPr txBox="1">
          <a:spLocks noChangeArrowheads="1"/>
        </xdr:cNvSpPr>
      </xdr:nvSpPr>
      <xdr:spPr>
        <a:xfrm>
          <a:off x="3028950" y="8737600"/>
          <a:ext cx="66675" cy="1094581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644979</xdr:rowOff>
    </xdr:to>
    <xdr:sp>
      <xdr:nvSpPr>
        <xdr:cNvPr id="6543" name="Text Box 81"/>
        <xdr:cNvSpPr txBox="1">
          <a:spLocks noChangeArrowheads="1"/>
        </xdr:cNvSpPr>
      </xdr:nvSpPr>
      <xdr:spPr>
        <a:xfrm>
          <a:off x="3028950" y="8737600"/>
          <a:ext cx="66675" cy="1094581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644979</xdr:rowOff>
    </xdr:to>
    <xdr:sp>
      <xdr:nvSpPr>
        <xdr:cNvPr id="6544" name="Text Box 82"/>
        <xdr:cNvSpPr txBox="1">
          <a:spLocks noChangeArrowheads="1"/>
        </xdr:cNvSpPr>
      </xdr:nvSpPr>
      <xdr:spPr>
        <a:xfrm>
          <a:off x="3028950" y="8737600"/>
          <a:ext cx="66675" cy="1094581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644979</xdr:rowOff>
    </xdr:to>
    <xdr:sp>
      <xdr:nvSpPr>
        <xdr:cNvPr id="6545" name="Text Box 79"/>
        <xdr:cNvSpPr txBox="1">
          <a:spLocks noChangeArrowheads="1"/>
        </xdr:cNvSpPr>
      </xdr:nvSpPr>
      <xdr:spPr>
        <a:xfrm>
          <a:off x="3028950" y="8737600"/>
          <a:ext cx="66675" cy="1094581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644979</xdr:rowOff>
    </xdr:to>
    <xdr:sp>
      <xdr:nvSpPr>
        <xdr:cNvPr id="6546" name="Text Box 80"/>
        <xdr:cNvSpPr txBox="1">
          <a:spLocks noChangeArrowheads="1"/>
        </xdr:cNvSpPr>
      </xdr:nvSpPr>
      <xdr:spPr>
        <a:xfrm>
          <a:off x="3028950" y="8737600"/>
          <a:ext cx="66675" cy="1094581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644979</xdr:rowOff>
    </xdr:to>
    <xdr:sp>
      <xdr:nvSpPr>
        <xdr:cNvPr id="6547" name="Text Box 81"/>
        <xdr:cNvSpPr txBox="1">
          <a:spLocks noChangeArrowheads="1"/>
        </xdr:cNvSpPr>
      </xdr:nvSpPr>
      <xdr:spPr>
        <a:xfrm>
          <a:off x="3028950" y="8737600"/>
          <a:ext cx="66675" cy="1094581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644979</xdr:rowOff>
    </xdr:to>
    <xdr:sp>
      <xdr:nvSpPr>
        <xdr:cNvPr id="6548" name="Text Box 82"/>
        <xdr:cNvSpPr txBox="1">
          <a:spLocks noChangeArrowheads="1"/>
        </xdr:cNvSpPr>
      </xdr:nvSpPr>
      <xdr:spPr>
        <a:xfrm>
          <a:off x="3028950" y="8737600"/>
          <a:ext cx="66675" cy="1094581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644979</xdr:rowOff>
    </xdr:to>
    <xdr:sp>
      <xdr:nvSpPr>
        <xdr:cNvPr id="6549" name="Text Box 79"/>
        <xdr:cNvSpPr txBox="1">
          <a:spLocks noChangeArrowheads="1"/>
        </xdr:cNvSpPr>
      </xdr:nvSpPr>
      <xdr:spPr>
        <a:xfrm>
          <a:off x="3028950" y="8737600"/>
          <a:ext cx="19050" cy="1094581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644979</xdr:rowOff>
    </xdr:to>
    <xdr:sp>
      <xdr:nvSpPr>
        <xdr:cNvPr id="6550" name="Text Box 80"/>
        <xdr:cNvSpPr txBox="1">
          <a:spLocks noChangeArrowheads="1"/>
        </xdr:cNvSpPr>
      </xdr:nvSpPr>
      <xdr:spPr>
        <a:xfrm>
          <a:off x="3028950" y="8737600"/>
          <a:ext cx="19050" cy="1094581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644979</xdr:rowOff>
    </xdr:to>
    <xdr:sp>
      <xdr:nvSpPr>
        <xdr:cNvPr id="6551" name="Text Box 81"/>
        <xdr:cNvSpPr txBox="1">
          <a:spLocks noChangeArrowheads="1"/>
        </xdr:cNvSpPr>
      </xdr:nvSpPr>
      <xdr:spPr>
        <a:xfrm>
          <a:off x="3028950" y="8737600"/>
          <a:ext cx="19050" cy="1094581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644979</xdr:rowOff>
    </xdr:to>
    <xdr:sp>
      <xdr:nvSpPr>
        <xdr:cNvPr id="6552" name="Text Box 82"/>
        <xdr:cNvSpPr txBox="1">
          <a:spLocks noChangeArrowheads="1"/>
        </xdr:cNvSpPr>
      </xdr:nvSpPr>
      <xdr:spPr>
        <a:xfrm>
          <a:off x="3028950" y="8737600"/>
          <a:ext cx="19050" cy="1094581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644979</xdr:rowOff>
    </xdr:to>
    <xdr:sp>
      <xdr:nvSpPr>
        <xdr:cNvPr id="6553" name="Text Box 79"/>
        <xdr:cNvSpPr txBox="1">
          <a:spLocks noChangeArrowheads="1"/>
        </xdr:cNvSpPr>
      </xdr:nvSpPr>
      <xdr:spPr>
        <a:xfrm>
          <a:off x="3028950" y="8737600"/>
          <a:ext cx="19050" cy="1094581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644979</xdr:rowOff>
    </xdr:to>
    <xdr:sp>
      <xdr:nvSpPr>
        <xdr:cNvPr id="6554" name="Text Box 80"/>
        <xdr:cNvSpPr txBox="1">
          <a:spLocks noChangeArrowheads="1"/>
        </xdr:cNvSpPr>
      </xdr:nvSpPr>
      <xdr:spPr>
        <a:xfrm>
          <a:off x="3028950" y="8737600"/>
          <a:ext cx="19050" cy="1094581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644979</xdr:rowOff>
    </xdr:to>
    <xdr:sp>
      <xdr:nvSpPr>
        <xdr:cNvPr id="6555" name="Text Box 81"/>
        <xdr:cNvSpPr txBox="1">
          <a:spLocks noChangeArrowheads="1"/>
        </xdr:cNvSpPr>
      </xdr:nvSpPr>
      <xdr:spPr>
        <a:xfrm>
          <a:off x="3028950" y="8737600"/>
          <a:ext cx="19050" cy="1094581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644979</xdr:rowOff>
    </xdr:to>
    <xdr:sp>
      <xdr:nvSpPr>
        <xdr:cNvPr id="6556" name="Text Box 79"/>
        <xdr:cNvSpPr txBox="1">
          <a:spLocks noChangeArrowheads="1"/>
        </xdr:cNvSpPr>
      </xdr:nvSpPr>
      <xdr:spPr>
        <a:xfrm>
          <a:off x="3028950" y="8737600"/>
          <a:ext cx="66675" cy="1094581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644979</xdr:rowOff>
    </xdr:to>
    <xdr:sp>
      <xdr:nvSpPr>
        <xdr:cNvPr id="6557" name="Text Box 80"/>
        <xdr:cNvSpPr txBox="1">
          <a:spLocks noChangeArrowheads="1"/>
        </xdr:cNvSpPr>
      </xdr:nvSpPr>
      <xdr:spPr>
        <a:xfrm>
          <a:off x="3028950" y="8737600"/>
          <a:ext cx="66675" cy="1094581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644979</xdr:rowOff>
    </xdr:to>
    <xdr:sp>
      <xdr:nvSpPr>
        <xdr:cNvPr id="6558" name="Text Box 81"/>
        <xdr:cNvSpPr txBox="1">
          <a:spLocks noChangeArrowheads="1"/>
        </xdr:cNvSpPr>
      </xdr:nvSpPr>
      <xdr:spPr>
        <a:xfrm>
          <a:off x="3028950" y="8737600"/>
          <a:ext cx="66675" cy="1094581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644979</xdr:rowOff>
    </xdr:to>
    <xdr:sp>
      <xdr:nvSpPr>
        <xdr:cNvPr id="6559" name="Text Box 82"/>
        <xdr:cNvSpPr txBox="1">
          <a:spLocks noChangeArrowheads="1"/>
        </xdr:cNvSpPr>
      </xdr:nvSpPr>
      <xdr:spPr>
        <a:xfrm>
          <a:off x="3028950" y="8737600"/>
          <a:ext cx="66675" cy="1094581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644979</xdr:rowOff>
    </xdr:to>
    <xdr:sp>
      <xdr:nvSpPr>
        <xdr:cNvPr id="6560" name="Text Box 79"/>
        <xdr:cNvSpPr txBox="1">
          <a:spLocks noChangeArrowheads="1"/>
        </xdr:cNvSpPr>
      </xdr:nvSpPr>
      <xdr:spPr>
        <a:xfrm>
          <a:off x="3028950" y="8737600"/>
          <a:ext cx="66675" cy="1094581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644979</xdr:rowOff>
    </xdr:to>
    <xdr:sp>
      <xdr:nvSpPr>
        <xdr:cNvPr id="6561" name="Text Box 80"/>
        <xdr:cNvSpPr txBox="1">
          <a:spLocks noChangeArrowheads="1"/>
        </xdr:cNvSpPr>
      </xdr:nvSpPr>
      <xdr:spPr>
        <a:xfrm>
          <a:off x="3028950" y="8737600"/>
          <a:ext cx="66675" cy="1094581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644979</xdr:rowOff>
    </xdr:to>
    <xdr:sp>
      <xdr:nvSpPr>
        <xdr:cNvPr id="6562" name="Text Box 81"/>
        <xdr:cNvSpPr txBox="1">
          <a:spLocks noChangeArrowheads="1"/>
        </xdr:cNvSpPr>
      </xdr:nvSpPr>
      <xdr:spPr>
        <a:xfrm>
          <a:off x="3028950" y="8737600"/>
          <a:ext cx="66675" cy="1094581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644979</xdr:rowOff>
    </xdr:to>
    <xdr:sp>
      <xdr:nvSpPr>
        <xdr:cNvPr id="6563" name="Text Box 82"/>
        <xdr:cNvSpPr txBox="1">
          <a:spLocks noChangeArrowheads="1"/>
        </xdr:cNvSpPr>
      </xdr:nvSpPr>
      <xdr:spPr>
        <a:xfrm>
          <a:off x="3028950" y="8737600"/>
          <a:ext cx="66675" cy="1094581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644979</xdr:rowOff>
    </xdr:to>
    <xdr:sp>
      <xdr:nvSpPr>
        <xdr:cNvPr id="6564" name="Text Box 79"/>
        <xdr:cNvSpPr txBox="1">
          <a:spLocks noChangeArrowheads="1"/>
        </xdr:cNvSpPr>
      </xdr:nvSpPr>
      <xdr:spPr>
        <a:xfrm>
          <a:off x="3028950" y="8737600"/>
          <a:ext cx="19050" cy="1094581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644979</xdr:rowOff>
    </xdr:to>
    <xdr:sp>
      <xdr:nvSpPr>
        <xdr:cNvPr id="6565" name="Text Box 80"/>
        <xdr:cNvSpPr txBox="1">
          <a:spLocks noChangeArrowheads="1"/>
        </xdr:cNvSpPr>
      </xdr:nvSpPr>
      <xdr:spPr>
        <a:xfrm>
          <a:off x="3028950" y="8737600"/>
          <a:ext cx="19050" cy="1094581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644979</xdr:rowOff>
    </xdr:to>
    <xdr:sp>
      <xdr:nvSpPr>
        <xdr:cNvPr id="6566" name="Text Box 81"/>
        <xdr:cNvSpPr txBox="1">
          <a:spLocks noChangeArrowheads="1"/>
        </xdr:cNvSpPr>
      </xdr:nvSpPr>
      <xdr:spPr>
        <a:xfrm>
          <a:off x="3028950" y="8737600"/>
          <a:ext cx="19050" cy="1094581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644979</xdr:rowOff>
    </xdr:to>
    <xdr:sp>
      <xdr:nvSpPr>
        <xdr:cNvPr id="6567" name="Text Box 82"/>
        <xdr:cNvSpPr txBox="1">
          <a:spLocks noChangeArrowheads="1"/>
        </xdr:cNvSpPr>
      </xdr:nvSpPr>
      <xdr:spPr>
        <a:xfrm>
          <a:off x="3028950" y="8737600"/>
          <a:ext cx="19050" cy="1094581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644979</xdr:rowOff>
    </xdr:to>
    <xdr:sp>
      <xdr:nvSpPr>
        <xdr:cNvPr id="6568" name="Text Box 79"/>
        <xdr:cNvSpPr txBox="1">
          <a:spLocks noChangeArrowheads="1"/>
        </xdr:cNvSpPr>
      </xdr:nvSpPr>
      <xdr:spPr>
        <a:xfrm>
          <a:off x="3028950" y="8737600"/>
          <a:ext cx="19050" cy="1094581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644979</xdr:rowOff>
    </xdr:to>
    <xdr:sp>
      <xdr:nvSpPr>
        <xdr:cNvPr id="6569" name="Text Box 80"/>
        <xdr:cNvSpPr txBox="1">
          <a:spLocks noChangeArrowheads="1"/>
        </xdr:cNvSpPr>
      </xdr:nvSpPr>
      <xdr:spPr>
        <a:xfrm>
          <a:off x="3028950" y="8737600"/>
          <a:ext cx="19050" cy="1094581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644979</xdr:rowOff>
    </xdr:to>
    <xdr:sp>
      <xdr:nvSpPr>
        <xdr:cNvPr id="6570" name="Text Box 81"/>
        <xdr:cNvSpPr txBox="1">
          <a:spLocks noChangeArrowheads="1"/>
        </xdr:cNvSpPr>
      </xdr:nvSpPr>
      <xdr:spPr>
        <a:xfrm>
          <a:off x="3028950" y="8737600"/>
          <a:ext cx="19050" cy="1094581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571"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572"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573"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574"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575"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576"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577"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578"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579"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580"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581"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582" name="Text Box 82"/>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583"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584"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585"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6586" name="Text Box 79"/>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6587" name="Text Box 80"/>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6588" name="Text Box 81"/>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6589" name="Text Box 82"/>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6590" name="Text Box 79"/>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6591" name="Text Box 80"/>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6592" name="Text Box 81"/>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6593" name="Text Box 82"/>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6594" name="Text Box 79"/>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6595" name="Text Box 80"/>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6596" name="Text Box 81"/>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6597" name="Text Box 82"/>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6598" name="Text Box 79"/>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6599" name="Text Box 80"/>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6600" name="Text Box 81"/>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6601" name="Text Box 79"/>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6602" name="Text Box 80"/>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6603" name="Text Box 81"/>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6604" name="Text Box 82"/>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6605" name="Text Box 79"/>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6606" name="Text Box 80"/>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6607" name="Text Box 81"/>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6608" name="Text Box 82"/>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6609" name="Text Box 79"/>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6610" name="Text Box 80"/>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6611" name="Text Box 81"/>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6612" name="Text Box 82"/>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6613" name="Text Box 79"/>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6614" name="Text Box 80"/>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6615" name="Text Box 81"/>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616"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617"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618"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619"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620"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621"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622"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623"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624"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625"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626"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627" name="Text Box 82"/>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628"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629"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630"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6631" name="Text Box 79"/>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6632" name="Text Box 80"/>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6633" name="Text Box 81"/>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6634" name="Text Box 82"/>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6635" name="Text Box 79"/>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6636" name="Text Box 80"/>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6637" name="Text Box 81"/>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6638" name="Text Box 82"/>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6639" name="Text Box 79"/>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6640" name="Text Box 80"/>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6641" name="Text Box 81"/>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6642" name="Text Box 82"/>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6643" name="Text Box 79"/>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6644" name="Text Box 80"/>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6645" name="Text Box 81"/>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6646" name="Text Box 79"/>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6647" name="Text Box 80"/>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6648" name="Text Box 81"/>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6649" name="Text Box 82"/>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6650" name="Text Box 79"/>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6651" name="Text Box 80"/>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6652" name="Text Box 81"/>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597354</xdr:rowOff>
    </xdr:to>
    <xdr:sp>
      <xdr:nvSpPr>
        <xdr:cNvPr id="6653" name="Text Box 82"/>
        <xdr:cNvSpPr txBox="1">
          <a:spLocks noChangeArrowheads="1"/>
        </xdr:cNvSpPr>
      </xdr:nvSpPr>
      <xdr:spPr>
        <a:xfrm>
          <a:off x="3028950" y="8737600"/>
          <a:ext cx="66675"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6654" name="Text Box 79"/>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6655" name="Text Box 80"/>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6656" name="Text Box 81"/>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6657" name="Text Box 82"/>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6658" name="Text Box 79"/>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6659" name="Text Box 80"/>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597354</xdr:rowOff>
    </xdr:to>
    <xdr:sp>
      <xdr:nvSpPr>
        <xdr:cNvPr id="6660" name="Text Box 81"/>
        <xdr:cNvSpPr txBox="1">
          <a:spLocks noChangeArrowheads="1"/>
        </xdr:cNvSpPr>
      </xdr:nvSpPr>
      <xdr:spPr>
        <a:xfrm>
          <a:off x="3028950" y="8737600"/>
          <a:ext cx="19050" cy="1094105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661"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662"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663"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664"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665"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666"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667"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668"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669"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670"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671"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672" name="Text Box 82"/>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673"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674"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675"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676"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677"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678"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679"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680"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681"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682"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683"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684"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685"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686"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687" name="Text Box 82"/>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688"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689"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690"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691"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692"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693"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694"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695"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696"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697"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698"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699"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700"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701"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702" name="Text Box 82"/>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703"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704"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705"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706" name="Text Box 79"/>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707" name="Text Box 80"/>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708" name="Text Box 81"/>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709" name="Text Box 82"/>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710" name="Text Box 79"/>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711" name="Text Box 80"/>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712" name="Text Box 81"/>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713" name="Text Box 82"/>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714" name="Text Box 79"/>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715" name="Text Box 80"/>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716" name="Text Box 81"/>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717" name="Text Box 82"/>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718" name="Text Box 79"/>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719" name="Text Box 80"/>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720" name="Text Box 81"/>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721" name="Text Box 79"/>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722" name="Text Box 80"/>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723" name="Text Box 81"/>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724" name="Text Box 82"/>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725" name="Text Box 79"/>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726" name="Text Box 80"/>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727" name="Text Box 81"/>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728" name="Text Box 82"/>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729" name="Text Box 79"/>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730" name="Text Box 80"/>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731" name="Text Box 81"/>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732" name="Text Box 82"/>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733" name="Text Box 79"/>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734" name="Text Box 80"/>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735" name="Text Box 81"/>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736" name="Text Box 79"/>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737" name="Text Box 80"/>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738" name="Text Box 81"/>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739" name="Text Box 82"/>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740" name="Text Box 79"/>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741" name="Text Box 80"/>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742" name="Text Box 81"/>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743" name="Text Box 82"/>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744" name="Text Box 79"/>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745" name="Text Box 80"/>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746" name="Text Box 81"/>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747" name="Text Box 82"/>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748" name="Text Box 79"/>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749" name="Text Box 80"/>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750" name="Text Box 81"/>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751" name="Text Box 79"/>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752" name="Text Box 80"/>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753" name="Text Box 81"/>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754" name="Text Box 82"/>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755" name="Text Box 79"/>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756" name="Text Box 80"/>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757" name="Text Box 81"/>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758" name="Text Box 82"/>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759" name="Text Box 79"/>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760" name="Text Box 80"/>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761" name="Text Box 81"/>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762" name="Text Box 82"/>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763" name="Text Box 79"/>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764" name="Text Box 80"/>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765" name="Text Box 81"/>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766" name="Text Box 79"/>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767" name="Text Box 80"/>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768" name="Text Box 81"/>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769" name="Text Box 82"/>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770" name="Text Box 79"/>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771" name="Text Box 80"/>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772" name="Text Box 81"/>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773" name="Text Box 82"/>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774" name="Text Box 79"/>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775" name="Text Box 80"/>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776" name="Text Box 81"/>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777" name="Text Box 82"/>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778" name="Text Box 79"/>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779" name="Text Box 80"/>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780" name="Text Box 81"/>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781" name="Text Box 79"/>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782" name="Text Box 80"/>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783" name="Text Box 81"/>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784" name="Text Box 82"/>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785" name="Text Box 79"/>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786" name="Text Box 80"/>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787" name="Text Box 81"/>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788" name="Text Box 82"/>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789" name="Text Box 79"/>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790" name="Text Box 80"/>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791" name="Text Box 81"/>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792" name="Text Box 82"/>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793" name="Text Box 79"/>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794" name="Text Box 80"/>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795" name="Text Box 81"/>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796" name="Text Box 79"/>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797" name="Text Box 80"/>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798" name="Text Box 81"/>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799" name="Text Box 82"/>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800" name="Text Box 79"/>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801" name="Text Box 80"/>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802" name="Text Box 81"/>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803" name="Text Box 82"/>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804" name="Text Box 79"/>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805" name="Text Box 80"/>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806" name="Text Box 81"/>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807" name="Text Box 82"/>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808" name="Text Box 79"/>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809" name="Text Box 80"/>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810" name="Text Box 81"/>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811" name="Text Box 79"/>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812" name="Text Box 80"/>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813" name="Text Box 81"/>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814" name="Text Box 82"/>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815" name="Text Box 79"/>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816" name="Text Box 80"/>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817" name="Text Box 81"/>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818" name="Text Box 82"/>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819" name="Text Box 79"/>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820" name="Text Box 80"/>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821" name="Text Box 81"/>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822" name="Text Box 82"/>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823" name="Text Box 79"/>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824" name="Text Box 80"/>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6825" name="Text Box 79"/>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6826" name="Text Box 80"/>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6827" name="Text Box 81"/>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6828" name="Text Box 82"/>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6829" name="Text Box 79"/>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6830" name="Text Box 80"/>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6831" name="Text Box 81"/>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6832" name="Text Box 82"/>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6833" name="Text Box 79"/>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6834" name="Text Box 80"/>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6835" name="Text Box 81"/>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6836" name="Text Box 82"/>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6837" name="Text Box 79"/>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6838" name="Text Box 80"/>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6839" name="Text Box 81"/>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840" name="Text Box 79"/>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841" name="Text Box 80"/>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842" name="Text Box 81"/>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843" name="Text Box 82"/>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844" name="Text Box 79"/>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845" name="Text Box 80"/>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846" name="Text Box 81"/>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847" name="Text Box 82"/>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848" name="Text Box 79"/>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849" name="Text Box 80"/>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850" name="Text Box 81"/>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851" name="Text Box 82"/>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852" name="Text Box 79"/>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853" name="Text Box 80"/>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854" name="Text Box 81"/>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6855" name="Text Box 79"/>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6856" name="Text Box 80"/>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6857" name="Text Box 81"/>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6858" name="Text Box 82"/>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6859" name="Text Box 79"/>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6860" name="Text Box 80"/>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6861" name="Text Box 81"/>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6862" name="Text Box 82"/>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6863" name="Text Box 79"/>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6864" name="Text Box 80"/>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6865" name="Text Box 81"/>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6866" name="Text Box 82"/>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6867" name="Text Box 79"/>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6868" name="Text Box 80"/>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6869" name="Text Box 81"/>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870" name="Text Box 79"/>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871" name="Text Box 80"/>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872" name="Text Box 81"/>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873" name="Text Box 82"/>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874" name="Text Box 79"/>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875" name="Text Box 80"/>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876" name="Text Box 81"/>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877" name="Text Box 82"/>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878" name="Text Box 79"/>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879" name="Text Box 80"/>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880" name="Text Box 81"/>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881" name="Text Box 82"/>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882" name="Text Box 79"/>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883" name="Text Box 80"/>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884" name="Text Box 81"/>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6885" name="Text Box 79"/>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6886" name="Text Box 80"/>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6887" name="Text Box 81"/>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6888" name="Text Box 82"/>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6889" name="Text Box 79"/>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6890" name="Text Box 80"/>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6891" name="Text Box 81"/>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6892" name="Text Box 82"/>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6893" name="Text Box 79"/>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6894" name="Text Box 80"/>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6895" name="Text Box 81"/>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6896" name="Text Box 82"/>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6897" name="Text Box 79"/>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6898" name="Text Box 80"/>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6899" name="Text Box 81"/>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900" name="Text Box 79"/>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901" name="Text Box 80"/>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902" name="Text Box 81"/>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903" name="Text Box 82"/>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904" name="Text Box 79"/>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905" name="Text Box 80"/>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906" name="Text Box 81"/>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111579</xdr:rowOff>
    </xdr:to>
    <xdr:sp>
      <xdr:nvSpPr>
        <xdr:cNvPr id="6907" name="Text Box 82"/>
        <xdr:cNvSpPr txBox="1">
          <a:spLocks noChangeArrowheads="1"/>
        </xdr:cNvSpPr>
      </xdr:nvSpPr>
      <xdr:spPr>
        <a:xfrm>
          <a:off x="3028950" y="8737600"/>
          <a:ext cx="66675"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908" name="Text Box 79"/>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909" name="Text Box 80"/>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910" name="Text Box 81"/>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911" name="Text Box 82"/>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912" name="Text Box 79"/>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913" name="Text Box 80"/>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111579</xdr:rowOff>
    </xdr:to>
    <xdr:sp>
      <xdr:nvSpPr>
        <xdr:cNvPr id="6914" name="Text Box 81"/>
        <xdr:cNvSpPr txBox="1">
          <a:spLocks noChangeArrowheads="1"/>
        </xdr:cNvSpPr>
      </xdr:nvSpPr>
      <xdr:spPr>
        <a:xfrm>
          <a:off x="3028950" y="8737600"/>
          <a:ext cx="19050" cy="1089247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6915" name="Text Box 79"/>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6916" name="Text Box 80"/>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6917" name="Text Box 81"/>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6918" name="Text Box 82"/>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6919" name="Text Box 79"/>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6920" name="Text Box 80"/>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6921" name="Text Box 81"/>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6922" name="Text Box 82"/>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6923" name="Text Box 79"/>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6924" name="Text Box 80"/>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6925" name="Text Box 81"/>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6926" name="Text Box 82"/>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6927" name="Text Box 79"/>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6928" name="Text Box 80"/>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6929" name="Text Box 81"/>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6930" name="Text Box 79"/>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6931" name="Text Box 80"/>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6932" name="Text Box 81"/>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6933" name="Text Box 82"/>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6934" name="Text Box 79"/>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6935" name="Text Box 80"/>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6936" name="Text Box 81"/>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140154</xdr:rowOff>
    </xdr:to>
    <xdr:sp>
      <xdr:nvSpPr>
        <xdr:cNvPr id="6937" name="Text Box 82"/>
        <xdr:cNvSpPr txBox="1">
          <a:spLocks noChangeArrowheads="1"/>
        </xdr:cNvSpPr>
      </xdr:nvSpPr>
      <xdr:spPr>
        <a:xfrm>
          <a:off x="3028950" y="8737600"/>
          <a:ext cx="66675"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6938" name="Text Box 79"/>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6939" name="Text Box 80"/>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6940" name="Text Box 81"/>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6941" name="Text Box 82"/>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6942" name="Text Box 79"/>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6943" name="Text Box 80"/>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140154</xdr:rowOff>
    </xdr:to>
    <xdr:sp>
      <xdr:nvSpPr>
        <xdr:cNvPr id="6944" name="Text Box 81"/>
        <xdr:cNvSpPr txBox="1">
          <a:spLocks noChangeArrowheads="1"/>
        </xdr:cNvSpPr>
      </xdr:nvSpPr>
      <xdr:spPr>
        <a:xfrm>
          <a:off x="3028950" y="8737600"/>
          <a:ext cx="19050" cy="10895330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945"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946"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947"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948"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949"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950"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951"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952"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953"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954"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955"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956" name="Text Box 82"/>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957"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958"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959"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960"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961"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962"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963"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964"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965"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966"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967"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968"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969"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970"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971" name="Text Box 82"/>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972"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973"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974"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975"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976"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977"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978"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979"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980"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981"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982"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983"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984"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985"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986" name="Text Box 82"/>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987"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988"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989"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990"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991"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992"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993"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994"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995"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996"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6997"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998"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6999"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000"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001" name="Text Box 82"/>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002"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003"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004"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005"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006"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007"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008"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009"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010"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011"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012"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013"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014"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015"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016" name="Text Box 82"/>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017"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018"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019"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020"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021"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022"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023"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024"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025"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026"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027"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028"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029"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030"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031" name="Text Box 82"/>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032"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033"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034"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035"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036"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037"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038"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039"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040"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041"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042"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043"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044"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045"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046" name="Text Box 82"/>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047"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048"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049"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7050" name="Text Box 79"/>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7051" name="Text Box 80"/>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7052" name="Text Box 81"/>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7053" name="Text Box 82"/>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7054" name="Text Box 79"/>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7055" name="Text Box 80"/>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7056" name="Text Box 81"/>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7057" name="Text Box 82"/>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7058" name="Text Box 79"/>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7059" name="Text Box 80"/>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7060" name="Text Box 81"/>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7061" name="Text Box 82"/>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7062" name="Text Box 79"/>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7063" name="Text Box 80"/>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7064" name="Text Box 81"/>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7065" name="Text Box 79"/>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7066" name="Text Box 80"/>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7067" name="Text Box 81"/>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7068" name="Text Box 82"/>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7069" name="Text Box 79"/>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7070" name="Text Box 80"/>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7071" name="Text Box 81"/>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7072" name="Text Box 82"/>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7073" name="Text Box 79"/>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7074" name="Text Box 80"/>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7075" name="Text Box 81"/>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7076" name="Text Box 82"/>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7077" name="Text Box 79"/>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7078" name="Text Box 80"/>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7079" name="Text Box 81"/>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7080" name="Text Box 79"/>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7081" name="Text Box 80"/>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7082" name="Text Box 81"/>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7083" name="Text Box 82"/>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7084" name="Text Box 79"/>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7085" name="Text Box 80"/>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7086" name="Text Box 81"/>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7087" name="Text Box 82"/>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7088" name="Text Box 79"/>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7089" name="Text Box 80"/>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7090" name="Text Box 81"/>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7091" name="Text Box 82"/>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7092" name="Text Box 79"/>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7093" name="Text Box 80"/>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7094" name="Text Box 81"/>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7095" name="Text Box 79"/>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7096" name="Text Box 80"/>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7097" name="Text Box 81"/>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7098" name="Text Box 82"/>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7099" name="Text Box 79"/>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7100" name="Text Box 80"/>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7101" name="Text Box 81"/>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92529</xdr:rowOff>
    </xdr:to>
    <xdr:sp>
      <xdr:nvSpPr>
        <xdr:cNvPr id="7102" name="Text Box 82"/>
        <xdr:cNvSpPr txBox="1">
          <a:spLocks noChangeArrowheads="1"/>
        </xdr:cNvSpPr>
      </xdr:nvSpPr>
      <xdr:spPr>
        <a:xfrm>
          <a:off x="3028950" y="8737600"/>
          <a:ext cx="66675"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7103" name="Text Box 79"/>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7104" name="Text Box 80"/>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7105" name="Text Box 81"/>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7106" name="Text Box 82"/>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7107" name="Text Box 79"/>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7108" name="Text Box 80"/>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92529</xdr:rowOff>
    </xdr:to>
    <xdr:sp>
      <xdr:nvSpPr>
        <xdr:cNvPr id="7109" name="Text Box 81"/>
        <xdr:cNvSpPr txBox="1">
          <a:spLocks noChangeArrowheads="1"/>
        </xdr:cNvSpPr>
      </xdr:nvSpPr>
      <xdr:spPr>
        <a:xfrm>
          <a:off x="3028950" y="8737600"/>
          <a:ext cx="19050" cy="10890567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110"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111"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112"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113"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114"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115"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116"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117"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118"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119"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120"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121" name="Text Box 82"/>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122"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123"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124"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125"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126"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127"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128"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129"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130"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131"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132"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133"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134"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135"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136" name="Text Box 82"/>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137"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138"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139"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140"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141"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142"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143"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144"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145"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146"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147"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148"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149"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150"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151" name="Text Box 82"/>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152"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153"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154"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155"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156"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157"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158"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159"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160"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161"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162"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163"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164"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165"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166" name="Text Box 82"/>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167"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168"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169"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170"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171"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172"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173"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174"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175"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176"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177"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178"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179"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180"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181" name="Text Box 82"/>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182"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183"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184"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185"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186"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187"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188"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189" name="Text Box 79"/>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190" name="Text Box 80"/>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191" name="Text Box 81"/>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131</xdr:row>
      <xdr:rowOff>187779</xdr:rowOff>
    </xdr:to>
    <xdr:sp>
      <xdr:nvSpPr>
        <xdr:cNvPr id="7192" name="Text Box 82"/>
        <xdr:cNvSpPr txBox="1">
          <a:spLocks noChangeArrowheads="1"/>
        </xdr:cNvSpPr>
      </xdr:nvSpPr>
      <xdr:spPr>
        <a:xfrm>
          <a:off x="3028950" y="8737600"/>
          <a:ext cx="66675"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193"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194"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195"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196" name="Text Box 82"/>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197" name="Text Box 79"/>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198" name="Text Box 80"/>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131</xdr:row>
      <xdr:rowOff>187779</xdr:rowOff>
    </xdr:to>
    <xdr:sp>
      <xdr:nvSpPr>
        <xdr:cNvPr id="7199" name="Text Box 81"/>
        <xdr:cNvSpPr txBox="1">
          <a:spLocks noChangeArrowheads="1"/>
        </xdr:cNvSpPr>
      </xdr:nvSpPr>
      <xdr:spPr>
        <a:xfrm>
          <a:off x="3028950" y="8737600"/>
          <a:ext cx="19050" cy="10900092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200" name="Text Box 79"/>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201" name="Text Box 80"/>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202" name="Text Box 81"/>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203" name="Text Box 82"/>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204" name="Text Box 79"/>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205" name="Text Box 80"/>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206" name="Text Box 81"/>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207" name="Text Box 82"/>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208" name="Text Box 79"/>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209" name="Text Box 80"/>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210" name="Text Box 81"/>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211" name="Text Box 82"/>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212" name="Text Box 79"/>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213" name="Text Box 80"/>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214" name="Text Box 81"/>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215" name="Text Box 79"/>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216" name="Text Box 80"/>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217" name="Text Box 81"/>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218" name="Text Box 82"/>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219" name="Text Box 79"/>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220" name="Text Box 80"/>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221" name="Text Box 81"/>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222" name="Text Box 82"/>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223" name="Text Box 79"/>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224" name="Text Box 80"/>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225" name="Text Box 81"/>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226" name="Text Box 82"/>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227" name="Text Box 79"/>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228" name="Text Box 80"/>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229" name="Text Box 81"/>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230"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231"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232"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233"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234"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235"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236"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237"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238"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239"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240"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241" name="Text Box 82"/>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242"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243"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244"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245"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246"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247"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248"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249"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250"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251"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252"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253"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254"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255"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256" name="Text Box 82"/>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257"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258"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259"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260"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261"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262"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263"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264"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265"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266"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267"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268"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269"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270"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271" name="Text Box 82"/>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272"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273"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274"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275"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276"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277"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278"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279"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280"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281"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282"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283"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284"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285"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286" name="Text Box 82"/>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287"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288"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289"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290"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291"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292"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293"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294"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295"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296"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297"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298"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299"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300"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301" name="Text Box 82"/>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302"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303"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304"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305"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306"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307"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308"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309"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310"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311"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312"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313"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314"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315"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316" name="Text Box 82"/>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317"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318"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319"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320"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321"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322"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323"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324"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325"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326"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327"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328"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329"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330"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331" name="Text Box 82"/>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332"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333"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334"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335" name="Text Box 79"/>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336" name="Text Box 80"/>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337" name="Text Box 81"/>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338" name="Text Box 82"/>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339" name="Text Box 79"/>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340" name="Text Box 80"/>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341" name="Text Box 81"/>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342" name="Text Box 82"/>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343" name="Text Box 79"/>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344" name="Text Box 80"/>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345" name="Text Box 81"/>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346" name="Text Box 82"/>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347" name="Text Box 79"/>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348" name="Text Box 80"/>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349" name="Text Box 81"/>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350" name="Text Box 79"/>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351" name="Text Box 80"/>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352" name="Text Box 81"/>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353" name="Text Box 82"/>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354" name="Text Box 79"/>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355" name="Text Box 80"/>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356" name="Text Box 81"/>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357" name="Text Box 82"/>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358" name="Text Box 79"/>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359" name="Text Box 80"/>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360" name="Text Box 81"/>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361" name="Text Box 82"/>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362" name="Text Box 79"/>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363" name="Text Box 80"/>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364" name="Text Box 81"/>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7365" name="Text Box 79"/>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7366" name="Text Box 80"/>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7367" name="Text Box 81"/>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7368" name="Text Box 82"/>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7369" name="Text Box 79"/>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7370" name="Text Box 80"/>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7371" name="Text Box 81"/>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7372" name="Text Box 82"/>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7373" name="Text Box 79"/>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7374" name="Text Box 80"/>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7375" name="Text Box 81"/>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7376" name="Text Box 82"/>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7377" name="Text Box 79"/>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7378" name="Text Box 80"/>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7379" name="Text Box 81"/>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7380" name="Text Box 79"/>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7381" name="Text Box 80"/>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7382" name="Text Box 81"/>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7383" name="Text Box 82"/>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7384" name="Text Box 79"/>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7385" name="Text Box 80"/>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7386" name="Text Box 81"/>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7387" name="Text Box 82"/>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7388" name="Text Box 79"/>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7389" name="Text Box 80"/>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7390" name="Text Box 81"/>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7391" name="Text Box 82"/>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7392" name="Text Box 79"/>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7393" name="Text Box 80"/>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7394" name="Text Box 81"/>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7395" name="Text Box 79"/>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7396" name="Text Box 80"/>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7397" name="Text Box 81"/>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7398" name="Text Box 82"/>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7399" name="Text Box 79"/>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7400" name="Text Box 80"/>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7401" name="Text Box 81"/>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7402" name="Text Box 82"/>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7403" name="Text Box 79"/>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7404" name="Text Box 80"/>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7405" name="Text Box 81"/>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7406" name="Text Box 82"/>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7407" name="Text Box 79"/>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7408" name="Text Box 80"/>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7409" name="Text Box 81"/>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7410" name="Text Box 79"/>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7411" name="Text Box 80"/>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7412" name="Text Box 81"/>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7413" name="Text Box 82"/>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7414" name="Text Box 79"/>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7415" name="Text Box 80"/>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7416" name="Text Box 81"/>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7417" name="Text Box 82"/>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7418" name="Text Box 79"/>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7419" name="Text Box 80"/>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7420" name="Text Box 81"/>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7421" name="Text Box 82"/>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7422" name="Text Box 79"/>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7423" name="Text Box 80"/>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7424" name="Text Box 81"/>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425"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426"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427"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428"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429"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430"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431"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432"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433"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434"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435"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436" name="Text Box 82"/>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437"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438"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439"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440" name="Text Box 79"/>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441" name="Text Box 80"/>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442" name="Text Box 81"/>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443" name="Text Box 82"/>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444" name="Text Box 79"/>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445" name="Text Box 80"/>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446" name="Text Box 81"/>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447" name="Text Box 82"/>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448" name="Text Box 79"/>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449" name="Text Box 80"/>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450" name="Text Box 81"/>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451" name="Text Box 82"/>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452" name="Text Box 79"/>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453" name="Text Box 80"/>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454" name="Text Box 81"/>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455" name="Text Box 79"/>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456" name="Text Box 80"/>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457" name="Text Box 81"/>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458" name="Text Box 82"/>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459" name="Text Box 79"/>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460" name="Text Box 80"/>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461" name="Text Box 81"/>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462" name="Text Box 82"/>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463" name="Text Box 79"/>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464" name="Text Box 80"/>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465" name="Text Box 81"/>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466" name="Text Box 82"/>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467" name="Text Box 79"/>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468" name="Text Box 80"/>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469" name="Text Box 81"/>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470"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471"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472"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473"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474"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475"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476"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477"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478"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479"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480"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481" name="Text Box 82"/>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482"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483"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484"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485" name="Text Box 79"/>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486" name="Text Box 80"/>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487" name="Text Box 81"/>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488" name="Text Box 82"/>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489" name="Text Box 79"/>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490" name="Text Box 80"/>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491" name="Text Box 81"/>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492" name="Text Box 82"/>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493" name="Text Box 79"/>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494" name="Text Box 80"/>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495" name="Text Box 81"/>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496" name="Text Box 82"/>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497" name="Text Box 79"/>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498" name="Text Box 80"/>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499" name="Text Box 81"/>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500" name="Text Box 79"/>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501" name="Text Box 80"/>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502" name="Text Box 81"/>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503" name="Text Box 82"/>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504" name="Text Box 79"/>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505" name="Text Box 80"/>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506" name="Text Box 81"/>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507" name="Text Box 82"/>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508" name="Text Box 79"/>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509" name="Text Box 80"/>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510" name="Text Box 81"/>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511" name="Text Box 82"/>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512" name="Text Box 79"/>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513" name="Text Box 80"/>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514" name="Text Box 81"/>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515"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516"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517"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518"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519"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520"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521"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522"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523"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524"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525"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526" name="Text Box 82"/>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527"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528"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529"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530" name="Text Box 79"/>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531" name="Text Box 80"/>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532" name="Text Box 81"/>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533" name="Text Box 82"/>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534" name="Text Box 79"/>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535" name="Text Box 80"/>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536" name="Text Box 81"/>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537" name="Text Box 82"/>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538" name="Text Box 79"/>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539" name="Text Box 80"/>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540" name="Text Box 81"/>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541" name="Text Box 82"/>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542" name="Text Box 79"/>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543" name="Text Box 80"/>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544" name="Text Box 81"/>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545" name="Text Box 79"/>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546" name="Text Box 80"/>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547" name="Text Box 81"/>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548" name="Text Box 82"/>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549" name="Text Box 79"/>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550" name="Text Box 80"/>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551" name="Text Box 81"/>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7552" name="Text Box 82"/>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553" name="Text Box 79"/>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554" name="Text Box 80"/>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555" name="Text Box 81"/>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556" name="Text Box 82"/>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557" name="Text Box 79"/>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558" name="Text Box 80"/>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7559" name="Text Box 81"/>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560"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561"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562"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563"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564"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565"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566"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567"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568"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569"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570"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571" name="Text Box 82"/>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572"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573"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574"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575"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576"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577"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578"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579"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580"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581"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582"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583"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584"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585"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586" name="Text Box 82"/>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587"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588"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589"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590"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591"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592"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593"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594"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595"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596"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7597"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598"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599"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600"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601" name="Text Box 82"/>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602"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603"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7604"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605" name="Text Box 79"/>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606" name="Text Box 80"/>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607" name="Text Box 81"/>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608" name="Text Box 82"/>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609" name="Text Box 79"/>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610" name="Text Box 80"/>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611" name="Text Box 81"/>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612" name="Text Box 82"/>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613" name="Text Box 79"/>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614" name="Text Box 80"/>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615" name="Text Box 81"/>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616" name="Text Box 82"/>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617" name="Text Box 79"/>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618" name="Text Box 80"/>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619" name="Text Box 81"/>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620" name="Text Box 79"/>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621" name="Text Box 80"/>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622" name="Text Box 81"/>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623" name="Text Box 82"/>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624" name="Text Box 79"/>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625" name="Text Box 80"/>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626" name="Text Box 81"/>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627" name="Text Box 82"/>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628" name="Text Box 79"/>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629" name="Text Box 80"/>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630" name="Text Box 81"/>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631" name="Text Box 82"/>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632" name="Text Box 79"/>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633" name="Text Box 80"/>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634" name="Text Box 81"/>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635" name="Text Box 79"/>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636" name="Text Box 80"/>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637" name="Text Box 81"/>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638" name="Text Box 82"/>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639" name="Text Box 79"/>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640" name="Text Box 80"/>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641" name="Text Box 81"/>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642" name="Text Box 82"/>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643" name="Text Box 79"/>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644" name="Text Box 80"/>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645" name="Text Box 81"/>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646" name="Text Box 82"/>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647" name="Text Box 79"/>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648" name="Text Box 80"/>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649" name="Text Box 81"/>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650" name="Text Box 79"/>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651" name="Text Box 80"/>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652" name="Text Box 81"/>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653" name="Text Box 82"/>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654" name="Text Box 79"/>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655" name="Text Box 80"/>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656" name="Text Box 81"/>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657" name="Text Box 82"/>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658" name="Text Box 79"/>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659" name="Text Box 80"/>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660" name="Text Box 81"/>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661" name="Text Box 82"/>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662" name="Text Box 79"/>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663" name="Text Box 80"/>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664" name="Text Box 81"/>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665" name="Text Box 79"/>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666" name="Text Box 80"/>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667" name="Text Box 81"/>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668" name="Text Box 82"/>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669" name="Text Box 79"/>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670" name="Text Box 80"/>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671" name="Text Box 81"/>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672" name="Text Box 82"/>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673" name="Text Box 79"/>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674" name="Text Box 80"/>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675" name="Text Box 81"/>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676" name="Text Box 82"/>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677" name="Text Box 79"/>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678" name="Text Box 80"/>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679" name="Text Box 81"/>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680" name="Text Box 79"/>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681" name="Text Box 80"/>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682" name="Text Box 81"/>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683" name="Text Box 82"/>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684" name="Text Box 79"/>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685" name="Text Box 80"/>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686" name="Text Box 81"/>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687" name="Text Box 82"/>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688" name="Text Box 79"/>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689" name="Text Box 80"/>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690" name="Text Box 81"/>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691" name="Text Box 82"/>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692" name="Text Box 79"/>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693" name="Text Box 80"/>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694" name="Text Box 81"/>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695" name="Text Box 79"/>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696" name="Text Box 80"/>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697" name="Text Box 81"/>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698" name="Text Box 82"/>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699" name="Text Box 79"/>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700" name="Text Box 80"/>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701" name="Text Box 81"/>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702" name="Text Box 82"/>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703" name="Text Box 79"/>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704" name="Text Box 80"/>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705" name="Text Box 81"/>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706" name="Text Box 82"/>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707" name="Text Box 79"/>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708" name="Text Box 80"/>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709" name="Text Box 81"/>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710" name="Text Box 79"/>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711" name="Text Box 80"/>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712" name="Text Box 81"/>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713" name="Text Box 82"/>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714" name="Text Box 79"/>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715" name="Text Box 80"/>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716" name="Text Box 81"/>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717" name="Text Box 82"/>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718" name="Text Box 79"/>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719" name="Text Box 80"/>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720" name="Text Box 81"/>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721" name="Text Box 82"/>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722" name="Text Box 79"/>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723" name="Text Box 80"/>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7724" name="Text Box 79"/>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7725" name="Text Box 80"/>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7726" name="Text Box 81"/>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7727" name="Text Box 82"/>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7728" name="Text Box 79"/>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7729" name="Text Box 80"/>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7730" name="Text Box 81"/>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7731" name="Text Box 82"/>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7732" name="Text Box 79"/>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7733" name="Text Box 80"/>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7734" name="Text Box 81"/>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7735" name="Text Box 82"/>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7736" name="Text Box 79"/>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7737" name="Text Box 80"/>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7738" name="Text Box 81"/>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739" name="Text Box 79"/>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740" name="Text Box 80"/>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741" name="Text Box 81"/>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742" name="Text Box 82"/>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743" name="Text Box 79"/>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744" name="Text Box 80"/>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745" name="Text Box 81"/>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746" name="Text Box 82"/>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747" name="Text Box 79"/>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748" name="Text Box 80"/>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749" name="Text Box 81"/>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750" name="Text Box 82"/>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751" name="Text Box 79"/>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752" name="Text Box 80"/>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753" name="Text Box 81"/>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7754" name="Text Box 79"/>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7755" name="Text Box 80"/>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7756" name="Text Box 81"/>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7757" name="Text Box 82"/>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7758" name="Text Box 79"/>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7759" name="Text Box 80"/>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7760" name="Text Box 81"/>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7761" name="Text Box 82"/>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7762" name="Text Box 79"/>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7763" name="Text Box 80"/>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7764" name="Text Box 81"/>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7765" name="Text Box 82"/>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7766" name="Text Box 79"/>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7767" name="Text Box 80"/>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7768" name="Text Box 81"/>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769" name="Text Box 79"/>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770" name="Text Box 80"/>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771" name="Text Box 81"/>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772" name="Text Box 82"/>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773" name="Text Box 79"/>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774" name="Text Box 80"/>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775" name="Text Box 81"/>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776" name="Text Box 82"/>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777" name="Text Box 79"/>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778" name="Text Box 80"/>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779" name="Text Box 81"/>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780" name="Text Box 82"/>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781" name="Text Box 79"/>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782" name="Text Box 80"/>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783" name="Text Box 81"/>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7784" name="Text Box 79"/>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7785" name="Text Box 80"/>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7786" name="Text Box 81"/>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7787" name="Text Box 82"/>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7788" name="Text Box 79"/>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7789" name="Text Box 80"/>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7790" name="Text Box 81"/>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7791" name="Text Box 82"/>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7792" name="Text Box 79"/>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7793" name="Text Box 80"/>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7794" name="Text Box 81"/>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7795" name="Text Box 82"/>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7796" name="Text Box 79"/>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7797" name="Text Box 80"/>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7798" name="Text Box 81"/>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799" name="Text Box 79"/>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800" name="Text Box 80"/>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801" name="Text Box 81"/>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802" name="Text Box 82"/>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803" name="Text Box 79"/>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804" name="Text Box 80"/>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805" name="Text Box 81"/>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7806" name="Text Box 82"/>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807" name="Text Box 79"/>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808" name="Text Box 80"/>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809" name="Text Box 81"/>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810" name="Text Box 82"/>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811" name="Text Box 79"/>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812" name="Text Box 80"/>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7813" name="Text Box 81"/>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7814" name="Text Box 79"/>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7815" name="Text Box 80"/>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7816" name="Text Box 81"/>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7817" name="Text Box 82"/>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7818" name="Text Box 79"/>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7819" name="Text Box 80"/>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7820" name="Text Box 81"/>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7821" name="Text Box 82"/>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7822" name="Text Box 79"/>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7823" name="Text Box 80"/>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7824" name="Text Box 81"/>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7825" name="Text Box 82"/>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7826" name="Text Box 79"/>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7827" name="Text Box 80"/>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7828" name="Text Box 81"/>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7829" name="Text Box 79"/>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7830" name="Text Box 80"/>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7831" name="Text Box 81"/>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7832" name="Text Box 82"/>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7833" name="Text Box 79"/>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7834" name="Text Box 80"/>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7835" name="Text Box 81"/>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7836" name="Text Box 82"/>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7837" name="Text Box 79"/>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7838" name="Text Box 80"/>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7839" name="Text Box 81"/>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7840" name="Text Box 82"/>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7841" name="Text Box 79"/>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7842" name="Text Box 80"/>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7843" name="Text Box 81"/>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7844" name="Text Box 79"/>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7845" name="Text Box 80"/>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7846" name="Text Box 81"/>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7847" name="Text Box 82"/>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7848" name="Text Box 79"/>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7849" name="Text Box 80"/>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7850" name="Text Box 81"/>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7851" name="Text Box 82"/>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7852" name="Text Box 79"/>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7853" name="Text Box 80"/>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7854" name="Text Box 81"/>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7855" name="Text Box 82"/>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7856" name="Text Box 79"/>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7857" name="Text Box 80"/>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7858" name="Text Box 81"/>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7859" name="Text Box 79"/>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7860" name="Text Box 80"/>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7861" name="Text Box 81"/>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7862" name="Text Box 82"/>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7863" name="Text Box 79"/>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7864" name="Text Box 80"/>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7865" name="Text Box 81"/>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7866" name="Text Box 82"/>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7867" name="Text Box 79"/>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7868" name="Text Box 80"/>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7869" name="Text Box 81"/>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7870" name="Text Box 82"/>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7871" name="Text Box 79"/>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7872" name="Text Box 80"/>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7873" name="Text Box 81"/>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7874" name="Text Box 79"/>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7875" name="Text Box 80"/>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7876" name="Text Box 81"/>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7877" name="Text Box 82"/>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7878" name="Text Box 79"/>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7879" name="Text Box 80"/>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7880" name="Text Box 81"/>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7881" name="Text Box 82"/>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7882" name="Text Box 79"/>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7883" name="Text Box 80"/>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7884" name="Text Box 81"/>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7885" name="Text Box 82"/>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7886" name="Text Box 79"/>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7887" name="Text Box 80"/>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7888" name="Text Box 81"/>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7889" name="Text Box 79"/>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7890" name="Text Box 80"/>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7891" name="Text Box 81"/>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7892" name="Text Box 82"/>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7893" name="Text Box 79"/>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7894" name="Text Box 80"/>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7895" name="Text Box 81"/>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7896" name="Text Box 82"/>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7897" name="Text Box 79"/>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7898" name="Text Box 80"/>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7899" name="Text Box 81"/>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7900" name="Text Box 82"/>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7901" name="Text Box 79"/>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7902" name="Text Box 80"/>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7903" name="Text Box 81"/>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7904" name="Text Box 79"/>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7905" name="Text Box 80"/>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7906" name="Text Box 81"/>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7907" name="Text Box 82"/>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7908" name="Text Box 79"/>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7909" name="Text Box 80"/>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7910" name="Text Box 81"/>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7911" name="Text Box 82"/>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7912" name="Text Box 79"/>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7913" name="Text Box 80"/>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7914" name="Text Box 81"/>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7915" name="Text Box 82"/>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7916" name="Text Box 79"/>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7917" name="Text Box 80"/>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7918" name="Text Box 81"/>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7919" name="Text Box 79"/>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7920" name="Text Box 80"/>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7921" name="Text Box 81"/>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7922" name="Text Box 82"/>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7923" name="Text Box 79"/>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7924" name="Text Box 80"/>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7925" name="Text Box 81"/>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7926" name="Text Box 82"/>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7927" name="Text Box 79"/>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7928" name="Text Box 80"/>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7929" name="Text Box 81"/>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7930" name="Text Box 82"/>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7931" name="Text Box 79"/>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7932" name="Text Box 80"/>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7933" name="Text Box 81"/>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7934" name="Text Box 79"/>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7935" name="Text Box 80"/>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7936" name="Text Box 81"/>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7937" name="Text Box 82"/>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7938" name="Text Box 79"/>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7939" name="Text Box 80"/>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7940" name="Text Box 81"/>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7941" name="Text Box 82"/>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7942" name="Text Box 79"/>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7943" name="Text Box 80"/>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7944" name="Text Box 81"/>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7945" name="Text Box 82"/>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7946" name="Text Box 79"/>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7947" name="Text Box 80"/>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7948" name="Text Box 81"/>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7949" name="Text Box 79"/>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7950" name="Text Box 80"/>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7951" name="Text Box 81"/>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7952" name="Text Box 82"/>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7953" name="Text Box 79"/>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7954" name="Text Box 80"/>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7955" name="Text Box 81"/>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7956" name="Text Box 82"/>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7957" name="Text Box 79"/>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7958" name="Text Box 80"/>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7959" name="Text Box 81"/>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7960" name="Text Box 82"/>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7961" name="Text Box 79"/>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7962" name="Text Box 80"/>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7963" name="Text Box 81"/>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7964" name="Text Box 79"/>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7965" name="Text Box 80"/>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7966" name="Text Box 81"/>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7967" name="Text Box 82"/>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7968" name="Text Box 79"/>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7969" name="Text Box 80"/>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7970" name="Text Box 81"/>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7971" name="Text Box 82"/>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7972" name="Text Box 79"/>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7973" name="Text Box 80"/>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7974" name="Text Box 81"/>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7975" name="Text Box 82"/>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7976" name="Text Box 79"/>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7977" name="Text Box 80"/>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7978" name="Text Box 81"/>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7979" name="Text Box 79"/>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7980" name="Text Box 80"/>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7981" name="Text Box 81"/>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7982" name="Text Box 82"/>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7983" name="Text Box 79"/>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7984" name="Text Box 80"/>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7985" name="Text Box 81"/>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7986" name="Text Box 82"/>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7987" name="Text Box 79"/>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7988" name="Text Box 80"/>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7989" name="Text Box 81"/>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7990" name="Text Box 82"/>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7991" name="Text Box 79"/>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7992" name="Text Box 80"/>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7993" name="Text Box 81"/>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7994" name="Text Box 79"/>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7995" name="Text Box 80"/>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7996" name="Text Box 81"/>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7997" name="Text Box 82"/>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7998" name="Text Box 79"/>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7999" name="Text Box 80"/>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8000" name="Text Box 81"/>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8001" name="Text Box 82"/>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8002" name="Text Box 79"/>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8003" name="Text Box 80"/>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8004" name="Text Box 81"/>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8005" name="Text Box 82"/>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8006" name="Text Box 79"/>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8007" name="Text Box 80"/>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8008" name="Text Box 81"/>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8009" name="Text Box 79"/>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8010" name="Text Box 80"/>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8011" name="Text Box 81"/>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8012" name="Text Box 82"/>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8013" name="Text Box 79"/>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8014" name="Text Box 80"/>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8015" name="Text Box 81"/>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8016" name="Text Box 82"/>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8017" name="Text Box 79"/>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8018" name="Text Box 80"/>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8019" name="Text Box 81"/>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8020" name="Text Box 82"/>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8021" name="Text Box 79"/>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8022" name="Text Box 80"/>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8023" name="Text Box 81"/>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8024" name="Text Box 79"/>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8025" name="Text Box 80"/>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8026" name="Text Box 81"/>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8027" name="Text Box 82"/>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8028" name="Text Box 79"/>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8029" name="Text Box 80"/>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8030" name="Text Box 81"/>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8031" name="Text Box 82"/>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8032" name="Text Box 79"/>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8033" name="Text Box 80"/>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8034" name="Text Box 81"/>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8035" name="Text Box 82"/>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8036" name="Text Box 79"/>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8037" name="Text Box 80"/>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8038" name="Text Box 81"/>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8039" name="Text Box 79"/>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8040" name="Text Box 80"/>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8041" name="Text Box 81"/>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8042" name="Text Box 82"/>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8043" name="Text Box 79"/>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8044" name="Text Box 80"/>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8045" name="Text Box 81"/>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8046" name="Text Box 82"/>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8047" name="Text Box 79"/>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8048" name="Text Box 80"/>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8049" name="Text Box 81"/>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8050" name="Text Box 82"/>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8051" name="Text Box 79"/>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8052" name="Text Box 80"/>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8053" name="Text Box 81"/>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8054" name="Text Box 79"/>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8055" name="Text Box 80"/>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8056" name="Text Box 81"/>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8057" name="Text Box 82"/>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8058" name="Text Box 79"/>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8059" name="Text Box 80"/>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8060" name="Text Box 81"/>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8061" name="Text Box 82"/>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8062" name="Text Box 79"/>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8063" name="Text Box 80"/>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8064" name="Text Box 81"/>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8065" name="Text Box 82"/>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8066" name="Text Box 79"/>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8067" name="Text Box 80"/>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8068" name="Text Box 81"/>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8069" name="Text Box 79"/>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8070" name="Text Box 80"/>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8071" name="Text Box 81"/>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8072" name="Text Box 82"/>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8073" name="Text Box 79"/>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8074" name="Text Box 80"/>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8075" name="Text Box 81"/>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8076" name="Text Box 82"/>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8077" name="Text Box 79"/>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8078" name="Text Box 80"/>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8079" name="Text Box 81"/>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8080" name="Text Box 82"/>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8081" name="Text Box 79"/>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8082" name="Text Box 80"/>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8083" name="Text Box 81"/>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8084" name="Text Box 79"/>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8085" name="Text Box 80"/>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8086" name="Text Box 81"/>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8087" name="Text Box 82"/>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8088" name="Text Box 79"/>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8089" name="Text Box 80"/>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8090" name="Text Box 81"/>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615043</xdr:rowOff>
    </xdr:to>
    <xdr:sp>
      <xdr:nvSpPr>
        <xdr:cNvPr id="8091" name="Text Box 82"/>
        <xdr:cNvSpPr txBox="1">
          <a:spLocks noChangeArrowheads="1"/>
        </xdr:cNvSpPr>
      </xdr:nvSpPr>
      <xdr:spPr>
        <a:xfrm>
          <a:off x="3028950" y="8737600"/>
          <a:ext cx="66675"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8092" name="Text Box 79"/>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8093" name="Text Box 80"/>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8094" name="Text Box 81"/>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8095" name="Text Box 82"/>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8096" name="Text Box 79"/>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8097" name="Text Box 80"/>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615043</xdr:rowOff>
    </xdr:to>
    <xdr:sp>
      <xdr:nvSpPr>
        <xdr:cNvPr id="8098" name="Text Box 81"/>
        <xdr:cNvSpPr txBox="1">
          <a:spLocks noChangeArrowheads="1"/>
        </xdr:cNvSpPr>
      </xdr:nvSpPr>
      <xdr:spPr>
        <a:xfrm>
          <a:off x="3028950" y="8737600"/>
          <a:ext cx="19050" cy="1121714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099" name="Text Box 79"/>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100" name="Text Box 80"/>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101" name="Text Box 81"/>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102" name="Text Box 82"/>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103" name="Text Box 79"/>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104" name="Text Box 80"/>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105" name="Text Box 81"/>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106" name="Text Box 82"/>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107" name="Text Box 79"/>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108" name="Text Box 80"/>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109" name="Text Box 81"/>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110" name="Text Box 82"/>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111" name="Text Box 79"/>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112" name="Text Box 80"/>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113" name="Text Box 81"/>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114" name="Text Box 79"/>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115" name="Text Box 80"/>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116" name="Text Box 81"/>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117" name="Text Box 82"/>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118" name="Text Box 79"/>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119" name="Text Box 80"/>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120" name="Text Box 81"/>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121" name="Text Box 82"/>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122" name="Text Box 79"/>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123" name="Text Box 80"/>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124" name="Text Box 81"/>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125" name="Text Box 82"/>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126" name="Text Box 79"/>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127" name="Text Box 80"/>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128" name="Text Box 81"/>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129"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130"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131"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132"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133"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134"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135"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136"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137"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138"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139"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140" name="Text Box 82"/>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141"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142"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143"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144"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145"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146"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147"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148"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149"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150"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151"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152"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153"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154"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155" name="Text Box 82"/>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156"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157"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158"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159"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160"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161"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162"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163"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164"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165"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166"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167"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168"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169"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170" name="Text Box 82"/>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171"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172"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173"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174"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175"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176"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177"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178"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179"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180"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181"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182"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183"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184"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185" name="Text Box 82"/>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186"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187"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188"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189"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190"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191"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192"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193"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194"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195"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196"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197"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198"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199"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200" name="Text Box 82"/>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201"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202"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203"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204"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205"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206"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207"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208"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209"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210"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211"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212"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213"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214"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215" name="Text Box 82"/>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216"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217"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218"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219"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220"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221"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222"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223"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224"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225"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226"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227"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228"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229"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230" name="Text Box 82"/>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231"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232"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233"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234" name="Text Box 79"/>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235" name="Text Box 80"/>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236" name="Text Box 81"/>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237" name="Text Box 82"/>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238" name="Text Box 79"/>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239" name="Text Box 80"/>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240" name="Text Box 81"/>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241" name="Text Box 82"/>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242" name="Text Box 79"/>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243" name="Text Box 80"/>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244" name="Text Box 81"/>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245" name="Text Box 82"/>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246" name="Text Box 79"/>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247" name="Text Box 80"/>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248" name="Text Box 81"/>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249" name="Text Box 79"/>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250" name="Text Box 80"/>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251" name="Text Box 81"/>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252" name="Text Box 82"/>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253" name="Text Box 79"/>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254" name="Text Box 80"/>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255" name="Text Box 81"/>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256" name="Text Box 82"/>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257" name="Text Box 79"/>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258" name="Text Box 80"/>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259" name="Text Box 81"/>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260" name="Text Box 82"/>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261" name="Text Box 79"/>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262" name="Text Box 80"/>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263" name="Text Box 81"/>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8264" name="Text Box 79"/>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8265" name="Text Box 80"/>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8266" name="Text Box 81"/>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8267" name="Text Box 82"/>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8268" name="Text Box 79"/>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8269" name="Text Box 80"/>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8270" name="Text Box 81"/>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8271" name="Text Box 82"/>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8272" name="Text Box 79"/>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8273" name="Text Box 80"/>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8274" name="Text Box 81"/>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8275" name="Text Box 82"/>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8276" name="Text Box 79"/>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8277" name="Text Box 80"/>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8278" name="Text Box 81"/>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8279" name="Text Box 79"/>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8280" name="Text Box 80"/>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8281" name="Text Box 81"/>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8282" name="Text Box 82"/>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8283" name="Text Box 79"/>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8284" name="Text Box 80"/>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8285" name="Text Box 81"/>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8286" name="Text Box 82"/>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8287" name="Text Box 79"/>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8288" name="Text Box 80"/>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8289" name="Text Box 81"/>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8290" name="Text Box 82"/>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8291" name="Text Box 79"/>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8292" name="Text Box 80"/>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8293" name="Text Box 81"/>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8294" name="Text Box 79"/>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8295" name="Text Box 80"/>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8296" name="Text Box 81"/>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8297" name="Text Box 82"/>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8298" name="Text Box 79"/>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8299" name="Text Box 80"/>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8300" name="Text Box 81"/>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8301" name="Text Box 82"/>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8302" name="Text Box 79"/>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8303" name="Text Box 80"/>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8304" name="Text Box 81"/>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8305" name="Text Box 82"/>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8306" name="Text Box 79"/>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8307" name="Text Box 80"/>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8308" name="Text Box 81"/>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8309" name="Text Box 79"/>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8310" name="Text Box 80"/>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8311" name="Text Box 81"/>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8312" name="Text Box 82"/>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8313" name="Text Box 79"/>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8314" name="Text Box 80"/>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8315" name="Text Box 81"/>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8316" name="Text Box 82"/>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8317" name="Text Box 79"/>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8318" name="Text Box 80"/>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8319" name="Text Box 81"/>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8320" name="Text Box 82"/>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8321" name="Text Box 79"/>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8322" name="Text Box 80"/>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8323" name="Text Box 81"/>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324"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325"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326"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327"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328"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329"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330"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331"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332"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333"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334"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335" name="Text Box 82"/>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336"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337"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338"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339" name="Text Box 79"/>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340" name="Text Box 80"/>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341" name="Text Box 81"/>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342" name="Text Box 82"/>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343" name="Text Box 79"/>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344" name="Text Box 80"/>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345" name="Text Box 81"/>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346" name="Text Box 82"/>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347" name="Text Box 79"/>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348" name="Text Box 80"/>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349" name="Text Box 81"/>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350" name="Text Box 82"/>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351" name="Text Box 79"/>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352" name="Text Box 80"/>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353" name="Text Box 81"/>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354" name="Text Box 79"/>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355" name="Text Box 80"/>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356" name="Text Box 81"/>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357" name="Text Box 82"/>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358" name="Text Box 79"/>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359" name="Text Box 80"/>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360" name="Text Box 81"/>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361" name="Text Box 82"/>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362" name="Text Box 79"/>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363" name="Text Box 80"/>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364" name="Text Box 81"/>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365" name="Text Box 82"/>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366" name="Text Box 79"/>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367" name="Text Box 80"/>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368" name="Text Box 81"/>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369"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370"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371"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372"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373"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374"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375"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376"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377"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378"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379"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380" name="Text Box 82"/>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381"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382"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383"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384" name="Text Box 79"/>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385" name="Text Box 80"/>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386" name="Text Box 81"/>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387" name="Text Box 82"/>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388" name="Text Box 79"/>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389" name="Text Box 80"/>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390" name="Text Box 81"/>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391" name="Text Box 82"/>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392" name="Text Box 79"/>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393" name="Text Box 80"/>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394" name="Text Box 81"/>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395" name="Text Box 82"/>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396" name="Text Box 79"/>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397" name="Text Box 80"/>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398" name="Text Box 81"/>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399" name="Text Box 79"/>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400" name="Text Box 80"/>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401" name="Text Box 81"/>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402" name="Text Box 82"/>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403" name="Text Box 79"/>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404" name="Text Box 80"/>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405" name="Text Box 81"/>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406" name="Text Box 82"/>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407" name="Text Box 79"/>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408" name="Text Box 80"/>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409" name="Text Box 81"/>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410" name="Text Box 82"/>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411" name="Text Box 79"/>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412" name="Text Box 80"/>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413" name="Text Box 81"/>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414"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415"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416"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417"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418"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419"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420"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421"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422"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423"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424"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425" name="Text Box 82"/>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426"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427"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428"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429" name="Text Box 79"/>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430" name="Text Box 80"/>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431" name="Text Box 81"/>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432" name="Text Box 82"/>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433" name="Text Box 79"/>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434" name="Text Box 80"/>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435" name="Text Box 81"/>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436" name="Text Box 82"/>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437" name="Text Box 79"/>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438" name="Text Box 80"/>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439" name="Text Box 81"/>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440" name="Text Box 82"/>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441" name="Text Box 79"/>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442" name="Text Box 80"/>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443" name="Text Box 81"/>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444" name="Text Box 79"/>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445" name="Text Box 80"/>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446" name="Text Box 81"/>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447" name="Text Box 82"/>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448" name="Text Box 79"/>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449" name="Text Box 80"/>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450" name="Text Box 81"/>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910318</xdr:rowOff>
    </xdr:to>
    <xdr:sp>
      <xdr:nvSpPr>
        <xdr:cNvPr id="8451" name="Text Box 82"/>
        <xdr:cNvSpPr txBox="1">
          <a:spLocks noChangeArrowheads="1"/>
        </xdr:cNvSpPr>
      </xdr:nvSpPr>
      <xdr:spPr>
        <a:xfrm>
          <a:off x="3028950" y="8737600"/>
          <a:ext cx="66675"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452" name="Text Box 79"/>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453" name="Text Box 80"/>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454" name="Text Box 81"/>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455" name="Text Box 82"/>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456" name="Text Box 79"/>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457" name="Text Box 80"/>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910318</xdr:rowOff>
    </xdr:to>
    <xdr:sp>
      <xdr:nvSpPr>
        <xdr:cNvPr id="8458" name="Text Box 81"/>
        <xdr:cNvSpPr txBox="1">
          <a:spLocks noChangeArrowheads="1"/>
        </xdr:cNvSpPr>
      </xdr:nvSpPr>
      <xdr:spPr>
        <a:xfrm>
          <a:off x="3028950" y="8737600"/>
          <a:ext cx="19050" cy="11246675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459"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460"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461"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462"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463"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464"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465"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466"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467"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468"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469"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470" name="Text Box 82"/>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471"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472"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473"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474"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475"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476"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477"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478"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479"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480"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481"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482"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483"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484"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485" name="Text Box 82"/>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486"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487"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488"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489"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490"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491"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492"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493"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494"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495"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496"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497"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498"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499"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500" name="Text Box 82"/>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501"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502"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503"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504" name="Text Box 79"/>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505" name="Text Box 80"/>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506" name="Text Box 81"/>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507" name="Text Box 82"/>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508" name="Text Box 79"/>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509" name="Text Box 80"/>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510" name="Text Box 81"/>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511" name="Text Box 82"/>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512" name="Text Box 79"/>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513" name="Text Box 80"/>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514" name="Text Box 81"/>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515" name="Text Box 82"/>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516" name="Text Box 79"/>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517" name="Text Box 80"/>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518" name="Text Box 81"/>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519" name="Text Box 79"/>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520" name="Text Box 80"/>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521" name="Text Box 81"/>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522" name="Text Box 82"/>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523" name="Text Box 79"/>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524" name="Text Box 80"/>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525" name="Text Box 81"/>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526" name="Text Box 82"/>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527" name="Text Box 79"/>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528" name="Text Box 80"/>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529" name="Text Box 81"/>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530" name="Text Box 82"/>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531" name="Text Box 79"/>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532" name="Text Box 80"/>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533" name="Text Box 81"/>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534" name="Text Box 79"/>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535" name="Text Box 80"/>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536" name="Text Box 81"/>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537" name="Text Box 82"/>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538" name="Text Box 79"/>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539" name="Text Box 80"/>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540" name="Text Box 81"/>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541" name="Text Box 82"/>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542" name="Text Box 79"/>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543" name="Text Box 80"/>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544" name="Text Box 81"/>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545" name="Text Box 82"/>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546" name="Text Box 79"/>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547" name="Text Box 80"/>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548" name="Text Box 81"/>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549" name="Text Box 79"/>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550" name="Text Box 80"/>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551" name="Text Box 81"/>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552" name="Text Box 82"/>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553" name="Text Box 79"/>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554" name="Text Box 80"/>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555" name="Text Box 81"/>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556" name="Text Box 82"/>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557" name="Text Box 79"/>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558" name="Text Box 80"/>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559" name="Text Box 81"/>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560" name="Text Box 82"/>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561" name="Text Box 79"/>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562" name="Text Box 80"/>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563" name="Text Box 81"/>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564" name="Text Box 79"/>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565" name="Text Box 80"/>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566" name="Text Box 81"/>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567" name="Text Box 82"/>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568" name="Text Box 79"/>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569" name="Text Box 80"/>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570" name="Text Box 81"/>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571" name="Text Box 82"/>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572" name="Text Box 79"/>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573" name="Text Box 80"/>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574" name="Text Box 81"/>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575" name="Text Box 82"/>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576" name="Text Box 79"/>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577" name="Text Box 80"/>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578" name="Text Box 81"/>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579" name="Text Box 79"/>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580" name="Text Box 80"/>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581" name="Text Box 81"/>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582" name="Text Box 82"/>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583" name="Text Box 79"/>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584" name="Text Box 80"/>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585" name="Text Box 81"/>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586" name="Text Box 82"/>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587" name="Text Box 79"/>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588" name="Text Box 80"/>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589" name="Text Box 81"/>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590" name="Text Box 82"/>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591" name="Text Box 79"/>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592" name="Text Box 80"/>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593" name="Text Box 81"/>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594" name="Text Box 79"/>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595" name="Text Box 80"/>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596" name="Text Box 81"/>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597" name="Text Box 82"/>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598" name="Text Box 79"/>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599" name="Text Box 80"/>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600" name="Text Box 81"/>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601" name="Text Box 82"/>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602" name="Text Box 79"/>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603" name="Text Box 80"/>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604" name="Text Box 81"/>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605" name="Text Box 82"/>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606" name="Text Box 79"/>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607" name="Text Box 80"/>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608" name="Text Box 81"/>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609" name="Text Box 79"/>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610" name="Text Box 80"/>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611" name="Text Box 81"/>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612" name="Text Box 82"/>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613" name="Text Box 79"/>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614" name="Text Box 80"/>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615" name="Text Box 81"/>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616" name="Text Box 82"/>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617" name="Text Box 79"/>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618" name="Text Box 80"/>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619" name="Text Box 81"/>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620" name="Text Box 82"/>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621" name="Text Box 79"/>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622" name="Text Box 80"/>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8623" name="Text Box 79"/>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8624" name="Text Box 80"/>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8625" name="Text Box 81"/>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8626" name="Text Box 82"/>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8627" name="Text Box 79"/>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8628" name="Text Box 80"/>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8629" name="Text Box 81"/>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8630" name="Text Box 82"/>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8631" name="Text Box 79"/>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8632" name="Text Box 80"/>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8633" name="Text Box 81"/>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8634" name="Text Box 82"/>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8635" name="Text Box 79"/>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8636" name="Text Box 80"/>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8637" name="Text Box 81"/>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638" name="Text Box 79"/>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639" name="Text Box 80"/>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640" name="Text Box 81"/>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641" name="Text Box 82"/>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642" name="Text Box 79"/>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643" name="Text Box 80"/>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644" name="Text Box 81"/>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645" name="Text Box 82"/>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646" name="Text Box 79"/>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647" name="Text Box 80"/>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648" name="Text Box 81"/>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649" name="Text Box 82"/>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650" name="Text Box 79"/>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651" name="Text Box 80"/>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652" name="Text Box 81"/>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8653" name="Text Box 79"/>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8654" name="Text Box 80"/>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8655" name="Text Box 81"/>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8656" name="Text Box 82"/>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8657" name="Text Box 79"/>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8658" name="Text Box 80"/>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8659" name="Text Box 81"/>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8660" name="Text Box 82"/>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8661" name="Text Box 79"/>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8662" name="Text Box 80"/>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8663" name="Text Box 81"/>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8664" name="Text Box 82"/>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8665" name="Text Box 79"/>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8666" name="Text Box 80"/>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8667" name="Text Box 81"/>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668" name="Text Box 79"/>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669" name="Text Box 80"/>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670" name="Text Box 81"/>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671" name="Text Box 82"/>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672" name="Text Box 79"/>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673" name="Text Box 80"/>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674" name="Text Box 81"/>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675" name="Text Box 82"/>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676" name="Text Box 79"/>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677" name="Text Box 80"/>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678" name="Text Box 81"/>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679" name="Text Box 82"/>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680" name="Text Box 79"/>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681" name="Text Box 80"/>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682" name="Text Box 81"/>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8683" name="Text Box 79"/>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8684" name="Text Box 80"/>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8685" name="Text Box 81"/>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8686" name="Text Box 82"/>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8687" name="Text Box 79"/>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8688" name="Text Box 80"/>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8689" name="Text Box 81"/>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8690" name="Text Box 82"/>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8691" name="Text Box 79"/>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8692" name="Text Box 80"/>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8693" name="Text Box 81"/>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8694" name="Text Box 82"/>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8695" name="Text Box 79"/>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8696" name="Text Box 80"/>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8697" name="Text Box 81"/>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698" name="Text Box 79"/>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699" name="Text Box 80"/>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700" name="Text Box 81"/>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701" name="Text Box 82"/>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702" name="Text Box 79"/>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703" name="Text Box 80"/>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704" name="Text Box 81"/>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519793</xdr:rowOff>
    </xdr:to>
    <xdr:sp>
      <xdr:nvSpPr>
        <xdr:cNvPr id="8705" name="Text Box 82"/>
        <xdr:cNvSpPr txBox="1">
          <a:spLocks noChangeArrowheads="1"/>
        </xdr:cNvSpPr>
      </xdr:nvSpPr>
      <xdr:spPr>
        <a:xfrm>
          <a:off x="3028950" y="8737600"/>
          <a:ext cx="66675"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706" name="Text Box 79"/>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707" name="Text Box 80"/>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708" name="Text Box 81"/>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709" name="Text Box 82"/>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710" name="Text Box 79"/>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711" name="Text Box 80"/>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519793</xdr:rowOff>
    </xdr:to>
    <xdr:sp>
      <xdr:nvSpPr>
        <xdr:cNvPr id="8712" name="Text Box 81"/>
        <xdr:cNvSpPr txBox="1">
          <a:spLocks noChangeArrowheads="1"/>
        </xdr:cNvSpPr>
      </xdr:nvSpPr>
      <xdr:spPr>
        <a:xfrm>
          <a:off x="3028950" y="8737600"/>
          <a:ext cx="19050" cy="1120762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8713" name="Text Box 79"/>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8714" name="Text Box 80"/>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8715" name="Text Box 81"/>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8716" name="Text Box 82"/>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8717" name="Text Box 79"/>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8718" name="Text Box 80"/>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8719" name="Text Box 81"/>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8720" name="Text Box 82"/>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8721" name="Text Box 79"/>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8722" name="Text Box 80"/>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8723" name="Text Box 81"/>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8724" name="Text Box 82"/>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8725" name="Text Box 79"/>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8726" name="Text Box 80"/>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8727" name="Text Box 81"/>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8728" name="Text Box 79"/>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8729" name="Text Box 80"/>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8730" name="Text Box 81"/>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8731" name="Text Box 82"/>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8732" name="Text Box 79"/>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8733" name="Text Box 80"/>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8734" name="Text Box 81"/>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548368</xdr:rowOff>
    </xdr:to>
    <xdr:sp>
      <xdr:nvSpPr>
        <xdr:cNvPr id="8735" name="Text Box 82"/>
        <xdr:cNvSpPr txBox="1">
          <a:spLocks noChangeArrowheads="1"/>
        </xdr:cNvSpPr>
      </xdr:nvSpPr>
      <xdr:spPr>
        <a:xfrm>
          <a:off x="3028950" y="8737600"/>
          <a:ext cx="66675"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8736" name="Text Box 79"/>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8737" name="Text Box 80"/>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8738" name="Text Box 81"/>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8739" name="Text Box 82"/>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8740" name="Text Box 79"/>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8741" name="Text Box 80"/>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548368</xdr:rowOff>
    </xdr:to>
    <xdr:sp>
      <xdr:nvSpPr>
        <xdr:cNvPr id="8742" name="Text Box 81"/>
        <xdr:cNvSpPr txBox="1">
          <a:spLocks noChangeArrowheads="1"/>
        </xdr:cNvSpPr>
      </xdr:nvSpPr>
      <xdr:spPr>
        <a:xfrm>
          <a:off x="3028950" y="8737600"/>
          <a:ext cx="19050" cy="112104805"/>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743"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744"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745"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746"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747"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748"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749"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750"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751"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752"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753"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754" name="Text Box 82"/>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755"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756"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757"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758"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759"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760"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761"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762"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763"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764"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765"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766"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767"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768"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769" name="Text Box 82"/>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770"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771"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772"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773"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774"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775"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776"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777"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778"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779"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780"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781"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782"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783"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784" name="Text Box 82"/>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785"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786"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787"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788"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789"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790"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791"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792"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793"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794"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795"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796"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797"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798"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799" name="Text Box 82"/>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800"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801"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802"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803"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804"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805"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806"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807"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808"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809"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810"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811"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812"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813"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814" name="Text Box 82"/>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815"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816"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817"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818"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819"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820"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821"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822"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823"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824"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825"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826"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827"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828"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829" name="Text Box 82"/>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830"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831"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832"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833"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834"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835"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836"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837"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838"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839"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840"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841"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842"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843"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844" name="Text Box 82"/>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845"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846"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847"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8848" name="Text Box 79"/>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8849" name="Text Box 80"/>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8850" name="Text Box 81"/>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8851" name="Text Box 82"/>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8852" name="Text Box 79"/>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8853" name="Text Box 80"/>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8854" name="Text Box 81"/>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8855" name="Text Box 82"/>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8856" name="Text Box 79"/>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8857" name="Text Box 80"/>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8858" name="Text Box 81"/>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8859" name="Text Box 82"/>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8860" name="Text Box 79"/>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8861" name="Text Box 80"/>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8862" name="Text Box 81"/>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8863" name="Text Box 79"/>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8864" name="Text Box 80"/>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8865" name="Text Box 81"/>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8866" name="Text Box 82"/>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8867" name="Text Box 79"/>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8868" name="Text Box 80"/>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8869" name="Text Box 81"/>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8870" name="Text Box 82"/>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8871" name="Text Box 79"/>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8872" name="Text Box 80"/>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8873" name="Text Box 81"/>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8874" name="Text Box 82"/>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8875" name="Text Box 79"/>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8876" name="Text Box 80"/>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8877" name="Text Box 81"/>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8878" name="Text Box 79"/>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8879" name="Text Box 80"/>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8880" name="Text Box 81"/>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8881" name="Text Box 82"/>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8882" name="Text Box 79"/>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8883" name="Text Box 80"/>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8884" name="Text Box 81"/>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8885" name="Text Box 82"/>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8886" name="Text Box 79"/>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8887" name="Text Box 80"/>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8888" name="Text Box 81"/>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8889" name="Text Box 82"/>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8890" name="Text Box 79"/>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8891" name="Text Box 80"/>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8892" name="Text Box 81"/>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8893" name="Text Box 79"/>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8894" name="Text Box 80"/>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8895" name="Text Box 81"/>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8896" name="Text Box 82"/>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8897" name="Text Box 79"/>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8898" name="Text Box 80"/>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8899" name="Text Box 81"/>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500743</xdr:rowOff>
    </xdr:to>
    <xdr:sp>
      <xdr:nvSpPr>
        <xdr:cNvPr id="8900" name="Text Box 82"/>
        <xdr:cNvSpPr txBox="1">
          <a:spLocks noChangeArrowheads="1"/>
        </xdr:cNvSpPr>
      </xdr:nvSpPr>
      <xdr:spPr>
        <a:xfrm>
          <a:off x="3028950" y="8737600"/>
          <a:ext cx="66675"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8901" name="Text Box 79"/>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8902" name="Text Box 80"/>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8903" name="Text Box 81"/>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8904" name="Text Box 82"/>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8905" name="Text Box 79"/>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8906" name="Text Box 80"/>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500743</xdr:rowOff>
    </xdr:to>
    <xdr:sp>
      <xdr:nvSpPr>
        <xdr:cNvPr id="8907" name="Text Box 81"/>
        <xdr:cNvSpPr txBox="1">
          <a:spLocks noChangeArrowheads="1"/>
        </xdr:cNvSpPr>
      </xdr:nvSpPr>
      <xdr:spPr>
        <a:xfrm>
          <a:off x="3028950" y="8737600"/>
          <a:ext cx="19050" cy="11205718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908"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909"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910"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911"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912"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913"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914"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915"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916"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917"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918"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919" name="Text Box 82"/>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920"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921"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922"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923"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924"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925"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926"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927"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928"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929"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930"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931"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932"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933"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934" name="Text Box 82"/>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935"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936"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937"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938"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939"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940"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941"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942"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943"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944"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945"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946"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947"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948"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949" name="Text Box 82"/>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950"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951"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952"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953"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954"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955"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956"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957"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958"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959"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960"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961"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962"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963"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964" name="Text Box 82"/>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965"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966"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967"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968"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969"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970"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971"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972"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973"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974"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975"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976"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977"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978"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979" name="Text Box 82"/>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980"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981"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982"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983"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984"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985"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986"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987" name="Text Box 79"/>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988" name="Text Box 80"/>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989" name="Text Box 81"/>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66675</xdr:colOff>
      <xdr:row>134</xdr:row>
      <xdr:rowOff>595993</xdr:rowOff>
    </xdr:to>
    <xdr:sp>
      <xdr:nvSpPr>
        <xdr:cNvPr id="8990" name="Text Box 82"/>
        <xdr:cNvSpPr txBox="1">
          <a:spLocks noChangeArrowheads="1"/>
        </xdr:cNvSpPr>
      </xdr:nvSpPr>
      <xdr:spPr>
        <a:xfrm>
          <a:off x="3028950" y="8737600"/>
          <a:ext cx="66675"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991"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992"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993"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994" name="Text Box 82"/>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995" name="Text Box 79"/>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996" name="Text Box 80"/>
        <xdr:cNvSpPr txBox="1">
          <a:spLocks noChangeArrowheads="1"/>
        </xdr:cNvSpPr>
      </xdr:nvSpPr>
      <xdr:spPr>
        <a:xfrm>
          <a:off x="3028950" y="8737600"/>
          <a:ext cx="19050" cy="112152430"/>
        </a:xfrm>
        <a:prstGeom prst="rect">
          <a:avLst/>
        </a:prstGeom>
        <a:noFill/>
        <a:ln w="9525">
          <a:noFill/>
          <a:miter lim="800000"/>
        </a:ln>
      </xdr:spPr>
    </xdr:sp>
    <xdr:clientData/>
  </xdr:twoCellAnchor>
  <xdr:twoCellAnchor editAs="oneCell">
    <xdr:from>
      <xdr:col>5</xdr:col>
      <xdr:colOff>0</xdr:colOff>
      <xdr:row>12</xdr:row>
      <xdr:rowOff>0</xdr:rowOff>
    </xdr:from>
    <xdr:to>
      <xdr:col>5</xdr:col>
      <xdr:colOff>19050</xdr:colOff>
      <xdr:row>134</xdr:row>
      <xdr:rowOff>595993</xdr:rowOff>
    </xdr:to>
    <xdr:sp>
      <xdr:nvSpPr>
        <xdr:cNvPr id="8997" name="Text Box 81"/>
        <xdr:cNvSpPr txBox="1">
          <a:spLocks noChangeArrowheads="1"/>
        </xdr:cNvSpPr>
      </xdr:nvSpPr>
      <xdr:spPr>
        <a:xfrm>
          <a:off x="3028950" y="8737600"/>
          <a:ext cx="19050" cy="112152430"/>
        </a:xfrm>
        <a:prstGeom prst="rect">
          <a:avLst/>
        </a:prstGeom>
        <a:noFill/>
        <a:ln w="9525">
          <a:noFill/>
          <a:miter lim="800000"/>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istrator.RPK-20191128DLT\Desktop\&#24037;&#20316;&#31807;1.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 val="Sheet2"/>
    </sheetNames>
    <sheetDataSet>
      <sheetData sheetId="0" refreshError="1">
        <row r="13">
          <cell r="I13">
            <v>1380</v>
          </cell>
        </row>
        <row r="70">
          <cell r="I70">
            <v>219.2</v>
          </cell>
        </row>
      </sheetData>
      <sheetData sheetId="1"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136"/>
  <sheetViews>
    <sheetView view="pageBreakPreview" zoomScale="115" zoomScaleNormal="70" workbookViewId="0">
      <pane ySplit="4" topLeftCell="A120" activePane="bottomLeft" state="frozen"/>
      <selection/>
      <selection pane="bottomLeft" activeCell="A1" sqref="$A1:$XFD1048576"/>
    </sheetView>
  </sheetViews>
  <sheetFormatPr defaultColWidth="9" defaultRowHeight="13.5"/>
  <cols>
    <col min="1" max="1" width="8.75" style="6" customWidth="1"/>
    <col min="2" max="2" width="12" style="7" customWidth="1"/>
    <col min="3" max="3" width="19.875" style="8" customWidth="1"/>
    <col min="4" max="4" width="5.25" style="7" customWidth="1"/>
    <col min="5" max="5" width="7.75" style="7" customWidth="1"/>
    <col min="6" max="6" width="41.25" style="8" customWidth="1"/>
    <col min="7" max="7" width="8.125" style="7" customWidth="1"/>
    <col min="8" max="8" width="13.75" style="7" customWidth="1"/>
    <col min="9" max="9" width="69.875" style="7" customWidth="1"/>
    <col min="10" max="10" width="17.625" style="7" customWidth="1"/>
    <col min="11" max="12" width="15.25" style="7" customWidth="1"/>
    <col min="13" max="13" width="14.875" style="7" customWidth="1"/>
    <col min="14" max="14" width="22.125" style="7" customWidth="1"/>
  </cols>
  <sheetData>
    <row r="1" ht="18" customHeight="1" spans="1:14">
      <c r="A1" s="9" t="s">
        <v>0</v>
      </c>
      <c r="B1" s="10"/>
      <c r="C1" s="10"/>
      <c r="D1" s="10"/>
      <c r="E1" s="10"/>
      <c r="F1" s="10"/>
      <c r="G1" s="10"/>
      <c r="H1" s="10"/>
      <c r="I1" s="10"/>
      <c r="J1" s="10"/>
      <c r="K1" s="10"/>
      <c r="L1" s="10"/>
      <c r="M1" s="10"/>
      <c r="N1" s="10"/>
    </row>
    <row r="2" ht="48" customHeight="1" spans="1:14">
      <c r="A2" s="124" t="s">
        <v>1</v>
      </c>
      <c r="B2" s="124"/>
      <c r="C2" s="124"/>
      <c r="D2" s="124"/>
      <c r="E2" s="124"/>
      <c r="F2" s="124"/>
      <c r="G2" s="124"/>
      <c r="H2" s="124"/>
      <c r="I2" s="124"/>
      <c r="J2" s="124"/>
      <c r="K2" s="124"/>
      <c r="L2" s="124"/>
      <c r="M2" s="124"/>
      <c r="N2" s="124"/>
    </row>
    <row r="3" s="110" customFormat="1" ht="33" customHeight="1" spans="1:14">
      <c r="A3" s="125" t="s">
        <v>2</v>
      </c>
      <c r="B3" s="126" t="s">
        <v>3</v>
      </c>
      <c r="C3" s="126" t="s">
        <v>4</v>
      </c>
      <c r="D3" s="126" t="s">
        <v>5</v>
      </c>
      <c r="E3" s="126" t="s">
        <v>6</v>
      </c>
      <c r="F3" s="126" t="s">
        <v>7</v>
      </c>
      <c r="G3" s="126" t="s">
        <v>8</v>
      </c>
      <c r="H3" s="126" t="s">
        <v>9</v>
      </c>
      <c r="I3" s="126" t="s">
        <v>10</v>
      </c>
      <c r="J3" s="126" t="s">
        <v>11</v>
      </c>
      <c r="K3" s="126" t="s">
        <v>12</v>
      </c>
      <c r="L3" s="126" t="s">
        <v>13</v>
      </c>
      <c r="M3" s="126" t="s">
        <v>14</v>
      </c>
      <c r="N3" s="126" t="s">
        <v>15</v>
      </c>
    </row>
    <row r="4" s="111" customFormat="1" ht="45" customHeight="1" spans="1:14">
      <c r="A4" s="127"/>
      <c r="B4" s="50"/>
      <c r="C4" s="50" t="s">
        <v>16</v>
      </c>
      <c r="D4" s="50"/>
      <c r="E4" s="50"/>
      <c r="F4" s="50"/>
      <c r="G4" s="50"/>
      <c r="H4" s="50"/>
      <c r="I4" s="50"/>
      <c r="J4" s="50">
        <f>SUM(J5:J193)</f>
        <v>397935.865</v>
      </c>
      <c r="K4" s="50"/>
      <c r="L4" s="50"/>
      <c r="M4" s="50"/>
      <c r="N4" s="50"/>
    </row>
    <row r="5" s="112" customFormat="1" ht="126.95" customHeight="1" spans="1:14">
      <c r="A5" s="128" t="s">
        <v>17</v>
      </c>
      <c r="B5" s="129" t="s">
        <v>18</v>
      </c>
      <c r="C5" s="130" t="s">
        <v>19</v>
      </c>
      <c r="D5" s="130" t="s">
        <v>20</v>
      </c>
      <c r="E5" s="130" t="s">
        <v>21</v>
      </c>
      <c r="F5" s="130" t="s">
        <v>22</v>
      </c>
      <c r="G5" s="130" t="s">
        <v>23</v>
      </c>
      <c r="H5" s="130" t="s">
        <v>24</v>
      </c>
      <c r="I5" s="146" t="s">
        <v>25</v>
      </c>
      <c r="J5" s="130">
        <v>3000</v>
      </c>
      <c r="K5" s="128" t="s">
        <v>26</v>
      </c>
      <c r="L5" s="130" t="s">
        <v>27</v>
      </c>
      <c r="M5" s="130" t="s">
        <v>28</v>
      </c>
      <c r="N5" s="130" t="s">
        <v>29</v>
      </c>
    </row>
    <row r="6" s="113" customFormat="1" ht="42" customHeight="1" spans="1:14">
      <c r="A6" s="131" t="s">
        <v>30</v>
      </c>
      <c r="B6" s="132" t="s">
        <v>31</v>
      </c>
      <c r="C6" s="133" t="s">
        <v>32</v>
      </c>
      <c r="D6" s="130" t="s">
        <v>20</v>
      </c>
      <c r="E6" s="133" t="s">
        <v>21</v>
      </c>
      <c r="F6" s="133" t="s">
        <v>33</v>
      </c>
      <c r="G6" s="133" t="s">
        <v>23</v>
      </c>
      <c r="H6" s="133" t="s">
        <v>34</v>
      </c>
      <c r="I6" s="133" t="s">
        <v>35</v>
      </c>
      <c r="J6" s="133">
        <v>6300</v>
      </c>
      <c r="K6" s="133" t="s">
        <v>36</v>
      </c>
      <c r="L6" s="133" t="s">
        <v>27</v>
      </c>
      <c r="M6" s="133" t="s">
        <v>28</v>
      </c>
      <c r="N6" s="133" t="s">
        <v>29</v>
      </c>
    </row>
    <row r="7" s="114" customFormat="1" ht="36" spans="1:14">
      <c r="A7" s="131" t="s">
        <v>37</v>
      </c>
      <c r="B7" s="134" t="s">
        <v>38</v>
      </c>
      <c r="C7" s="134" t="s">
        <v>39</v>
      </c>
      <c r="D7" s="130" t="s">
        <v>20</v>
      </c>
      <c r="E7" s="133" t="s">
        <v>21</v>
      </c>
      <c r="F7" s="135" t="s">
        <v>40</v>
      </c>
      <c r="G7" s="133" t="s">
        <v>41</v>
      </c>
      <c r="H7" s="136" t="s">
        <v>34</v>
      </c>
      <c r="I7" s="147" t="s">
        <v>42</v>
      </c>
      <c r="J7" s="148">
        <v>624</v>
      </c>
      <c r="K7" s="133" t="s">
        <v>26</v>
      </c>
      <c r="L7" s="133">
        <v>30</v>
      </c>
      <c r="M7" s="133" t="s">
        <v>43</v>
      </c>
      <c r="N7" s="133" t="s">
        <v>44</v>
      </c>
    </row>
    <row r="8" s="114" customFormat="1" ht="36" spans="1:14">
      <c r="A8" s="131" t="s">
        <v>45</v>
      </c>
      <c r="B8" s="134" t="s">
        <v>46</v>
      </c>
      <c r="C8" s="137" t="s">
        <v>47</v>
      </c>
      <c r="D8" s="130" t="s">
        <v>20</v>
      </c>
      <c r="E8" s="133" t="s">
        <v>21</v>
      </c>
      <c r="F8" s="135" t="s">
        <v>48</v>
      </c>
      <c r="G8" s="133" t="s">
        <v>41</v>
      </c>
      <c r="H8" s="136" t="s">
        <v>34</v>
      </c>
      <c r="I8" s="135" t="s">
        <v>49</v>
      </c>
      <c r="J8" s="149">
        <v>300</v>
      </c>
      <c r="K8" s="133" t="s">
        <v>50</v>
      </c>
      <c r="L8" s="133">
        <v>20</v>
      </c>
      <c r="M8" s="133" t="s">
        <v>51</v>
      </c>
      <c r="N8" s="133" t="s">
        <v>44</v>
      </c>
    </row>
    <row r="9" s="112" customFormat="1" ht="81" customHeight="1" spans="1:14">
      <c r="A9" s="131" t="s">
        <v>52</v>
      </c>
      <c r="B9" s="132" t="s">
        <v>53</v>
      </c>
      <c r="C9" s="133" t="s">
        <v>54</v>
      </c>
      <c r="D9" s="133" t="s">
        <v>20</v>
      </c>
      <c r="E9" s="133" t="s">
        <v>21</v>
      </c>
      <c r="F9" s="133" t="s">
        <v>55</v>
      </c>
      <c r="G9" s="133" t="s">
        <v>56</v>
      </c>
      <c r="H9" s="133" t="s">
        <v>34</v>
      </c>
      <c r="I9" s="150" t="s">
        <v>57</v>
      </c>
      <c r="J9" s="133">
        <f>624+97</f>
        <v>721</v>
      </c>
      <c r="K9" s="133" t="s">
        <v>26</v>
      </c>
      <c r="L9" s="133">
        <v>224</v>
      </c>
      <c r="M9" s="133" t="s">
        <v>43</v>
      </c>
      <c r="N9" s="133" t="s">
        <v>44</v>
      </c>
    </row>
    <row r="10" s="112" customFormat="1" ht="51" customHeight="1" spans="1:14">
      <c r="A10" s="131" t="s">
        <v>58</v>
      </c>
      <c r="B10" s="132" t="s">
        <v>59</v>
      </c>
      <c r="C10" s="133" t="s">
        <v>60</v>
      </c>
      <c r="D10" s="133" t="s">
        <v>20</v>
      </c>
      <c r="E10" s="133" t="s">
        <v>21</v>
      </c>
      <c r="F10" s="133" t="s">
        <v>61</v>
      </c>
      <c r="G10" s="133" t="s">
        <v>56</v>
      </c>
      <c r="H10" s="133" t="s">
        <v>34</v>
      </c>
      <c r="I10" s="150" t="s">
        <v>62</v>
      </c>
      <c r="J10" s="133">
        <v>2800</v>
      </c>
      <c r="K10" s="133" t="s">
        <v>36</v>
      </c>
      <c r="L10" s="133">
        <v>2213</v>
      </c>
      <c r="M10" s="133" t="s">
        <v>63</v>
      </c>
      <c r="N10" s="133" t="s">
        <v>44</v>
      </c>
    </row>
    <row r="11" s="113" customFormat="1" ht="53.1" customHeight="1" spans="1:14">
      <c r="A11" s="131" t="s">
        <v>64</v>
      </c>
      <c r="B11" s="138" t="s">
        <v>65</v>
      </c>
      <c r="C11" s="133" t="s">
        <v>66</v>
      </c>
      <c r="D11" s="133" t="s">
        <v>20</v>
      </c>
      <c r="E11" s="133" t="s">
        <v>21</v>
      </c>
      <c r="F11" s="133" t="s">
        <v>67</v>
      </c>
      <c r="G11" s="133" t="s">
        <v>56</v>
      </c>
      <c r="H11" s="133" t="s">
        <v>34</v>
      </c>
      <c r="I11" s="133" t="s">
        <v>68</v>
      </c>
      <c r="J11" s="133">
        <v>4000</v>
      </c>
      <c r="K11" s="133" t="s">
        <v>69</v>
      </c>
      <c r="L11" s="133">
        <v>665</v>
      </c>
      <c r="M11" s="133" t="s">
        <v>70</v>
      </c>
      <c r="N11" s="133" t="s">
        <v>71</v>
      </c>
    </row>
    <row r="12" s="113" customFormat="1" ht="141.95" customHeight="1" spans="1:14">
      <c r="A12" s="131" t="s">
        <v>72</v>
      </c>
      <c r="B12" s="139" t="s">
        <v>73</v>
      </c>
      <c r="C12" s="133" t="s">
        <v>74</v>
      </c>
      <c r="D12" s="133" t="s">
        <v>20</v>
      </c>
      <c r="E12" s="133" t="s">
        <v>21</v>
      </c>
      <c r="F12" s="133" t="s">
        <v>75</v>
      </c>
      <c r="G12" s="133" t="s">
        <v>76</v>
      </c>
      <c r="H12" s="133" t="s">
        <v>77</v>
      </c>
      <c r="I12" s="151" t="s">
        <v>78</v>
      </c>
      <c r="J12" s="133">
        <v>2514.9</v>
      </c>
      <c r="K12" s="133" t="s">
        <v>26</v>
      </c>
      <c r="L12" s="133">
        <v>2143</v>
      </c>
      <c r="M12" s="133" t="s">
        <v>79</v>
      </c>
      <c r="N12" s="133" t="s">
        <v>80</v>
      </c>
    </row>
    <row r="13" s="113" customFormat="1" ht="126" customHeight="1" spans="1:14">
      <c r="A13" s="131" t="s">
        <v>81</v>
      </c>
      <c r="B13" s="132" t="s">
        <v>82</v>
      </c>
      <c r="C13" s="133" t="s">
        <v>74</v>
      </c>
      <c r="D13" s="133" t="s">
        <v>20</v>
      </c>
      <c r="E13" s="133" t="s">
        <v>83</v>
      </c>
      <c r="F13" s="133" t="s">
        <v>84</v>
      </c>
      <c r="G13" s="133" t="s">
        <v>76</v>
      </c>
      <c r="H13" s="133" t="s">
        <v>77</v>
      </c>
      <c r="I13" s="150" t="s">
        <v>85</v>
      </c>
      <c r="J13" s="133">
        <v>187.7</v>
      </c>
      <c r="K13" s="133" t="s">
        <v>26</v>
      </c>
      <c r="L13" s="133">
        <v>215</v>
      </c>
      <c r="M13" s="133" t="s">
        <v>79</v>
      </c>
      <c r="N13" s="133" t="s">
        <v>80</v>
      </c>
    </row>
    <row r="14" s="114" customFormat="1" ht="87" customHeight="1" spans="1:14">
      <c r="A14" s="131" t="s">
        <v>86</v>
      </c>
      <c r="B14" s="132" t="s">
        <v>87</v>
      </c>
      <c r="C14" s="133" t="s">
        <v>88</v>
      </c>
      <c r="D14" s="133" t="s">
        <v>20</v>
      </c>
      <c r="E14" s="133" t="s">
        <v>21</v>
      </c>
      <c r="F14" s="133" t="s">
        <v>89</v>
      </c>
      <c r="G14" s="133" t="s">
        <v>76</v>
      </c>
      <c r="H14" s="133" t="s">
        <v>90</v>
      </c>
      <c r="I14" s="150" t="s">
        <v>91</v>
      </c>
      <c r="J14" s="133">
        <v>6341</v>
      </c>
      <c r="K14" s="133" t="s">
        <v>92</v>
      </c>
      <c r="L14" s="133">
        <v>4000</v>
      </c>
      <c r="M14" s="133" t="s">
        <v>93</v>
      </c>
      <c r="N14" s="133" t="s">
        <v>94</v>
      </c>
    </row>
    <row r="15" s="112" customFormat="1" ht="78.95" customHeight="1" spans="1:14">
      <c r="A15" s="131" t="s">
        <v>95</v>
      </c>
      <c r="B15" s="132" t="s">
        <v>96</v>
      </c>
      <c r="C15" s="133" t="s">
        <v>97</v>
      </c>
      <c r="D15" s="133" t="s">
        <v>20</v>
      </c>
      <c r="E15" s="133" t="s">
        <v>21</v>
      </c>
      <c r="F15" s="133" t="s">
        <v>98</v>
      </c>
      <c r="G15" s="133" t="s">
        <v>41</v>
      </c>
      <c r="H15" s="133" t="s">
        <v>90</v>
      </c>
      <c r="I15" s="150" t="s">
        <v>99</v>
      </c>
      <c r="J15" s="133">
        <v>8000</v>
      </c>
      <c r="K15" s="133" t="s">
        <v>92</v>
      </c>
      <c r="L15" s="133">
        <v>5031</v>
      </c>
      <c r="M15" s="133" t="s">
        <v>100</v>
      </c>
      <c r="N15" s="133" t="s">
        <v>101</v>
      </c>
    </row>
    <row r="16" s="115" customFormat="1" ht="78.95" customHeight="1" spans="1:14">
      <c r="A16" s="131" t="s">
        <v>102</v>
      </c>
      <c r="B16" s="132" t="s">
        <v>103</v>
      </c>
      <c r="C16" s="133" t="s">
        <v>104</v>
      </c>
      <c r="D16" s="130" t="s">
        <v>20</v>
      </c>
      <c r="E16" s="133" t="s">
        <v>21</v>
      </c>
      <c r="F16" s="133" t="s">
        <v>105</v>
      </c>
      <c r="G16" s="133" t="s">
        <v>106</v>
      </c>
      <c r="H16" s="133" t="s">
        <v>90</v>
      </c>
      <c r="I16" s="150" t="s">
        <v>107</v>
      </c>
      <c r="J16" s="133">
        <v>8312</v>
      </c>
      <c r="K16" s="133" t="s">
        <v>108</v>
      </c>
      <c r="L16" s="133">
        <v>59000</v>
      </c>
      <c r="M16" s="133" t="s">
        <v>101</v>
      </c>
      <c r="N16" s="133" t="s">
        <v>109</v>
      </c>
    </row>
    <row r="17" s="112" customFormat="1" ht="78.95" customHeight="1" spans="1:14">
      <c r="A17" s="131" t="s">
        <v>110</v>
      </c>
      <c r="B17" s="132" t="s">
        <v>111</v>
      </c>
      <c r="C17" s="133" t="s">
        <v>112</v>
      </c>
      <c r="D17" s="130" t="s">
        <v>20</v>
      </c>
      <c r="E17" s="133" t="s">
        <v>21</v>
      </c>
      <c r="F17" s="133" t="s">
        <v>113</v>
      </c>
      <c r="G17" s="133" t="s">
        <v>106</v>
      </c>
      <c r="H17" s="133" t="s">
        <v>114</v>
      </c>
      <c r="I17" s="150" t="s">
        <v>115</v>
      </c>
      <c r="J17" s="133">
        <v>365</v>
      </c>
      <c r="K17" s="133" t="s">
        <v>92</v>
      </c>
      <c r="L17" s="133">
        <v>256</v>
      </c>
      <c r="M17" s="133" t="s">
        <v>116</v>
      </c>
      <c r="N17" s="133" t="s">
        <v>117</v>
      </c>
    </row>
    <row r="18" s="112" customFormat="1" ht="78.95" customHeight="1" spans="1:14">
      <c r="A18" s="131" t="s">
        <v>118</v>
      </c>
      <c r="B18" s="132" t="s">
        <v>119</v>
      </c>
      <c r="C18" s="133" t="s">
        <v>120</v>
      </c>
      <c r="D18" s="130" t="s">
        <v>20</v>
      </c>
      <c r="E18" s="133" t="s">
        <v>21</v>
      </c>
      <c r="F18" s="133" t="s">
        <v>121</v>
      </c>
      <c r="G18" s="133" t="s">
        <v>106</v>
      </c>
      <c r="H18" s="133" t="s">
        <v>90</v>
      </c>
      <c r="I18" s="152" t="s">
        <v>122</v>
      </c>
      <c r="J18" s="133">
        <v>1070</v>
      </c>
      <c r="K18" s="133" t="s">
        <v>92</v>
      </c>
      <c r="L18" s="133">
        <v>556</v>
      </c>
      <c r="M18" s="133" t="s">
        <v>123</v>
      </c>
      <c r="N18" s="133" t="s">
        <v>109</v>
      </c>
    </row>
    <row r="19" s="112" customFormat="1" ht="78.95" customHeight="1" spans="1:14">
      <c r="A19" s="131" t="s">
        <v>124</v>
      </c>
      <c r="B19" s="139" t="s">
        <v>125</v>
      </c>
      <c r="C19" s="133" t="s">
        <v>126</v>
      </c>
      <c r="D19" s="130" t="s">
        <v>20</v>
      </c>
      <c r="E19" s="133" t="s">
        <v>21</v>
      </c>
      <c r="F19" s="133" t="s">
        <v>127</v>
      </c>
      <c r="G19" s="133" t="s">
        <v>106</v>
      </c>
      <c r="H19" s="133" t="s">
        <v>90</v>
      </c>
      <c r="I19" s="152" t="s">
        <v>128</v>
      </c>
      <c r="J19" s="133">
        <v>2500</v>
      </c>
      <c r="K19" s="133" t="s">
        <v>92</v>
      </c>
      <c r="L19" s="133">
        <v>1224</v>
      </c>
      <c r="M19" s="133" t="s">
        <v>123</v>
      </c>
      <c r="N19" s="133" t="s">
        <v>109</v>
      </c>
    </row>
    <row r="20" s="112" customFormat="1" ht="78.95" customHeight="1" spans="1:14">
      <c r="A20" s="131" t="s">
        <v>129</v>
      </c>
      <c r="B20" s="132" t="s">
        <v>130</v>
      </c>
      <c r="C20" s="133" t="s">
        <v>131</v>
      </c>
      <c r="D20" s="130" t="s">
        <v>20</v>
      </c>
      <c r="E20" s="133" t="s">
        <v>21</v>
      </c>
      <c r="F20" s="133" t="s">
        <v>127</v>
      </c>
      <c r="G20" s="133" t="s">
        <v>132</v>
      </c>
      <c r="H20" s="133" t="s">
        <v>90</v>
      </c>
      <c r="I20" s="152" t="s">
        <v>133</v>
      </c>
      <c r="J20" s="133">
        <v>1900</v>
      </c>
      <c r="K20" s="133" t="s">
        <v>26</v>
      </c>
      <c r="L20" s="133">
        <v>1000</v>
      </c>
      <c r="M20" s="133" t="s">
        <v>134</v>
      </c>
      <c r="N20" s="133" t="s">
        <v>135</v>
      </c>
    </row>
    <row r="21" s="112" customFormat="1" ht="78.95" customHeight="1" spans="1:14">
      <c r="A21" s="131" t="s">
        <v>136</v>
      </c>
      <c r="B21" s="132" t="s">
        <v>137</v>
      </c>
      <c r="C21" s="133" t="s">
        <v>138</v>
      </c>
      <c r="D21" s="130" t="s">
        <v>20</v>
      </c>
      <c r="E21" s="133" t="s">
        <v>21</v>
      </c>
      <c r="F21" s="133" t="s">
        <v>139</v>
      </c>
      <c r="G21" s="133" t="s">
        <v>106</v>
      </c>
      <c r="H21" s="133" t="s">
        <v>90</v>
      </c>
      <c r="I21" s="150" t="s">
        <v>140</v>
      </c>
      <c r="J21" s="133">
        <v>764</v>
      </c>
      <c r="K21" s="133" t="s">
        <v>92</v>
      </c>
      <c r="L21" s="133">
        <v>1224</v>
      </c>
      <c r="M21" s="133" t="s">
        <v>141</v>
      </c>
      <c r="N21" s="133" t="s">
        <v>109</v>
      </c>
    </row>
    <row r="22" s="112" customFormat="1" ht="78.95" customHeight="1" spans="1:14">
      <c r="A22" s="131" t="s">
        <v>142</v>
      </c>
      <c r="B22" s="140" t="s">
        <v>143</v>
      </c>
      <c r="C22" s="133" t="s">
        <v>144</v>
      </c>
      <c r="D22" s="130" t="s">
        <v>20</v>
      </c>
      <c r="E22" s="133" t="s">
        <v>21</v>
      </c>
      <c r="F22" s="133" t="s">
        <v>145</v>
      </c>
      <c r="G22" s="133" t="s">
        <v>146</v>
      </c>
      <c r="H22" s="133" t="s">
        <v>90</v>
      </c>
      <c r="I22" s="150" t="s">
        <v>147</v>
      </c>
      <c r="J22" s="133">
        <v>290</v>
      </c>
      <c r="K22" s="133" t="s">
        <v>92</v>
      </c>
      <c r="L22" s="133">
        <v>1224</v>
      </c>
      <c r="M22" s="133" t="s">
        <v>123</v>
      </c>
      <c r="N22" s="133" t="s">
        <v>109</v>
      </c>
    </row>
    <row r="23" s="112" customFormat="1" ht="54" customHeight="1" spans="1:14">
      <c r="A23" s="131" t="s">
        <v>148</v>
      </c>
      <c r="B23" s="132" t="s">
        <v>149</v>
      </c>
      <c r="C23" s="133" t="s">
        <v>150</v>
      </c>
      <c r="D23" s="133" t="s">
        <v>20</v>
      </c>
      <c r="E23" s="133" t="s">
        <v>21</v>
      </c>
      <c r="F23" s="133" t="s">
        <v>151</v>
      </c>
      <c r="G23" s="133" t="s">
        <v>41</v>
      </c>
      <c r="H23" s="133" t="s">
        <v>90</v>
      </c>
      <c r="I23" s="150" t="s">
        <v>152</v>
      </c>
      <c r="J23" s="133">
        <v>30</v>
      </c>
      <c r="K23" s="133" t="s">
        <v>153</v>
      </c>
      <c r="L23" s="133">
        <v>491</v>
      </c>
      <c r="M23" s="133" t="s">
        <v>154</v>
      </c>
      <c r="N23" s="133" t="s">
        <v>155</v>
      </c>
    </row>
    <row r="24" s="112" customFormat="1" ht="81.95" customHeight="1" spans="1:14">
      <c r="A24" s="131" t="s">
        <v>156</v>
      </c>
      <c r="B24" s="132" t="s">
        <v>157</v>
      </c>
      <c r="C24" s="133" t="s">
        <v>158</v>
      </c>
      <c r="D24" s="133" t="s">
        <v>20</v>
      </c>
      <c r="E24" s="133" t="s">
        <v>159</v>
      </c>
      <c r="F24" s="133" t="s">
        <v>160</v>
      </c>
      <c r="G24" s="133" t="s">
        <v>161</v>
      </c>
      <c r="H24" s="133" t="s">
        <v>90</v>
      </c>
      <c r="I24" s="150" t="s">
        <v>162</v>
      </c>
      <c r="J24" s="133">
        <v>550</v>
      </c>
      <c r="K24" s="133" t="s">
        <v>153</v>
      </c>
      <c r="L24" s="153">
        <v>556</v>
      </c>
      <c r="M24" s="133" t="s">
        <v>154</v>
      </c>
      <c r="N24" s="133" t="s">
        <v>109</v>
      </c>
    </row>
    <row r="25" s="112" customFormat="1" ht="81.95" customHeight="1" spans="1:14">
      <c r="A25" s="131" t="s">
        <v>163</v>
      </c>
      <c r="B25" s="140" t="s">
        <v>164</v>
      </c>
      <c r="C25" s="133" t="s">
        <v>165</v>
      </c>
      <c r="D25" s="133" t="s">
        <v>20</v>
      </c>
      <c r="E25" s="133" t="s">
        <v>159</v>
      </c>
      <c r="F25" s="133" t="s">
        <v>145</v>
      </c>
      <c r="G25" s="133" t="s">
        <v>166</v>
      </c>
      <c r="H25" s="133" t="s">
        <v>90</v>
      </c>
      <c r="I25" s="150" t="s">
        <v>167</v>
      </c>
      <c r="J25" s="133">
        <v>780</v>
      </c>
      <c r="K25" s="133" t="s">
        <v>92</v>
      </c>
      <c r="L25" s="153">
        <v>556</v>
      </c>
      <c r="M25" s="133" t="s">
        <v>123</v>
      </c>
      <c r="N25" s="133" t="s">
        <v>109</v>
      </c>
    </row>
    <row r="26" s="113" customFormat="1" ht="71.1" customHeight="1" spans="1:14">
      <c r="A26" s="131" t="s">
        <v>168</v>
      </c>
      <c r="B26" s="132" t="s">
        <v>169</v>
      </c>
      <c r="C26" s="133" t="s">
        <v>170</v>
      </c>
      <c r="D26" s="133" t="s">
        <v>20</v>
      </c>
      <c r="E26" s="133" t="s">
        <v>21</v>
      </c>
      <c r="F26" s="133" t="s">
        <v>171</v>
      </c>
      <c r="G26" s="133" t="s">
        <v>56</v>
      </c>
      <c r="H26" s="133" t="s">
        <v>90</v>
      </c>
      <c r="I26" s="150" t="s">
        <v>172</v>
      </c>
      <c r="J26" s="133">
        <v>1500</v>
      </c>
      <c r="K26" s="131" t="s">
        <v>36</v>
      </c>
      <c r="L26" s="133">
        <v>6623</v>
      </c>
      <c r="M26" s="133" t="s">
        <v>173</v>
      </c>
      <c r="N26" s="133" t="s">
        <v>174</v>
      </c>
    </row>
    <row r="27" s="116" customFormat="1" ht="159.95" customHeight="1" spans="1:14">
      <c r="A27" s="131" t="s">
        <v>175</v>
      </c>
      <c r="B27" s="139" t="s">
        <v>176</v>
      </c>
      <c r="C27" s="133" t="s">
        <v>177</v>
      </c>
      <c r="D27" s="133" t="s">
        <v>20</v>
      </c>
      <c r="E27" s="133" t="s">
        <v>21</v>
      </c>
      <c r="F27" s="133" t="s">
        <v>178</v>
      </c>
      <c r="G27" s="133" t="s">
        <v>179</v>
      </c>
      <c r="H27" s="133" t="s">
        <v>180</v>
      </c>
      <c r="I27" s="154" t="s">
        <v>181</v>
      </c>
      <c r="J27" s="133">
        <v>1792.9</v>
      </c>
      <c r="K27" s="131" t="s">
        <v>26</v>
      </c>
      <c r="L27" s="133">
        <f>1384+750+1000</f>
        <v>3134</v>
      </c>
      <c r="M27" s="133" t="s">
        <v>182</v>
      </c>
      <c r="N27" s="133" t="s">
        <v>183</v>
      </c>
    </row>
    <row r="28" s="113" customFormat="1" ht="59.1" customHeight="1" spans="1:14">
      <c r="A28" s="131" t="s">
        <v>184</v>
      </c>
      <c r="B28" s="132" t="s">
        <v>185</v>
      </c>
      <c r="C28" s="133" t="s">
        <v>186</v>
      </c>
      <c r="D28" s="133" t="s">
        <v>20</v>
      </c>
      <c r="E28" s="133" t="s">
        <v>159</v>
      </c>
      <c r="F28" s="133" t="s">
        <v>187</v>
      </c>
      <c r="G28" s="133" t="s">
        <v>188</v>
      </c>
      <c r="H28" s="133" t="s">
        <v>34</v>
      </c>
      <c r="I28" s="133" t="s">
        <v>189</v>
      </c>
      <c r="J28" s="133">
        <v>130</v>
      </c>
      <c r="K28" s="133" t="s">
        <v>190</v>
      </c>
      <c r="L28" s="133">
        <v>50</v>
      </c>
      <c r="M28" s="133" t="s">
        <v>191</v>
      </c>
      <c r="N28" s="133" t="s">
        <v>192</v>
      </c>
    </row>
    <row r="29" s="113" customFormat="1" ht="59.1" customHeight="1" spans="1:14">
      <c r="A29" s="131" t="s">
        <v>193</v>
      </c>
      <c r="B29" s="132" t="s">
        <v>194</v>
      </c>
      <c r="C29" s="133" t="s">
        <v>195</v>
      </c>
      <c r="D29" s="133" t="s">
        <v>20</v>
      </c>
      <c r="E29" s="133" t="s">
        <v>21</v>
      </c>
      <c r="F29" s="133" t="s">
        <v>33</v>
      </c>
      <c r="G29" s="133" t="s">
        <v>196</v>
      </c>
      <c r="H29" s="133" t="s">
        <v>34</v>
      </c>
      <c r="I29" s="133" t="s">
        <v>197</v>
      </c>
      <c r="J29" s="133">
        <v>7500</v>
      </c>
      <c r="K29" s="133" t="s">
        <v>92</v>
      </c>
      <c r="L29" s="133">
        <v>600</v>
      </c>
      <c r="M29" s="133" t="s">
        <v>198</v>
      </c>
      <c r="N29" s="133" t="s">
        <v>183</v>
      </c>
    </row>
    <row r="30" s="113" customFormat="1" ht="59.1" customHeight="1" spans="1:14">
      <c r="A30" s="131" t="s">
        <v>199</v>
      </c>
      <c r="B30" s="132" t="s">
        <v>200</v>
      </c>
      <c r="C30" s="133" t="s">
        <v>201</v>
      </c>
      <c r="D30" s="133" t="s">
        <v>20</v>
      </c>
      <c r="E30" s="133" t="s">
        <v>159</v>
      </c>
      <c r="F30" s="133" t="s">
        <v>202</v>
      </c>
      <c r="G30" s="133" t="s">
        <v>179</v>
      </c>
      <c r="H30" s="133" t="s">
        <v>203</v>
      </c>
      <c r="I30" s="133" t="s">
        <v>204</v>
      </c>
      <c r="J30" s="133">
        <v>86.25</v>
      </c>
      <c r="K30" s="133" t="s">
        <v>92</v>
      </c>
      <c r="L30" s="133">
        <v>525</v>
      </c>
      <c r="M30" s="133" t="s">
        <v>191</v>
      </c>
      <c r="N30" s="133" t="s">
        <v>192</v>
      </c>
    </row>
    <row r="31" s="113" customFormat="1" ht="70.5" customHeight="1" spans="1:14">
      <c r="A31" s="131" t="s">
        <v>205</v>
      </c>
      <c r="B31" s="132" t="s">
        <v>206</v>
      </c>
      <c r="C31" s="133" t="s">
        <v>207</v>
      </c>
      <c r="D31" s="133" t="s">
        <v>20</v>
      </c>
      <c r="E31" s="133" t="s">
        <v>21</v>
      </c>
      <c r="F31" s="133" t="s">
        <v>208</v>
      </c>
      <c r="G31" s="133" t="s">
        <v>209</v>
      </c>
      <c r="H31" s="133" t="s">
        <v>180</v>
      </c>
      <c r="I31" s="133" t="s">
        <v>210</v>
      </c>
      <c r="J31" s="133">
        <v>520</v>
      </c>
      <c r="K31" s="131" t="s">
        <v>26</v>
      </c>
      <c r="L31" s="133">
        <v>2135</v>
      </c>
      <c r="M31" s="133" t="s">
        <v>211</v>
      </c>
      <c r="N31" s="133" t="s">
        <v>212</v>
      </c>
    </row>
    <row r="32" s="112" customFormat="1" ht="131.25" customHeight="1" spans="1:14">
      <c r="A32" s="131" t="s">
        <v>213</v>
      </c>
      <c r="B32" s="132" t="s">
        <v>214</v>
      </c>
      <c r="C32" s="132" t="s">
        <v>215</v>
      </c>
      <c r="D32" s="133" t="s">
        <v>20</v>
      </c>
      <c r="E32" s="133" t="s">
        <v>21</v>
      </c>
      <c r="F32" s="133" t="s">
        <v>216</v>
      </c>
      <c r="G32" s="141" t="s">
        <v>217</v>
      </c>
      <c r="H32" s="133" t="s">
        <v>180</v>
      </c>
      <c r="I32" s="150" t="s">
        <v>218</v>
      </c>
      <c r="J32" s="142">
        <v>2850.84</v>
      </c>
      <c r="K32" s="131" t="s">
        <v>26</v>
      </c>
      <c r="L32" s="133">
        <v>22122</v>
      </c>
      <c r="M32" s="133" t="s">
        <v>219</v>
      </c>
      <c r="N32" s="133" t="s">
        <v>220</v>
      </c>
    </row>
    <row r="33" s="117" customFormat="1" ht="117.95" customHeight="1" spans="1:14">
      <c r="A33" s="131" t="s">
        <v>221</v>
      </c>
      <c r="B33" s="132" t="s">
        <v>222</v>
      </c>
      <c r="C33" s="133" t="s">
        <v>223</v>
      </c>
      <c r="D33" s="133" t="s">
        <v>20</v>
      </c>
      <c r="E33" s="133" t="s">
        <v>21</v>
      </c>
      <c r="F33" s="133" t="s">
        <v>224</v>
      </c>
      <c r="G33" s="133" t="s">
        <v>225</v>
      </c>
      <c r="H33" s="133" t="s">
        <v>226</v>
      </c>
      <c r="I33" s="150" t="s">
        <v>227</v>
      </c>
      <c r="J33" s="133">
        <v>121.74</v>
      </c>
      <c r="K33" s="131" t="s">
        <v>26</v>
      </c>
      <c r="L33" s="133">
        <v>2029</v>
      </c>
      <c r="M33" s="133" t="s">
        <v>228</v>
      </c>
      <c r="N33" s="133" t="s">
        <v>229</v>
      </c>
    </row>
    <row r="34" s="116" customFormat="1" ht="117.95" customHeight="1" spans="1:14">
      <c r="A34" s="131" t="s">
        <v>230</v>
      </c>
      <c r="B34" s="132" t="s">
        <v>231</v>
      </c>
      <c r="C34" s="133" t="s">
        <v>232</v>
      </c>
      <c r="D34" s="133" t="s">
        <v>20</v>
      </c>
      <c r="E34" s="133" t="s">
        <v>21</v>
      </c>
      <c r="F34" s="133" t="s">
        <v>233</v>
      </c>
      <c r="G34" s="133" t="s">
        <v>234</v>
      </c>
      <c r="H34" s="133" t="s">
        <v>226</v>
      </c>
      <c r="I34" s="150" t="s">
        <v>235</v>
      </c>
      <c r="J34" s="133">
        <v>254.496</v>
      </c>
      <c r="K34" s="131" t="s">
        <v>26</v>
      </c>
      <c r="L34" s="133">
        <v>850</v>
      </c>
      <c r="M34" s="133" t="s">
        <v>236</v>
      </c>
      <c r="N34" s="133" t="s">
        <v>237</v>
      </c>
    </row>
    <row r="35" s="113" customFormat="1" ht="57" customHeight="1" spans="1:14">
      <c r="A35" s="131" t="s">
        <v>238</v>
      </c>
      <c r="B35" s="132" t="s">
        <v>239</v>
      </c>
      <c r="C35" s="133" t="s">
        <v>240</v>
      </c>
      <c r="D35" s="133" t="s">
        <v>20</v>
      </c>
      <c r="E35" s="133" t="s">
        <v>21</v>
      </c>
      <c r="F35" s="133" t="s">
        <v>241</v>
      </c>
      <c r="G35" s="133" t="s">
        <v>41</v>
      </c>
      <c r="H35" s="133" t="s">
        <v>242</v>
      </c>
      <c r="I35" s="150" t="s">
        <v>243</v>
      </c>
      <c r="J35" s="133">
        <v>480</v>
      </c>
      <c r="K35" s="131" t="s">
        <v>26</v>
      </c>
      <c r="L35" s="133">
        <v>225</v>
      </c>
      <c r="M35" s="133" t="s">
        <v>244</v>
      </c>
      <c r="N35" s="133" t="s">
        <v>245</v>
      </c>
    </row>
    <row r="36" s="118" customFormat="1" ht="85.5" customHeight="1" spans="1:14">
      <c r="A36" s="131" t="s">
        <v>246</v>
      </c>
      <c r="B36" s="132" t="s">
        <v>247</v>
      </c>
      <c r="C36" s="133" t="s">
        <v>248</v>
      </c>
      <c r="D36" s="133" t="s">
        <v>20</v>
      </c>
      <c r="E36" s="133" t="s">
        <v>21</v>
      </c>
      <c r="F36" s="133" t="s">
        <v>249</v>
      </c>
      <c r="G36" s="142" t="s">
        <v>179</v>
      </c>
      <c r="H36" s="133" t="s">
        <v>33</v>
      </c>
      <c r="I36" s="150" t="s">
        <v>250</v>
      </c>
      <c r="J36" s="133">
        <v>6359.9</v>
      </c>
      <c r="K36" s="133" t="s">
        <v>92</v>
      </c>
      <c r="L36" s="133">
        <v>320</v>
      </c>
      <c r="M36" s="133" t="s">
        <v>251</v>
      </c>
      <c r="N36" s="133" t="s">
        <v>80</v>
      </c>
    </row>
    <row r="37" s="113" customFormat="1" ht="35.1" customHeight="1" spans="1:14">
      <c r="A37" s="131" t="s">
        <v>252</v>
      </c>
      <c r="B37" s="132" t="s">
        <v>253</v>
      </c>
      <c r="C37" s="133" t="s">
        <v>254</v>
      </c>
      <c r="D37" s="133" t="s">
        <v>20</v>
      </c>
      <c r="E37" s="133" t="s">
        <v>21</v>
      </c>
      <c r="F37" s="133" t="s">
        <v>255</v>
      </c>
      <c r="G37" s="133" t="s">
        <v>76</v>
      </c>
      <c r="H37" s="133" t="s">
        <v>256</v>
      </c>
      <c r="I37" s="150" t="s">
        <v>257</v>
      </c>
      <c r="J37" s="133">
        <v>1322</v>
      </c>
      <c r="K37" s="131" t="s">
        <v>26</v>
      </c>
      <c r="L37" s="133">
        <v>491</v>
      </c>
      <c r="M37" s="133" t="s">
        <v>258</v>
      </c>
      <c r="N37" s="133" t="s">
        <v>259</v>
      </c>
    </row>
    <row r="38" s="117" customFormat="1" ht="186" customHeight="1" spans="1:14">
      <c r="A38" s="131" t="s">
        <v>260</v>
      </c>
      <c r="B38" s="132" t="s">
        <v>261</v>
      </c>
      <c r="C38" s="133" t="s">
        <v>262</v>
      </c>
      <c r="D38" s="133" t="s">
        <v>263</v>
      </c>
      <c r="E38" s="133" t="s">
        <v>21</v>
      </c>
      <c r="F38" s="143" t="s">
        <v>264</v>
      </c>
      <c r="G38" s="133" t="s">
        <v>41</v>
      </c>
      <c r="H38" s="133" t="s">
        <v>33</v>
      </c>
      <c r="I38" s="150" t="s">
        <v>265</v>
      </c>
      <c r="J38" s="133">
        <v>3290.72</v>
      </c>
      <c r="K38" s="133" t="s">
        <v>266</v>
      </c>
      <c r="L38" s="133">
        <v>1045</v>
      </c>
      <c r="M38" s="133" t="s">
        <v>267</v>
      </c>
      <c r="N38" s="133" t="s">
        <v>268</v>
      </c>
    </row>
    <row r="39" s="117" customFormat="1" ht="225" customHeight="1" spans="1:14">
      <c r="A39" s="131" t="s">
        <v>269</v>
      </c>
      <c r="B39" s="132" t="s">
        <v>270</v>
      </c>
      <c r="C39" s="133" t="s">
        <v>271</v>
      </c>
      <c r="D39" s="133" t="s">
        <v>263</v>
      </c>
      <c r="E39" s="133" t="s">
        <v>21</v>
      </c>
      <c r="F39" s="143" t="s">
        <v>272</v>
      </c>
      <c r="G39" s="133" t="s">
        <v>273</v>
      </c>
      <c r="H39" s="133" t="s">
        <v>274</v>
      </c>
      <c r="I39" s="150" t="s">
        <v>275</v>
      </c>
      <c r="J39" s="133">
        <v>2849.76</v>
      </c>
      <c r="K39" s="133" t="s">
        <v>276</v>
      </c>
      <c r="L39" s="133">
        <v>789</v>
      </c>
      <c r="M39" s="133" t="s">
        <v>277</v>
      </c>
      <c r="N39" s="133" t="s">
        <v>268</v>
      </c>
    </row>
    <row r="40" s="117" customFormat="1" ht="48.95" customHeight="1" spans="1:14">
      <c r="A40" s="131" t="s">
        <v>278</v>
      </c>
      <c r="B40" s="132" t="s">
        <v>279</v>
      </c>
      <c r="C40" s="133" t="s">
        <v>280</v>
      </c>
      <c r="D40" s="133" t="s">
        <v>263</v>
      </c>
      <c r="E40" s="144" t="s">
        <v>21</v>
      </c>
      <c r="F40" s="143" t="s">
        <v>281</v>
      </c>
      <c r="G40" s="144" t="s">
        <v>196</v>
      </c>
      <c r="H40" s="144" t="s">
        <v>274</v>
      </c>
      <c r="I40" s="150" t="s">
        <v>282</v>
      </c>
      <c r="J40" s="144">
        <v>10428</v>
      </c>
      <c r="K40" s="133" t="s">
        <v>283</v>
      </c>
      <c r="L40" s="144">
        <v>987</v>
      </c>
      <c r="M40" s="133" t="s">
        <v>284</v>
      </c>
      <c r="N40" s="133" t="s">
        <v>285</v>
      </c>
    </row>
    <row r="41" s="117" customFormat="1" ht="69.95" customHeight="1" spans="1:14">
      <c r="A41" s="131" t="s">
        <v>286</v>
      </c>
      <c r="B41" s="132" t="s">
        <v>287</v>
      </c>
      <c r="C41" s="133" t="s">
        <v>288</v>
      </c>
      <c r="D41" s="133" t="s">
        <v>289</v>
      </c>
      <c r="E41" s="144" t="s">
        <v>21</v>
      </c>
      <c r="F41" s="143" t="s">
        <v>290</v>
      </c>
      <c r="G41" s="133" t="s">
        <v>291</v>
      </c>
      <c r="H41" s="133" t="s">
        <v>274</v>
      </c>
      <c r="I41" s="150" t="s">
        <v>292</v>
      </c>
      <c r="J41" s="144">
        <v>12241.11</v>
      </c>
      <c r="K41" s="133" t="s">
        <v>293</v>
      </c>
      <c r="L41" s="144">
        <v>6632</v>
      </c>
      <c r="M41" s="133" t="s">
        <v>294</v>
      </c>
      <c r="N41" s="133" t="s">
        <v>295</v>
      </c>
    </row>
    <row r="42" s="117" customFormat="1" ht="69.95" customHeight="1" spans="1:14">
      <c r="A42" s="131" t="s">
        <v>296</v>
      </c>
      <c r="B42" s="132" t="s">
        <v>297</v>
      </c>
      <c r="C42" s="133" t="s">
        <v>298</v>
      </c>
      <c r="D42" s="133" t="s">
        <v>289</v>
      </c>
      <c r="E42" s="144" t="s">
        <v>21</v>
      </c>
      <c r="F42" s="143" t="s">
        <v>299</v>
      </c>
      <c r="G42" s="133" t="s">
        <v>300</v>
      </c>
      <c r="H42" s="133" t="s">
        <v>274</v>
      </c>
      <c r="I42" s="150" t="s">
        <v>301</v>
      </c>
      <c r="J42" s="144">
        <v>6150.78</v>
      </c>
      <c r="K42" s="133" t="s">
        <v>92</v>
      </c>
      <c r="L42" s="144">
        <v>3216</v>
      </c>
      <c r="M42" s="133" t="s">
        <v>294</v>
      </c>
      <c r="N42" s="133" t="s">
        <v>295</v>
      </c>
    </row>
    <row r="43" s="117" customFormat="1" ht="48.95" customHeight="1" spans="1:14">
      <c r="A43" s="131" t="s">
        <v>302</v>
      </c>
      <c r="B43" s="132" t="s">
        <v>303</v>
      </c>
      <c r="C43" s="133" t="s">
        <v>304</v>
      </c>
      <c r="D43" s="133" t="s">
        <v>289</v>
      </c>
      <c r="E43" s="144" t="s">
        <v>21</v>
      </c>
      <c r="F43" s="143" t="s">
        <v>305</v>
      </c>
      <c r="G43" s="144" t="s">
        <v>306</v>
      </c>
      <c r="H43" s="144" t="s">
        <v>274</v>
      </c>
      <c r="I43" s="150" t="s">
        <v>307</v>
      </c>
      <c r="J43" s="144">
        <v>372.5</v>
      </c>
      <c r="K43" s="133" t="s">
        <v>92</v>
      </c>
      <c r="L43" s="144">
        <v>526</v>
      </c>
      <c r="M43" s="133" t="s">
        <v>308</v>
      </c>
      <c r="N43" s="133" t="s">
        <v>309</v>
      </c>
    </row>
    <row r="44" s="117" customFormat="1" ht="48.95" customHeight="1" spans="1:14">
      <c r="A44" s="131" t="s">
        <v>310</v>
      </c>
      <c r="B44" s="132" t="s">
        <v>311</v>
      </c>
      <c r="C44" s="133" t="s">
        <v>312</v>
      </c>
      <c r="D44" s="133" t="s">
        <v>263</v>
      </c>
      <c r="E44" s="144" t="s">
        <v>21</v>
      </c>
      <c r="F44" s="143" t="s">
        <v>313</v>
      </c>
      <c r="G44" s="144" t="s">
        <v>306</v>
      </c>
      <c r="H44" s="144" t="s">
        <v>274</v>
      </c>
      <c r="I44" s="150" t="s">
        <v>314</v>
      </c>
      <c r="J44" s="144">
        <v>1400</v>
      </c>
      <c r="K44" s="133" t="s">
        <v>92</v>
      </c>
      <c r="L44" s="144">
        <v>485</v>
      </c>
      <c r="M44" s="133" t="s">
        <v>315</v>
      </c>
      <c r="N44" s="133" t="s">
        <v>316</v>
      </c>
    </row>
    <row r="45" s="117" customFormat="1" ht="48.95" customHeight="1" spans="1:14">
      <c r="A45" s="131" t="s">
        <v>317</v>
      </c>
      <c r="B45" s="132" t="s">
        <v>318</v>
      </c>
      <c r="C45" s="143" t="s">
        <v>319</v>
      </c>
      <c r="D45" s="133" t="s">
        <v>289</v>
      </c>
      <c r="E45" s="144" t="s">
        <v>21</v>
      </c>
      <c r="F45" s="143" t="s">
        <v>320</v>
      </c>
      <c r="G45" s="144" t="s">
        <v>321</v>
      </c>
      <c r="H45" s="144" t="s">
        <v>274</v>
      </c>
      <c r="I45" s="150" t="s">
        <v>322</v>
      </c>
      <c r="J45" s="144">
        <v>3261.24</v>
      </c>
      <c r="K45" s="133" t="s">
        <v>323</v>
      </c>
      <c r="L45" s="144">
        <v>5509</v>
      </c>
      <c r="M45" s="133" t="s">
        <v>324</v>
      </c>
      <c r="N45" s="133" t="s">
        <v>295</v>
      </c>
    </row>
    <row r="46" s="117" customFormat="1" ht="48.95" customHeight="1" spans="1:14">
      <c r="A46" s="131" t="s">
        <v>325</v>
      </c>
      <c r="B46" s="132" t="s">
        <v>326</v>
      </c>
      <c r="C46" s="133" t="s">
        <v>327</v>
      </c>
      <c r="D46" s="133" t="s">
        <v>263</v>
      </c>
      <c r="E46" s="133" t="s">
        <v>21</v>
      </c>
      <c r="F46" s="133" t="s">
        <v>328</v>
      </c>
      <c r="G46" s="133" t="s">
        <v>41</v>
      </c>
      <c r="H46" s="133" t="s">
        <v>274</v>
      </c>
      <c r="I46" s="150" t="s">
        <v>329</v>
      </c>
      <c r="J46" s="133">
        <v>23.8</v>
      </c>
      <c r="K46" s="133" t="s">
        <v>283</v>
      </c>
      <c r="L46" s="133">
        <v>478</v>
      </c>
      <c r="M46" s="133" t="s">
        <v>330</v>
      </c>
      <c r="N46" s="133" t="s">
        <v>331</v>
      </c>
    </row>
    <row r="47" s="112" customFormat="1" ht="75.95" customHeight="1" spans="1:14">
      <c r="A47" s="131" t="s">
        <v>332</v>
      </c>
      <c r="B47" s="132" t="s">
        <v>333</v>
      </c>
      <c r="C47" s="133" t="s">
        <v>334</v>
      </c>
      <c r="D47" s="133" t="s">
        <v>335</v>
      </c>
      <c r="E47" s="133" t="s">
        <v>21</v>
      </c>
      <c r="F47" s="133" t="s">
        <v>33</v>
      </c>
      <c r="G47" s="133" t="s">
        <v>41</v>
      </c>
      <c r="H47" s="133" t="s">
        <v>336</v>
      </c>
      <c r="I47" s="150" t="s">
        <v>337</v>
      </c>
      <c r="J47" s="133">
        <v>239.25</v>
      </c>
      <c r="K47" s="133" t="s">
        <v>36</v>
      </c>
      <c r="L47" s="133">
        <v>3420</v>
      </c>
      <c r="M47" s="133" t="s">
        <v>338</v>
      </c>
      <c r="N47" s="133" t="s">
        <v>339</v>
      </c>
    </row>
    <row r="48" s="112" customFormat="1" ht="72.95" customHeight="1" spans="1:14">
      <c r="A48" s="131" t="s">
        <v>340</v>
      </c>
      <c r="B48" s="132" t="s">
        <v>341</v>
      </c>
      <c r="C48" s="133" t="s">
        <v>342</v>
      </c>
      <c r="D48" s="133" t="s">
        <v>343</v>
      </c>
      <c r="E48" s="133" t="s">
        <v>21</v>
      </c>
      <c r="F48" s="133" t="s">
        <v>33</v>
      </c>
      <c r="G48" s="133" t="s">
        <v>41</v>
      </c>
      <c r="H48" s="133" t="s">
        <v>33</v>
      </c>
      <c r="I48" s="150" t="s">
        <v>344</v>
      </c>
      <c r="J48" s="133">
        <v>4040</v>
      </c>
      <c r="K48" s="133" t="s">
        <v>36</v>
      </c>
      <c r="L48" s="133">
        <v>2684</v>
      </c>
      <c r="M48" s="133" t="s">
        <v>345</v>
      </c>
      <c r="N48" s="133" t="s">
        <v>346</v>
      </c>
    </row>
    <row r="49" s="115" customFormat="1" ht="72.95" customHeight="1" spans="1:14">
      <c r="A49" s="131" t="s">
        <v>347</v>
      </c>
      <c r="B49" s="132" t="s">
        <v>348</v>
      </c>
      <c r="C49" s="133" t="s">
        <v>349</v>
      </c>
      <c r="D49" s="133" t="s">
        <v>335</v>
      </c>
      <c r="E49" s="133" t="s">
        <v>21</v>
      </c>
      <c r="F49" s="133" t="s">
        <v>350</v>
      </c>
      <c r="G49" s="133" t="s">
        <v>351</v>
      </c>
      <c r="H49" s="133" t="s">
        <v>352</v>
      </c>
      <c r="I49" s="150" t="s">
        <v>353</v>
      </c>
      <c r="J49" s="133">
        <v>6450</v>
      </c>
      <c r="K49" s="133" t="s">
        <v>92</v>
      </c>
      <c r="L49" s="133">
        <v>900</v>
      </c>
      <c r="M49" s="133" t="s">
        <v>338</v>
      </c>
      <c r="N49" s="133" t="s">
        <v>339</v>
      </c>
    </row>
    <row r="50" s="112" customFormat="1" ht="168.75" customHeight="1" spans="1:14">
      <c r="A50" s="131" t="s">
        <v>354</v>
      </c>
      <c r="B50" s="132" t="s">
        <v>355</v>
      </c>
      <c r="C50" s="133" t="s">
        <v>356</v>
      </c>
      <c r="D50" s="133" t="s">
        <v>335</v>
      </c>
      <c r="E50" s="133" t="s">
        <v>21</v>
      </c>
      <c r="F50" s="133" t="s">
        <v>357</v>
      </c>
      <c r="G50" s="133" t="s">
        <v>358</v>
      </c>
      <c r="H50" s="133" t="s">
        <v>352</v>
      </c>
      <c r="I50" s="150" t="s">
        <v>359</v>
      </c>
      <c r="J50" s="133">
        <v>2100</v>
      </c>
      <c r="K50" s="133" t="s">
        <v>92</v>
      </c>
      <c r="L50" s="133">
        <v>3420</v>
      </c>
      <c r="M50" s="133" t="s">
        <v>360</v>
      </c>
      <c r="N50" s="133" t="s">
        <v>339</v>
      </c>
    </row>
    <row r="51" s="112" customFormat="1" ht="120.75" customHeight="1" spans="1:14">
      <c r="A51" s="131" t="s">
        <v>361</v>
      </c>
      <c r="B51" s="132" t="s">
        <v>362</v>
      </c>
      <c r="C51" s="133" t="s">
        <v>363</v>
      </c>
      <c r="D51" s="133" t="s">
        <v>335</v>
      </c>
      <c r="E51" s="133" t="s">
        <v>21</v>
      </c>
      <c r="F51" s="133" t="s">
        <v>364</v>
      </c>
      <c r="G51" s="133" t="s">
        <v>365</v>
      </c>
      <c r="H51" s="133" t="s">
        <v>352</v>
      </c>
      <c r="I51" s="150" t="s">
        <v>366</v>
      </c>
      <c r="J51" s="133">
        <v>933</v>
      </c>
      <c r="K51" s="133" t="s">
        <v>92</v>
      </c>
      <c r="L51" s="133">
        <v>3420</v>
      </c>
      <c r="M51" s="133" t="s">
        <v>360</v>
      </c>
      <c r="N51" s="133" t="s">
        <v>339</v>
      </c>
    </row>
    <row r="52" s="113" customFormat="1" ht="53.1" customHeight="1" spans="1:14">
      <c r="A52" s="131" t="s">
        <v>367</v>
      </c>
      <c r="B52" s="132" t="s">
        <v>368</v>
      </c>
      <c r="C52" s="133" t="s">
        <v>369</v>
      </c>
      <c r="D52" s="133" t="s">
        <v>335</v>
      </c>
      <c r="E52" s="133" t="s">
        <v>21</v>
      </c>
      <c r="F52" s="133" t="s">
        <v>370</v>
      </c>
      <c r="G52" s="141">
        <v>43564</v>
      </c>
      <c r="H52" s="133" t="s">
        <v>371</v>
      </c>
      <c r="I52" s="150" t="s">
        <v>372</v>
      </c>
      <c r="J52" s="133">
        <v>14000</v>
      </c>
      <c r="K52" s="133" t="s">
        <v>36</v>
      </c>
      <c r="L52" s="133">
        <v>1203</v>
      </c>
      <c r="M52" s="133" t="s">
        <v>338</v>
      </c>
      <c r="N52" s="133" t="s">
        <v>339</v>
      </c>
    </row>
    <row r="53" s="113" customFormat="1" ht="47.1" customHeight="1" spans="1:14">
      <c r="A53" s="131" t="s">
        <v>373</v>
      </c>
      <c r="B53" s="137" t="s">
        <v>374</v>
      </c>
      <c r="C53" s="133" t="s">
        <v>375</v>
      </c>
      <c r="D53" s="133" t="s">
        <v>20</v>
      </c>
      <c r="E53" s="133" t="s">
        <v>21</v>
      </c>
      <c r="F53" s="133" t="s">
        <v>376</v>
      </c>
      <c r="G53" s="133" t="s">
        <v>76</v>
      </c>
      <c r="H53" s="133" t="s">
        <v>377</v>
      </c>
      <c r="I53" s="150" t="s">
        <v>378</v>
      </c>
      <c r="J53" s="133">
        <v>21000</v>
      </c>
      <c r="K53" s="133" t="s">
        <v>92</v>
      </c>
      <c r="L53" s="133">
        <v>4576</v>
      </c>
      <c r="M53" s="133" t="s">
        <v>379</v>
      </c>
      <c r="N53" s="133" t="s">
        <v>380</v>
      </c>
    </row>
    <row r="54" s="119" customFormat="1" ht="66.95" customHeight="1" spans="1:14">
      <c r="A54" s="131" t="s">
        <v>381</v>
      </c>
      <c r="B54" s="132" t="s">
        <v>382</v>
      </c>
      <c r="C54" s="133" t="s">
        <v>383</v>
      </c>
      <c r="D54" s="133" t="s">
        <v>384</v>
      </c>
      <c r="E54" s="133" t="s">
        <v>21</v>
      </c>
      <c r="F54" s="133" t="s">
        <v>385</v>
      </c>
      <c r="G54" s="133" t="s">
        <v>41</v>
      </c>
      <c r="H54" s="133" t="s">
        <v>386</v>
      </c>
      <c r="I54" s="150" t="s">
        <v>387</v>
      </c>
      <c r="J54" s="133">
        <v>90</v>
      </c>
      <c r="K54" s="133" t="s">
        <v>36</v>
      </c>
      <c r="L54" s="133">
        <v>30</v>
      </c>
      <c r="M54" s="133" t="s">
        <v>388</v>
      </c>
      <c r="N54" s="133" t="s">
        <v>268</v>
      </c>
    </row>
    <row r="55" s="119" customFormat="1" ht="66.95" customHeight="1" spans="1:14">
      <c r="A55" s="131" t="s">
        <v>389</v>
      </c>
      <c r="B55" s="132" t="s">
        <v>390</v>
      </c>
      <c r="C55" s="133" t="s">
        <v>391</v>
      </c>
      <c r="D55" s="133" t="s">
        <v>384</v>
      </c>
      <c r="E55" s="133" t="s">
        <v>21</v>
      </c>
      <c r="F55" s="133" t="s">
        <v>392</v>
      </c>
      <c r="G55" s="133" t="s">
        <v>393</v>
      </c>
      <c r="H55" s="133" t="s">
        <v>394</v>
      </c>
      <c r="I55" s="150" t="s">
        <v>395</v>
      </c>
      <c r="J55" s="133">
        <v>8670</v>
      </c>
      <c r="K55" s="133" t="s">
        <v>396</v>
      </c>
      <c r="L55" s="133">
        <v>1500</v>
      </c>
      <c r="M55" s="133" t="s">
        <v>397</v>
      </c>
      <c r="N55" s="133" t="s">
        <v>398</v>
      </c>
    </row>
    <row r="56" s="119" customFormat="1" ht="42" customHeight="1" spans="1:14">
      <c r="A56" s="131" t="s">
        <v>399</v>
      </c>
      <c r="B56" s="132" t="s">
        <v>38</v>
      </c>
      <c r="C56" s="133" t="s">
        <v>400</v>
      </c>
      <c r="D56" s="133" t="s">
        <v>384</v>
      </c>
      <c r="E56" s="133" t="s">
        <v>21</v>
      </c>
      <c r="F56" s="133" t="s">
        <v>401</v>
      </c>
      <c r="G56" s="133" t="s">
        <v>393</v>
      </c>
      <c r="H56" s="133" t="s">
        <v>386</v>
      </c>
      <c r="I56" s="150" t="s">
        <v>402</v>
      </c>
      <c r="J56" s="133">
        <v>700</v>
      </c>
      <c r="K56" s="133" t="s">
        <v>403</v>
      </c>
      <c r="L56" s="133">
        <v>50</v>
      </c>
      <c r="M56" s="133" t="s">
        <v>404</v>
      </c>
      <c r="N56" s="133" t="s">
        <v>398</v>
      </c>
    </row>
    <row r="57" s="119" customFormat="1" ht="42" customHeight="1" spans="1:14">
      <c r="A57" s="131" t="s">
        <v>405</v>
      </c>
      <c r="B57" s="132" t="s">
        <v>406</v>
      </c>
      <c r="C57" s="133" t="s">
        <v>407</v>
      </c>
      <c r="D57" s="133" t="s">
        <v>335</v>
      </c>
      <c r="E57" s="133" t="s">
        <v>21</v>
      </c>
      <c r="F57" s="133" t="s">
        <v>408</v>
      </c>
      <c r="G57" s="133" t="s">
        <v>146</v>
      </c>
      <c r="H57" s="133" t="s">
        <v>409</v>
      </c>
      <c r="I57" s="150" t="s">
        <v>410</v>
      </c>
      <c r="J57" s="133">
        <v>2300</v>
      </c>
      <c r="K57" s="133" t="s">
        <v>108</v>
      </c>
      <c r="L57" s="133">
        <v>300</v>
      </c>
      <c r="M57" s="133" t="s">
        <v>411</v>
      </c>
      <c r="N57" s="133" t="s">
        <v>412</v>
      </c>
    </row>
    <row r="58" s="120" customFormat="1" ht="320.1" customHeight="1" spans="1:14">
      <c r="A58" s="131" t="s">
        <v>413</v>
      </c>
      <c r="B58" s="132" t="s">
        <v>414</v>
      </c>
      <c r="C58" s="133" t="s">
        <v>415</v>
      </c>
      <c r="D58" s="133" t="s">
        <v>335</v>
      </c>
      <c r="E58" s="133" t="s">
        <v>21</v>
      </c>
      <c r="F58" s="145" t="s">
        <v>416</v>
      </c>
      <c r="G58" s="133" t="s">
        <v>417</v>
      </c>
      <c r="H58" s="133" t="s">
        <v>418</v>
      </c>
      <c r="I58" s="155" t="s">
        <v>419</v>
      </c>
      <c r="J58" s="133">
        <f>10514.2+[1]Sheet1!$I$70</f>
        <v>10733.4</v>
      </c>
      <c r="K58" s="133" t="s">
        <v>420</v>
      </c>
      <c r="L58" s="133">
        <v>9500</v>
      </c>
      <c r="M58" s="133" t="s">
        <v>411</v>
      </c>
      <c r="N58" s="133" t="s">
        <v>412</v>
      </c>
    </row>
    <row r="59" s="121" customFormat="1" ht="29.1" customHeight="1" spans="1:14">
      <c r="A59" s="131" t="s">
        <v>421</v>
      </c>
      <c r="B59" s="132" t="s">
        <v>422</v>
      </c>
      <c r="C59" s="133" t="s">
        <v>423</v>
      </c>
      <c r="D59" s="144"/>
      <c r="E59" s="144"/>
      <c r="F59" s="144"/>
      <c r="G59" s="144"/>
      <c r="H59" s="144"/>
      <c r="I59" s="144"/>
      <c r="J59" s="144"/>
      <c r="K59" s="144"/>
      <c r="L59" s="144"/>
      <c r="M59" s="144"/>
      <c r="N59" s="144"/>
    </row>
    <row r="60" s="121" customFormat="1" ht="72" spans="1:14">
      <c r="A60" s="131" t="s">
        <v>424</v>
      </c>
      <c r="B60" s="132" t="s">
        <v>425</v>
      </c>
      <c r="C60" s="133" t="s">
        <v>426</v>
      </c>
      <c r="D60" s="133" t="s">
        <v>343</v>
      </c>
      <c r="E60" s="133" t="s">
        <v>21</v>
      </c>
      <c r="F60" s="133" t="s">
        <v>427</v>
      </c>
      <c r="G60" s="133" t="s">
        <v>41</v>
      </c>
      <c r="H60" s="133" t="s">
        <v>428</v>
      </c>
      <c r="I60" s="150" t="s">
        <v>429</v>
      </c>
      <c r="J60" s="133">
        <v>4268</v>
      </c>
      <c r="K60" s="133" t="s">
        <v>36</v>
      </c>
      <c r="L60" s="133">
        <v>2320</v>
      </c>
      <c r="M60" s="133" t="s">
        <v>430</v>
      </c>
      <c r="N60" s="133" t="s">
        <v>431</v>
      </c>
    </row>
    <row r="61" s="121" customFormat="1" ht="60" spans="1:14">
      <c r="A61" s="131" t="s">
        <v>432</v>
      </c>
      <c r="B61" s="132" t="s">
        <v>433</v>
      </c>
      <c r="C61" s="133" t="s">
        <v>434</v>
      </c>
      <c r="D61" s="133" t="s">
        <v>343</v>
      </c>
      <c r="E61" s="133" t="s">
        <v>21</v>
      </c>
      <c r="F61" s="133" t="s">
        <v>435</v>
      </c>
      <c r="G61" s="133" t="s">
        <v>41</v>
      </c>
      <c r="H61" s="133" t="s">
        <v>436</v>
      </c>
      <c r="I61" s="150" t="s">
        <v>437</v>
      </c>
      <c r="J61" s="133">
        <v>982</v>
      </c>
      <c r="K61" s="133" t="s">
        <v>36</v>
      </c>
      <c r="L61" s="133">
        <v>491</v>
      </c>
      <c r="M61" s="133" t="s">
        <v>438</v>
      </c>
      <c r="N61" s="150" t="s">
        <v>439</v>
      </c>
    </row>
    <row r="62" s="113" customFormat="1" ht="168" customHeight="1" spans="1:14">
      <c r="A62" s="131" t="s">
        <v>440</v>
      </c>
      <c r="B62" s="132" t="s">
        <v>441</v>
      </c>
      <c r="C62" s="133" t="s">
        <v>442</v>
      </c>
      <c r="D62" s="133" t="s">
        <v>443</v>
      </c>
      <c r="E62" s="133" t="s">
        <v>444</v>
      </c>
      <c r="F62" s="133" t="s">
        <v>445</v>
      </c>
      <c r="G62" s="133" t="s">
        <v>41</v>
      </c>
      <c r="H62" s="133" t="s">
        <v>33</v>
      </c>
      <c r="I62" s="150" t="s">
        <v>446</v>
      </c>
      <c r="J62" s="133">
        <v>35984.05</v>
      </c>
      <c r="K62" s="133" t="s">
        <v>92</v>
      </c>
      <c r="L62" s="133">
        <v>1406</v>
      </c>
      <c r="M62" s="133" t="s">
        <v>447</v>
      </c>
      <c r="N62" s="133" t="s">
        <v>285</v>
      </c>
    </row>
    <row r="63" s="113" customFormat="1" ht="333" customHeight="1" spans="1:14">
      <c r="A63" s="131" t="s">
        <v>448</v>
      </c>
      <c r="B63" s="132" t="s">
        <v>449</v>
      </c>
      <c r="C63" s="133" t="s">
        <v>450</v>
      </c>
      <c r="D63" s="133" t="s">
        <v>443</v>
      </c>
      <c r="E63" s="133" t="s">
        <v>21</v>
      </c>
      <c r="F63" s="133" t="s">
        <v>451</v>
      </c>
      <c r="G63" s="133" t="s">
        <v>41</v>
      </c>
      <c r="H63" s="133" t="s">
        <v>452</v>
      </c>
      <c r="I63" s="150" t="s">
        <v>453</v>
      </c>
      <c r="J63" s="133">
        <v>985.8</v>
      </c>
      <c r="K63" s="133" t="s">
        <v>92</v>
      </c>
      <c r="L63" s="133">
        <v>3268</v>
      </c>
      <c r="M63" s="133" t="s">
        <v>454</v>
      </c>
      <c r="N63" s="133" t="s">
        <v>285</v>
      </c>
    </row>
    <row r="64" s="113" customFormat="1" ht="321.95" customHeight="1" spans="1:14">
      <c r="A64" s="131" t="s">
        <v>455</v>
      </c>
      <c r="B64" s="132" t="s">
        <v>456</v>
      </c>
      <c r="C64" s="133" t="s">
        <v>457</v>
      </c>
      <c r="D64" s="133" t="s">
        <v>443</v>
      </c>
      <c r="E64" s="133" t="s">
        <v>21</v>
      </c>
      <c r="F64" s="143" t="s">
        <v>458</v>
      </c>
      <c r="G64" s="133" t="s">
        <v>41</v>
      </c>
      <c r="H64" s="133" t="s">
        <v>33</v>
      </c>
      <c r="I64" s="150" t="s">
        <v>459</v>
      </c>
      <c r="J64" s="133">
        <v>360.64</v>
      </c>
      <c r="K64" s="133" t="s">
        <v>92</v>
      </c>
      <c r="L64" s="133">
        <v>4508</v>
      </c>
      <c r="M64" s="133" t="s">
        <v>460</v>
      </c>
      <c r="N64" s="133" t="s">
        <v>285</v>
      </c>
    </row>
    <row r="65" s="113" customFormat="1" ht="51" customHeight="1" spans="1:14">
      <c r="A65" s="131" t="s">
        <v>461</v>
      </c>
      <c r="B65" s="132" t="s">
        <v>46</v>
      </c>
      <c r="C65" s="133" t="s">
        <v>457</v>
      </c>
      <c r="D65" s="133" t="s">
        <v>443</v>
      </c>
      <c r="E65" s="133" t="s">
        <v>21</v>
      </c>
      <c r="F65" s="133" t="s">
        <v>462</v>
      </c>
      <c r="G65" s="133" t="s">
        <v>41</v>
      </c>
      <c r="H65" s="133" t="s">
        <v>274</v>
      </c>
      <c r="I65" s="150" t="s">
        <v>463</v>
      </c>
      <c r="J65" s="133">
        <v>7781.1</v>
      </c>
      <c r="K65" s="133" t="s">
        <v>92</v>
      </c>
      <c r="L65" s="133">
        <v>51874</v>
      </c>
      <c r="M65" s="133" t="s">
        <v>464</v>
      </c>
      <c r="N65" s="133" t="s">
        <v>285</v>
      </c>
    </row>
    <row r="66" s="112" customFormat="1" ht="60" spans="1:14">
      <c r="A66" s="131" t="s">
        <v>465</v>
      </c>
      <c r="B66" s="132" t="s">
        <v>466</v>
      </c>
      <c r="C66" s="133" t="s">
        <v>467</v>
      </c>
      <c r="D66" s="133" t="s">
        <v>443</v>
      </c>
      <c r="E66" s="133" t="s">
        <v>21</v>
      </c>
      <c r="F66" s="133" t="s">
        <v>468</v>
      </c>
      <c r="G66" s="133" t="s">
        <v>41</v>
      </c>
      <c r="H66" s="133" t="s">
        <v>469</v>
      </c>
      <c r="I66" s="150" t="s">
        <v>470</v>
      </c>
      <c r="J66" s="133">
        <v>1900</v>
      </c>
      <c r="K66" s="133" t="s">
        <v>471</v>
      </c>
      <c r="L66" s="133">
        <v>400</v>
      </c>
      <c r="M66" s="133" t="s">
        <v>472</v>
      </c>
      <c r="N66" s="133" t="s">
        <v>473</v>
      </c>
    </row>
    <row r="67" s="113" customFormat="1" ht="66.95" customHeight="1" spans="1:14">
      <c r="A67" s="131" t="s">
        <v>474</v>
      </c>
      <c r="B67" s="132" t="s">
        <v>475</v>
      </c>
      <c r="C67" s="133" t="s">
        <v>476</v>
      </c>
      <c r="D67" s="133" t="s">
        <v>443</v>
      </c>
      <c r="E67" s="133" t="s">
        <v>21</v>
      </c>
      <c r="F67" s="143" t="s">
        <v>477</v>
      </c>
      <c r="G67" s="133" t="s">
        <v>41</v>
      </c>
      <c r="H67" s="133" t="s">
        <v>33</v>
      </c>
      <c r="I67" s="154" t="s">
        <v>478</v>
      </c>
      <c r="J67" s="133">
        <v>374.88</v>
      </c>
      <c r="K67" s="133" t="s">
        <v>92</v>
      </c>
      <c r="L67" s="133">
        <v>1562</v>
      </c>
      <c r="M67" s="133" t="s">
        <v>479</v>
      </c>
      <c r="N67" s="133" t="s">
        <v>285</v>
      </c>
    </row>
    <row r="68" s="114" customFormat="1" ht="243.95" customHeight="1" spans="1:14">
      <c r="A68" s="131" t="s">
        <v>480</v>
      </c>
      <c r="B68" s="134" t="s">
        <v>481</v>
      </c>
      <c r="C68" s="133" t="s">
        <v>482</v>
      </c>
      <c r="D68" s="133" t="s">
        <v>443</v>
      </c>
      <c r="E68" s="133" t="s">
        <v>21</v>
      </c>
      <c r="F68" s="133" t="s">
        <v>483</v>
      </c>
      <c r="G68" s="133" t="s">
        <v>484</v>
      </c>
      <c r="H68" s="133" t="s">
        <v>485</v>
      </c>
      <c r="I68" s="133" t="s">
        <v>486</v>
      </c>
      <c r="J68" s="148">
        <v>1304.35</v>
      </c>
      <c r="K68" s="133" t="s">
        <v>92</v>
      </c>
      <c r="L68" s="133">
        <v>13730</v>
      </c>
      <c r="M68" s="133" t="s">
        <v>487</v>
      </c>
      <c r="N68" s="133" t="s">
        <v>285</v>
      </c>
    </row>
    <row r="69" s="116" customFormat="1" ht="45" customHeight="1" spans="1:14">
      <c r="A69" s="131" t="s">
        <v>488</v>
      </c>
      <c r="B69" s="132" t="s">
        <v>489</v>
      </c>
      <c r="C69" s="133" t="s">
        <v>490</v>
      </c>
      <c r="D69" s="133" t="s">
        <v>491</v>
      </c>
      <c r="E69" s="133" t="s">
        <v>21</v>
      </c>
      <c r="F69" s="133" t="s">
        <v>492</v>
      </c>
      <c r="G69" s="133" t="s">
        <v>493</v>
      </c>
      <c r="H69" s="133" t="s">
        <v>274</v>
      </c>
      <c r="I69" s="150" t="s">
        <v>301</v>
      </c>
      <c r="J69" s="148">
        <v>6150.78</v>
      </c>
      <c r="K69" s="133" t="s">
        <v>92</v>
      </c>
      <c r="L69" s="133" t="s">
        <v>494</v>
      </c>
      <c r="M69" s="133" t="s">
        <v>495</v>
      </c>
      <c r="N69" s="133" t="s">
        <v>285</v>
      </c>
    </row>
    <row r="70" s="117" customFormat="1" ht="45" customHeight="1" spans="1:14">
      <c r="A70" s="131" t="s">
        <v>496</v>
      </c>
      <c r="B70" s="132" t="s">
        <v>497</v>
      </c>
      <c r="C70" s="133" t="s">
        <v>498</v>
      </c>
      <c r="D70" s="133" t="s">
        <v>491</v>
      </c>
      <c r="E70" s="133" t="s">
        <v>83</v>
      </c>
      <c r="F70" s="133" t="s">
        <v>499</v>
      </c>
      <c r="G70" s="133" t="s">
        <v>493</v>
      </c>
      <c r="H70" s="133" t="s">
        <v>274</v>
      </c>
      <c r="I70" s="150" t="s">
        <v>500</v>
      </c>
      <c r="J70" s="165">
        <v>12241.11</v>
      </c>
      <c r="K70" s="133" t="s">
        <v>501</v>
      </c>
      <c r="L70" s="133" t="s">
        <v>502</v>
      </c>
      <c r="M70" s="133" t="s">
        <v>495</v>
      </c>
      <c r="N70" s="133" t="s">
        <v>285</v>
      </c>
    </row>
    <row r="71" s="116" customFormat="1" ht="45" customHeight="1" spans="1:14">
      <c r="A71" s="131" t="s">
        <v>503</v>
      </c>
      <c r="B71" s="132" t="s">
        <v>504</v>
      </c>
      <c r="C71" s="133" t="s">
        <v>505</v>
      </c>
      <c r="D71" s="133" t="s">
        <v>506</v>
      </c>
      <c r="E71" s="133" t="s">
        <v>21</v>
      </c>
      <c r="F71" s="133" t="s">
        <v>507</v>
      </c>
      <c r="G71" s="133" t="s">
        <v>493</v>
      </c>
      <c r="H71" s="133" t="s">
        <v>508</v>
      </c>
      <c r="I71" s="166" t="s">
        <v>509</v>
      </c>
      <c r="J71" s="133">
        <v>2454</v>
      </c>
      <c r="K71" s="133" t="s">
        <v>26</v>
      </c>
      <c r="L71" s="133">
        <v>1224</v>
      </c>
      <c r="M71" s="133" t="s">
        <v>510</v>
      </c>
      <c r="N71" s="133" t="s">
        <v>511</v>
      </c>
    </row>
    <row r="72" s="117" customFormat="1" ht="45" customHeight="1" spans="1:14">
      <c r="A72" s="131" t="s">
        <v>512</v>
      </c>
      <c r="B72" s="132" t="s">
        <v>513</v>
      </c>
      <c r="C72" s="133" t="s">
        <v>514</v>
      </c>
      <c r="D72" s="133" t="s">
        <v>506</v>
      </c>
      <c r="E72" s="133" t="s">
        <v>21</v>
      </c>
      <c r="F72" s="133" t="s">
        <v>515</v>
      </c>
      <c r="G72" s="133" t="s">
        <v>493</v>
      </c>
      <c r="H72" s="133" t="s">
        <v>516</v>
      </c>
      <c r="I72" s="166" t="s">
        <v>517</v>
      </c>
      <c r="J72" s="133">
        <v>1490</v>
      </c>
      <c r="K72" s="133" t="s">
        <v>36</v>
      </c>
      <c r="L72" s="133">
        <v>457</v>
      </c>
      <c r="M72" s="133" t="s">
        <v>510</v>
      </c>
      <c r="N72" s="133" t="s">
        <v>511</v>
      </c>
    </row>
    <row r="73" s="117" customFormat="1" ht="45" customHeight="1" spans="1:14">
      <c r="A73" s="131" t="s">
        <v>518</v>
      </c>
      <c r="B73" s="132" t="s">
        <v>519</v>
      </c>
      <c r="C73" s="133" t="s">
        <v>520</v>
      </c>
      <c r="D73" s="133" t="s">
        <v>506</v>
      </c>
      <c r="E73" s="133" t="s">
        <v>21</v>
      </c>
      <c r="F73" s="133" t="s">
        <v>521</v>
      </c>
      <c r="G73" s="133" t="s">
        <v>493</v>
      </c>
      <c r="H73" s="133" t="s">
        <v>516</v>
      </c>
      <c r="I73" s="166" t="s">
        <v>522</v>
      </c>
      <c r="J73" s="133">
        <v>2951</v>
      </c>
      <c r="K73" s="133" t="s">
        <v>36</v>
      </c>
      <c r="L73" s="133">
        <v>3859</v>
      </c>
      <c r="M73" s="133" t="s">
        <v>510</v>
      </c>
      <c r="N73" s="133" t="s">
        <v>511</v>
      </c>
    </row>
    <row r="74" s="117" customFormat="1" ht="45" customHeight="1" spans="1:14">
      <c r="A74" s="131" t="s">
        <v>523</v>
      </c>
      <c r="B74" s="132" t="s">
        <v>524</v>
      </c>
      <c r="C74" s="133" t="s">
        <v>525</v>
      </c>
      <c r="D74" s="133" t="s">
        <v>506</v>
      </c>
      <c r="E74" s="133" t="s">
        <v>21</v>
      </c>
      <c r="F74" s="133" t="s">
        <v>521</v>
      </c>
      <c r="G74" s="133" t="s">
        <v>493</v>
      </c>
      <c r="H74" s="133" t="s">
        <v>516</v>
      </c>
      <c r="I74" s="166" t="s">
        <v>526</v>
      </c>
      <c r="J74" s="133">
        <v>1925</v>
      </c>
      <c r="K74" s="133" t="s">
        <v>36</v>
      </c>
      <c r="L74" s="133">
        <v>19250</v>
      </c>
      <c r="M74" s="133" t="s">
        <v>510</v>
      </c>
      <c r="N74" s="133" t="s">
        <v>511</v>
      </c>
    </row>
    <row r="75" s="117" customFormat="1" ht="45" customHeight="1" spans="1:14">
      <c r="A75" s="131" t="s">
        <v>527</v>
      </c>
      <c r="B75" s="132" t="s">
        <v>528</v>
      </c>
      <c r="C75" s="133" t="s">
        <v>529</v>
      </c>
      <c r="D75" s="133" t="s">
        <v>506</v>
      </c>
      <c r="E75" s="133" t="s">
        <v>21</v>
      </c>
      <c r="F75" s="133" t="s">
        <v>530</v>
      </c>
      <c r="G75" s="133" t="s">
        <v>531</v>
      </c>
      <c r="H75" s="133" t="s">
        <v>516</v>
      </c>
      <c r="I75" s="166" t="s">
        <v>532</v>
      </c>
      <c r="J75" s="133">
        <v>6900</v>
      </c>
      <c r="K75" s="133" t="s">
        <v>190</v>
      </c>
      <c r="L75" s="133">
        <v>8554</v>
      </c>
      <c r="M75" s="133" t="s">
        <v>510</v>
      </c>
      <c r="N75" s="133" t="s">
        <v>511</v>
      </c>
    </row>
    <row r="76" s="3" customFormat="1" ht="409.5" spans="1:14">
      <c r="A76" s="131" t="s">
        <v>533</v>
      </c>
      <c r="B76" s="134" t="s">
        <v>534</v>
      </c>
      <c r="C76" s="134" t="s">
        <v>535</v>
      </c>
      <c r="D76" s="133" t="s">
        <v>20</v>
      </c>
      <c r="E76" s="133" t="s">
        <v>21</v>
      </c>
      <c r="F76" s="156" t="s">
        <v>33</v>
      </c>
      <c r="G76" s="133" t="s">
        <v>273</v>
      </c>
      <c r="H76" s="133" t="s">
        <v>33</v>
      </c>
      <c r="I76" s="167" t="s">
        <v>536</v>
      </c>
      <c r="J76" s="167">
        <v>699.875</v>
      </c>
      <c r="K76" s="131" t="s">
        <v>26</v>
      </c>
      <c r="L76" s="167">
        <v>2909</v>
      </c>
      <c r="M76" s="133" t="s">
        <v>537</v>
      </c>
      <c r="N76" s="167" t="s">
        <v>538</v>
      </c>
    </row>
    <row r="77" s="122" customFormat="1" ht="409.5" spans="1:14">
      <c r="A77" s="131" t="s">
        <v>539</v>
      </c>
      <c r="B77" s="157" t="s">
        <v>540</v>
      </c>
      <c r="C77" s="134" t="s">
        <v>541</v>
      </c>
      <c r="D77" s="157" t="s">
        <v>506</v>
      </c>
      <c r="E77" s="134" t="s">
        <v>542</v>
      </c>
      <c r="F77" s="158" t="s">
        <v>543</v>
      </c>
      <c r="G77" s="133" t="s">
        <v>493</v>
      </c>
      <c r="H77" s="133" t="s">
        <v>33</v>
      </c>
      <c r="I77" s="167" t="s">
        <v>544</v>
      </c>
      <c r="J77" s="168">
        <v>4200.25</v>
      </c>
      <c r="K77" s="169" t="s">
        <v>26</v>
      </c>
      <c r="L77" s="167">
        <v>9101</v>
      </c>
      <c r="M77" s="133" t="s">
        <v>537</v>
      </c>
      <c r="N77" s="133" t="s">
        <v>545</v>
      </c>
    </row>
    <row r="78" s="122" customFormat="1" ht="409.5" spans="1:14">
      <c r="A78" s="131" t="s">
        <v>546</v>
      </c>
      <c r="B78" s="157" t="s">
        <v>540</v>
      </c>
      <c r="C78" s="134" t="s">
        <v>541</v>
      </c>
      <c r="D78" s="157" t="s">
        <v>506</v>
      </c>
      <c r="E78" s="159" t="s">
        <v>542</v>
      </c>
      <c r="F78" s="158" t="s">
        <v>33</v>
      </c>
      <c r="G78" s="133" t="s">
        <v>493</v>
      </c>
      <c r="H78" s="133" t="s">
        <v>33</v>
      </c>
      <c r="I78" s="167" t="s">
        <v>547</v>
      </c>
      <c r="J78" s="168">
        <v>5163.425</v>
      </c>
      <c r="K78" s="168" t="s">
        <v>36</v>
      </c>
      <c r="L78" s="168">
        <v>13089</v>
      </c>
      <c r="M78" s="133" t="s">
        <v>548</v>
      </c>
      <c r="N78" s="133" t="s">
        <v>285</v>
      </c>
    </row>
    <row r="79" s="115" customFormat="1" ht="408" customHeight="1" spans="1:14">
      <c r="A79" s="131" t="s">
        <v>549</v>
      </c>
      <c r="B79" s="132" t="s">
        <v>534</v>
      </c>
      <c r="C79" s="133" t="s">
        <v>550</v>
      </c>
      <c r="D79" s="133" t="s">
        <v>20</v>
      </c>
      <c r="E79" s="133" t="s">
        <v>21</v>
      </c>
      <c r="F79" s="156" t="s">
        <v>33</v>
      </c>
      <c r="G79" s="133" t="s">
        <v>493</v>
      </c>
      <c r="H79" s="133" t="s">
        <v>33</v>
      </c>
      <c r="I79" s="150" t="s">
        <v>551</v>
      </c>
      <c r="J79" s="133">
        <v>5898.2</v>
      </c>
      <c r="K79" s="131" t="s">
        <v>26</v>
      </c>
      <c r="L79" s="133">
        <v>12110</v>
      </c>
      <c r="M79" s="133" t="s">
        <v>537</v>
      </c>
      <c r="N79" s="133" t="s">
        <v>552</v>
      </c>
    </row>
    <row r="80" s="113" customFormat="1" ht="408" customHeight="1" spans="1:14">
      <c r="A80" s="131" t="s">
        <v>553</v>
      </c>
      <c r="B80" s="139" t="s">
        <v>554</v>
      </c>
      <c r="C80" s="133" t="s">
        <v>555</v>
      </c>
      <c r="D80" s="133" t="s">
        <v>443</v>
      </c>
      <c r="E80" s="133" t="s">
        <v>21</v>
      </c>
      <c r="F80" s="160" t="s">
        <v>556</v>
      </c>
      <c r="G80" s="133" t="s">
        <v>273</v>
      </c>
      <c r="H80" s="133" t="s">
        <v>33</v>
      </c>
      <c r="I80" s="150" t="s">
        <v>557</v>
      </c>
      <c r="J80" s="133">
        <v>2200</v>
      </c>
      <c r="K80" s="133" t="s">
        <v>92</v>
      </c>
      <c r="L80" s="133">
        <v>4585</v>
      </c>
      <c r="M80" s="133" t="s">
        <v>558</v>
      </c>
      <c r="N80" s="133" t="s">
        <v>285</v>
      </c>
    </row>
    <row r="81" s="113" customFormat="1" ht="218.1" customHeight="1" spans="1:14">
      <c r="A81" s="131" t="s">
        <v>559</v>
      </c>
      <c r="B81" s="132" t="s">
        <v>560</v>
      </c>
      <c r="C81" s="133" t="s">
        <v>561</v>
      </c>
      <c r="D81" s="133" t="s">
        <v>443</v>
      </c>
      <c r="E81" s="133" t="s">
        <v>21</v>
      </c>
      <c r="F81" s="133" t="s">
        <v>562</v>
      </c>
      <c r="G81" s="133" t="s">
        <v>563</v>
      </c>
      <c r="H81" s="133" t="s">
        <v>274</v>
      </c>
      <c r="I81" s="150" t="s">
        <v>564</v>
      </c>
      <c r="J81" s="133">
        <v>1012.5</v>
      </c>
      <c r="K81" s="131" t="s">
        <v>26</v>
      </c>
      <c r="L81" s="133">
        <v>10125</v>
      </c>
      <c r="M81" s="133" t="s">
        <v>565</v>
      </c>
      <c r="N81" s="133" t="s">
        <v>285</v>
      </c>
    </row>
    <row r="82" s="113" customFormat="1" ht="60" spans="1:14">
      <c r="A82" s="131" t="s">
        <v>566</v>
      </c>
      <c r="B82" s="132" t="s">
        <v>567</v>
      </c>
      <c r="C82" s="133" t="s">
        <v>568</v>
      </c>
      <c r="D82" s="161" t="s">
        <v>491</v>
      </c>
      <c r="E82" s="133" t="s">
        <v>159</v>
      </c>
      <c r="F82" s="132" t="s">
        <v>569</v>
      </c>
      <c r="G82" s="133" t="s">
        <v>570</v>
      </c>
      <c r="H82" s="133" t="s">
        <v>571</v>
      </c>
      <c r="I82" s="170" t="s">
        <v>572</v>
      </c>
      <c r="J82" s="132">
        <v>515.1</v>
      </c>
      <c r="K82" s="133" t="s">
        <v>573</v>
      </c>
      <c r="L82" s="133">
        <v>13214</v>
      </c>
      <c r="M82" s="132" t="s">
        <v>574</v>
      </c>
      <c r="N82" s="132" t="s">
        <v>575</v>
      </c>
    </row>
    <row r="83" s="113" customFormat="1" ht="72" spans="1:14">
      <c r="A83" s="131" t="s">
        <v>576</v>
      </c>
      <c r="B83" s="132" t="s">
        <v>577</v>
      </c>
      <c r="C83" s="133" t="s">
        <v>578</v>
      </c>
      <c r="D83" s="161" t="s">
        <v>491</v>
      </c>
      <c r="E83" s="133" t="s">
        <v>159</v>
      </c>
      <c r="F83" s="132" t="s">
        <v>579</v>
      </c>
      <c r="G83" s="133" t="s">
        <v>570</v>
      </c>
      <c r="H83" s="133" t="s">
        <v>571</v>
      </c>
      <c r="I83" s="170" t="s">
        <v>580</v>
      </c>
      <c r="J83" s="132">
        <v>140</v>
      </c>
      <c r="K83" s="133" t="s">
        <v>573</v>
      </c>
      <c r="L83" s="133">
        <v>6658</v>
      </c>
      <c r="M83" s="132" t="s">
        <v>581</v>
      </c>
      <c r="N83" s="132" t="s">
        <v>582</v>
      </c>
    </row>
    <row r="84" s="117" customFormat="1" ht="153" customHeight="1" spans="1:14">
      <c r="A84" s="131" t="s">
        <v>583</v>
      </c>
      <c r="B84" s="132" t="s">
        <v>231</v>
      </c>
      <c r="C84" s="133" t="s">
        <v>584</v>
      </c>
      <c r="D84" s="133" t="s">
        <v>585</v>
      </c>
      <c r="E84" s="133" t="s">
        <v>21</v>
      </c>
      <c r="F84" s="143" t="s">
        <v>586</v>
      </c>
      <c r="G84" s="133" t="s">
        <v>587</v>
      </c>
      <c r="H84" s="133" t="s">
        <v>33</v>
      </c>
      <c r="I84" s="150" t="s">
        <v>588</v>
      </c>
      <c r="J84" s="133">
        <v>355</v>
      </c>
      <c r="K84" s="133" t="s">
        <v>266</v>
      </c>
      <c r="L84" s="133" t="s">
        <v>589</v>
      </c>
      <c r="M84" s="133" t="s">
        <v>590</v>
      </c>
      <c r="N84" s="133" t="s">
        <v>591</v>
      </c>
    </row>
    <row r="85" s="121" customFormat="1" ht="75" customHeight="1" spans="1:14">
      <c r="A85" s="131" t="s">
        <v>592</v>
      </c>
      <c r="B85" s="132" t="s">
        <v>593</v>
      </c>
      <c r="C85" s="133" t="s">
        <v>594</v>
      </c>
      <c r="D85" s="133" t="s">
        <v>491</v>
      </c>
      <c r="E85" s="133" t="s">
        <v>21</v>
      </c>
      <c r="F85" s="133" t="s">
        <v>595</v>
      </c>
      <c r="G85" s="133" t="s">
        <v>41</v>
      </c>
      <c r="H85" s="133" t="s">
        <v>596</v>
      </c>
      <c r="I85" s="150" t="s">
        <v>597</v>
      </c>
      <c r="J85" s="142">
        <v>1184</v>
      </c>
      <c r="K85" s="133" t="s">
        <v>266</v>
      </c>
      <c r="L85" s="133">
        <v>225</v>
      </c>
      <c r="M85" s="133" t="s">
        <v>598</v>
      </c>
      <c r="N85" s="133" t="s">
        <v>599</v>
      </c>
    </row>
    <row r="86" s="119" customFormat="1" ht="51.95" customHeight="1" spans="1:14">
      <c r="A86" s="131" t="s">
        <v>600</v>
      </c>
      <c r="B86" s="132" t="s">
        <v>601</v>
      </c>
      <c r="C86" s="133" t="s">
        <v>594</v>
      </c>
      <c r="D86" s="133" t="s">
        <v>491</v>
      </c>
      <c r="E86" s="133" t="s">
        <v>83</v>
      </c>
      <c r="F86" s="133" t="s">
        <v>602</v>
      </c>
      <c r="G86" s="133" t="s">
        <v>41</v>
      </c>
      <c r="H86" s="133" t="s">
        <v>596</v>
      </c>
      <c r="I86" s="150" t="s">
        <v>603</v>
      </c>
      <c r="J86" s="142">
        <v>176</v>
      </c>
      <c r="K86" s="133" t="s">
        <v>266</v>
      </c>
      <c r="L86" s="133">
        <v>232</v>
      </c>
      <c r="M86" s="133" t="s">
        <v>598</v>
      </c>
      <c r="N86" s="133" t="s">
        <v>599</v>
      </c>
    </row>
    <row r="87" s="119" customFormat="1" ht="96.95" customHeight="1" spans="1:14">
      <c r="A87" s="131" t="s">
        <v>604</v>
      </c>
      <c r="B87" s="132" t="s">
        <v>605</v>
      </c>
      <c r="C87" s="133" t="s">
        <v>594</v>
      </c>
      <c r="D87" s="133" t="s">
        <v>491</v>
      </c>
      <c r="E87" s="133" t="s">
        <v>83</v>
      </c>
      <c r="F87" s="133" t="s">
        <v>606</v>
      </c>
      <c r="G87" s="133" t="s">
        <v>41</v>
      </c>
      <c r="H87" s="133" t="s">
        <v>596</v>
      </c>
      <c r="I87" s="150" t="s">
        <v>607</v>
      </c>
      <c r="J87" s="142">
        <v>4920</v>
      </c>
      <c r="K87" s="133" t="s">
        <v>266</v>
      </c>
      <c r="L87" s="133">
        <v>3280</v>
      </c>
      <c r="M87" s="133" t="s">
        <v>598</v>
      </c>
      <c r="N87" s="133" t="s">
        <v>599</v>
      </c>
    </row>
    <row r="88" s="119" customFormat="1" ht="36" spans="1:14">
      <c r="A88" s="131" t="s">
        <v>608</v>
      </c>
      <c r="B88" s="132" t="s">
        <v>609</v>
      </c>
      <c r="C88" s="133" t="s">
        <v>610</v>
      </c>
      <c r="D88" s="133" t="s">
        <v>491</v>
      </c>
      <c r="E88" s="133" t="s">
        <v>21</v>
      </c>
      <c r="F88" s="133" t="s">
        <v>611</v>
      </c>
      <c r="G88" s="133" t="s">
        <v>41</v>
      </c>
      <c r="H88" s="133" t="s">
        <v>596</v>
      </c>
      <c r="I88" s="150" t="s">
        <v>612</v>
      </c>
      <c r="J88" s="142">
        <v>168</v>
      </c>
      <c r="K88" s="133" t="s">
        <v>266</v>
      </c>
      <c r="L88" s="133">
        <v>862</v>
      </c>
      <c r="M88" s="133" t="s">
        <v>598</v>
      </c>
      <c r="N88" s="133" t="s">
        <v>599</v>
      </c>
    </row>
    <row r="89" s="119" customFormat="1" ht="48" spans="1:14">
      <c r="A89" s="131" t="s">
        <v>613</v>
      </c>
      <c r="B89" s="132" t="s">
        <v>614</v>
      </c>
      <c r="C89" s="133" t="s">
        <v>615</v>
      </c>
      <c r="D89" s="133" t="s">
        <v>491</v>
      </c>
      <c r="E89" s="133" t="s">
        <v>21</v>
      </c>
      <c r="F89" s="133" t="s">
        <v>616</v>
      </c>
      <c r="G89" s="133" t="s">
        <v>41</v>
      </c>
      <c r="H89" s="133" t="s">
        <v>617</v>
      </c>
      <c r="I89" s="150" t="s">
        <v>618</v>
      </c>
      <c r="J89" s="133">
        <v>246</v>
      </c>
      <c r="K89" s="133" t="s">
        <v>266</v>
      </c>
      <c r="L89" s="133">
        <v>5347</v>
      </c>
      <c r="M89" s="133" t="s">
        <v>619</v>
      </c>
      <c r="N89" s="133" t="s">
        <v>591</v>
      </c>
    </row>
    <row r="90" s="119" customFormat="1" ht="36" spans="1:14">
      <c r="A90" s="131" t="s">
        <v>620</v>
      </c>
      <c r="B90" s="132" t="s">
        <v>621</v>
      </c>
      <c r="C90" s="133" t="s">
        <v>622</v>
      </c>
      <c r="D90" s="133" t="s">
        <v>491</v>
      </c>
      <c r="E90" s="133" t="s">
        <v>21</v>
      </c>
      <c r="F90" s="133" t="s">
        <v>623</v>
      </c>
      <c r="G90" s="133" t="s">
        <v>41</v>
      </c>
      <c r="H90" s="133" t="s">
        <v>624</v>
      </c>
      <c r="I90" s="150" t="s">
        <v>625</v>
      </c>
      <c r="J90" s="133">
        <v>2000</v>
      </c>
      <c r="K90" s="133" t="s">
        <v>266</v>
      </c>
      <c r="L90" s="133" t="s">
        <v>626</v>
      </c>
      <c r="M90" s="133" t="s">
        <v>627</v>
      </c>
      <c r="N90" s="133" t="s">
        <v>628</v>
      </c>
    </row>
    <row r="91" s="119" customFormat="1" ht="48" spans="1:14">
      <c r="A91" s="131" t="s">
        <v>629</v>
      </c>
      <c r="B91" s="132" t="s">
        <v>630</v>
      </c>
      <c r="C91" s="133" t="s">
        <v>631</v>
      </c>
      <c r="D91" s="133" t="s">
        <v>491</v>
      </c>
      <c r="E91" s="133" t="s">
        <v>21</v>
      </c>
      <c r="F91" s="133" t="s">
        <v>632</v>
      </c>
      <c r="G91" s="133" t="s">
        <v>41</v>
      </c>
      <c r="H91" s="133" t="s">
        <v>624</v>
      </c>
      <c r="I91" s="150" t="s">
        <v>633</v>
      </c>
      <c r="J91" s="133">
        <v>423</v>
      </c>
      <c r="K91" s="133" t="s">
        <v>266</v>
      </c>
      <c r="L91" s="133" t="s">
        <v>626</v>
      </c>
      <c r="M91" s="133" t="s">
        <v>634</v>
      </c>
      <c r="N91" s="133" t="s">
        <v>635</v>
      </c>
    </row>
    <row r="92" s="119" customFormat="1" ht="69.95" customHeight="1" spans="1:14">
      <c r="A92" s="131" t="s">
        <v>636</v>
      </c>
      <c r="B92" s="132" t="s">
        <v>637</v>
      </c>
      <c r="C92" s="133" t="s">
        <v>638</v>
      </c>
      <c r="D92" s="162" t="s">
        <v>639</v>
      </c>
      <c r="E92" s="133" t="s">
        <v>159</v>
      </c>
      <c r="F92" s="133" t="s">
        <v>640</v>
      </c>
      <c r="G92" s="133" t="s">
        <v>161</v>
      </c>
      <c r="H92" s="133" t="s">
        <v>624</v>
      </c>
      <c r="I92" s="150" t="s">
        <v>641</v>
      </c>
      <c r="J92" s="133">
        <v>500</v>
      </c>
      <c r="K92" s="133" t="s">
        <v>642</v>
      </c>
      <c r="L92" s="133">
        <v>635</v>
      </c>
      <c r="M92" s="133" t="s">
        <v>643</v>
      </c>
      <c r="N92" s="133" t="s">
        <v>644</v>
      </c>
    </row>
    <row r="93" s="119" customFormat="1" ht="47.1" customHeight="1" spans="1:14">
      <c r="A93" s="131" t="s">
        <v>645</v>
      </c>
      <c r="B93" s="132" t="s">
        <v>646</v>
      </c>
      <c r="C93" s="133" t="s">
        <v>647</v>
      </c>
      <c r="D93" s="162" t="s">
        <v>639</v>
      </c>
      <c r="E93" s="133" t="s">
        <v>159</v>
      </c>
      <c r="F93" s="133" t="s">
        <v>640</v>
      </c>
      <c r="G93" s="133" t="s">
        <v>161</v>
      </c>
      <c r="H93" s="133" t="s">
        <v>624</v>
      </c>
      <c r="I93" s="150" t="s">
        <v>648</v>
      </c>
      <c r="J93" s="133">
        <v>140</v>
      </c>
      <c r="K93" s="133" t="s">
        <v>642</v>
      </c>
      <c r="L93" s="133">
        <v>662</v>
      </c>
      <c r="M93" s="133" t="s">
        <v>643</v>
      </c>
      <c r="N93" s="133" t="s">
        <v>644</v>
      </c>
    </row>
    <row r="94" s="119" customFormat="1" ht="36" spans="1:14">
      <c r="A94" s="131" t="s">
        <v>649</v>
      </c>
      <c r="B94" s="132" t="s">
        <v>650</v>
      </c>
      <c r="C94" s="133" t="s">
        <v>651</v>
      </c>
      <c r="D94" s="133" t="s">
        <v>491</v>
      </c>
      <c r="E94" s="133" t="s">
        <v>21</v>
      </c>
      <c r="F94" s="133" t="s">
        <v>652</v>
      </c>
      <c r="G94" s="133" t="s">
        <v>41</v>
      </c>
      <c r="H94" s="133" t="s">
        <v>653</v>
      </c>
      <c r="I94" s="150" t="s">
        <v>654</v>
      </c>
      <c r="J94" s="133">
        <v>100</v>
      </c>
      <c r="K94" s="133" t="s">
        <v>266</v>
      </c>
      <c r="L94" s="133">
        <v>600</v>
      </c>
      <c r="M94" s="133" t="s">
        <v>655</v>
      </c>
      <c r="N94" s="133" t="s">
        <v>656</v>
      </c>
    </row>
    <row r="95" s="119" customFormat="1" ht="48" customHeight="1" spans="1:14">
      <c r="A95" s="131" t="s">
        <v>657</v>
      </c>
      <c r="B95" s="132" t="s">
        <v>658</v>
      </c>
      <c r="C95" s="133" t="s">
        <v>659</v>
      </c>
      <c r="D95" s="162" t="s">
        <v>639</v>
      </c>
      <c r="E95" s="133" t="s">
        <v>21</v>
      </c>
      <c r="F95" s="133" t="s">
        <v>33</v>
      </c>
      <c r="G95" s="133" t="s">
        <v>660</v>
      </c>
      <c r="H95" s="133" t="s">
        <v>661</v>
      </c>
      <c r="I95" s="150" t="s">
        <v>662</v>
      </c>
      <c r="J95" s="133">
        <v>690</v>
      </c>
      <c r="K95" s="133" t="s">
        <v>36</v>
      </c>
      <c r="L95" s="133">
        <v>1150</v>
      </c>
      <c r="M95" s="133" t="s">
        <v>663</v>
      </c>
      <c r="N95" s="133" t="s">
        <v>664</v>
      </c>
    </row>
    <row r="96" s="119" customFormat="1" ht="48" customHeight="1" spans="1:14">
      <c r="A96" s="131" t="s">
        <v>665</v>
      </c>
      <c r="B96" s="132" t="s">
        <v>666</v>
      </c>
      <c r="C96" s="133" t="s">
        <v>667</v>
      </c>
      <c r="D96" s="162" t="s">
        <v>639</v>
      </c>
      <c r="E96" s="133" t="s">
        <v>159</v>
      </c>
      <c r="F96" s="133" t="s">
        <v>33</v>
      </c>
      <c r="G96" s="133" t="s">
        <v>161</v>
      </c>
      <c r="H96" s="133" t="s">
        <v>661</v>
      </c>
      <c r="I96" s="150" t="s">
        <v>668</v>
      </c>
      <c r="J96" s="133">
        <v>6000</v>
      </c>
      <c r="K96" s="133" t="s">
        <v>642</v>
      </c>
      <c r="L96" s="133">
        <v>6032</v>
      </c>
      <c r="M96" s="133" t="s">
        <v>669</v>
      </c>
      <c r="N96" s="133" t="s">
        <v>664</v>
      </c>
    </row>
    <row r="97" s="113" customFormat="1" ht="409.5" spans="1:14">
      <c r="A97" s="131" t="s">
        <v>670</v>
      </c>
      <c r="B97" s="132" t="s">
        <v>671</v>
      </c>
      <c r="C97" s="133" t="s">
        <v>672</v>
      </c>
      <c r="D97" s="133" t="s">
        <v>443</v>
      </c>
      <c r="E97" s="133" t="s">
        <v>21</v>
      </c>
      <c r="F97" s="133" t="s">
        <v>673</v>
      </c>
      <c r="G97" s="133" t="s">
        <v>41</v>
      </c>
      <c r="H97" s="163" t="s">
        <v>33</v>
      </c>
      <c r="I97" s="150" t="s">
        <v>674</v>
      </c>
      <c r="J97" s="133">
        <v>106.98</v>
      </c>
      <c r="K97" s="133" t="s">
        <v>92</v>
      </c>
      <c r="L97" s="133">
        <v>5349</v>
      </c>
      <c r="M97" s="133" t="s">
        <v>675</v>
      </c>
      <c r="N97" s="133" t="s">
        <v>285</v>
      </c>
    </row>
    <row r="98" s="114" customFormat="1" ht="60" spans="1:14">
      <c r="A98" s="131" t="s">
        <v>676</v>
      </c>
      <c r="B98" s="134" t="s">
        <v>677</v>
      </c>
      <c r="C98" s="137" t="s">
        <v>678</v>
      </c>
      <c r="D98" s="133" t="s">
        <v>491</v>
      </c>
      <c r="E98" s="133" t="s">
        <v>21</v>
      </c>
      <c r="F98" s="164" t="s">
        <v>679</v>
      </c>
      <c r="G98" s="133" t="s">
        <v>41</v>
      </c>
      <c r="H98" s="163" t="s">
        <v>680</v>
      </c>
      <c r="I98" s="136" t="s">
        <v>681</v>
      </c>
      <c r="J98" s="137">
        <v>691.8</v>
      </c>
      <c r="K98" s="133" t="s">
        <v>50</v>
      </c>
      <c r="L98" s="161">
        <v>20</v>
      </c>
      <c r="M98" s="161" t="s">
        <v>682</v>
      </c>
      <c r="N98" s="133"/>
    </row>
    <row r="99" s="116" customFormat="1" ht="150.75" customHeight="1" spans="1:14">
      <c r="A99" s="131" t="s">
        <v>683</v>
      </c>
      <c r="B99" s="134" t="s">
        <v>684</v>
      </c>
      <c r="C99" s="133" t="s">
        <v>685</v>
      </c>
      <c r="D99" s="133" t="s">
        <v>585</v>
      </c>
      <c r="E99" s="133" t="s">
        <v>21</v>
      </c>
      <c r="F99" s="133" t="s">
        <v>686</v>
      </c>
      <c r="G99" s="133" t="s">
        <v>41</v>
      </c>
      <c r="H99" s="133" t="s">
        <v>680</v>
      </c>
      <c r="I99" s="150" t="s">
        <v>687</v>
      </c>
      <c r="J99" s="165">
        <f>20284.39633+[1]Sheet1!$I$13</f>
        <v>21664.39633</v>
      </c>
      <c r="K99" s="133" t="s">
        <v>688</v>
      </c>
      <c r="L99" s="133">
        <v>7164</v>
      </c>
      <c r="M99" s="133" t="s">
        <v>689</v>
      </c>
      <c r="N99" s="133" t="s">
        <v>591</v>
      </c>
    </row>
    <row r="100" s="113" customFormat="1" ht="66.95" customHeight="1" spans="1:14">
      <c r="A100" s="131" t="s">
        <v>690</v>
      </c>
      <c r="B100" s="132" t="s">
        <v>691</v>
      </c>
      <c r="C100" s="133" t="s">
        <v>692</v>
      </c>
      <c r="D100" s="133" t="s">
        <v>506</v>
      </c>
      <c r="E100" s="133" t="s">
        <v>21</v>
      </c>
      <c r="F100" s="133" t="s">
        <v>521</v>
      </c>
      <c r="G100" s="133" t="s">
        <v>41</v>
      </c>
      <c r="H100" s="133" t="s">
        <v>693</v>
      </c>
      <c r="I100" s="166" t="s">
        <v>694</v>
      </c>
      <c r="J100" s="133">
        <v>10700</v>
      </c>
      <c r="K100" s="133" t="s">
        <v>573</v>
      </c>
      <c r="L100" s="133" t="s">
        <v>695</v>
      </c>
      <c r="M100" s="133" t="s">
        <v>696</v>
      </c>
      <c r="N100" s="133" t="s">
        <v>591</v>
      </c>
    </row>
    <row r="101" s="112" customFormat="1" ht="195" customHeight="1" spans="1:14">
      <c r="A101" s="131" t="s">
        <v>697</v>
      </c>
      <c r="B101" s="132" t="s">
        <v>698</v>
      </c>
      <c r="C101" s="133" t="s">
        <v>699</v>
      </c>
      <c r="D101" s="133" t="s">
        <v>343</v>
      </c>
      <c r="E101" s="133" t="s">
        <v>21</v>
      </c>
      <c r="F101" s="145" t="s">
        <v>700</v>
      </c>
      <c r="G101" s="133" t="s">
        <v>41</v>
      </c>
      <c r="H101" s="133" t="s">
        <v>701</v>
      </c>
      <c r="I101" s="150" t="s">
        <v>702</v>
      </c>
      <c r="J101" s="133">
        <v>10514.2</v>
      </c>
      <c r="K101" s="133" t="s">
        <v>703</v>
      </c>
      <c r="L101" s="133" t="s">
        <v>704</v>
      </c>
      <c r="M101" s="133" t="s">
        <v>705</v>
      </c>
      <c r="N101" s="133" t="s">
        <v>268</v>
      </c>
    </row>
    <row r="102" s="113" customFormat="1" ht="228.95" customHeight="1" spans="1:14">
      <c r="A102" s="131" t="s">
        <v>706</v>
      </c>
      <c r="B102" s="132" t="s">
        <v>707</v>
      </c>
      <c r="C102" s="133" t="s">
        <v>708</v>
      </c>
      <c r="D102" s="133" t="s">
        <v>443</v>
      </c>
      <c r="E102" s="133" t="s">
        <v>21</v>
      </c>
      <c r="F102" s="143" t="s">
        <v>709</v>
      </c>
      <c r="G102" s="141" t="s">
        <v>41</v>
      </c>
      <c r="H102" s="133" t="s">
        <v>33</v>
      </c>
      <c r="I102" s="150" t="s">
        <v>710</v>
      </c>
      <c r="J102" s="133">
        <v>2060</v>
      </c>
      <c r="K102" s="133" t="s">
        <v>36</v>
      </c>
      <c r="L102" s="133">
        <v>8819</v>
      </c>
      <c r="M102" s="133" t="s">
        <v>711</v>
      </c>
      <c r="N102" s="133" t="s">
        <v>712</v>
      </c>
    </row>
    <row r="103" s="116" customFormat="1" ht="65.1" customHeight="1" spans="1:14">
      <c r="A103" s="131" t="s">
        <v>713</v>
      </c>
      <c r="B103" s="132" t="s">
        <v>714</v>
      </c>
      <c r="C103" s="133" t="s">
        <v>715</v>
      </c>
      <c r="D103" s="133" t="s">
        <v>585</v>
      </c>
      <c r="E103" s="133" t="s">
        <v>21</v>
      </c>
      <c r="F103" s="133" t="s">
        <v>716</v>
      </c>
      <c r="G103" s="133" t="s">
        <v>217</v>
      </c>
      <c r="H103" s="133" t="s">
        <v>680</v>
      </c>
      <c r="I103" s="150" t="s">
        <v>717</v>
      </c>
      <c r="J103" s="133">
        <v>508.392</v>
      </c>
      <c r="K103" s="133" t="s">
        <v>420</v>
      </c>
      <c r="L103" s="133">
        <v>600</v>
      </c>
      <c r="M103" s="133" t="s">
        <v>718</v>
      </c>
      <c r="N103" s="133" t="s">
        <v>719</v>
      </c>
    </row>
    <row r="104" s="119" customFormat="1" ht="60" spans="1:14">
      <c r="A104" s="131" t="s">
        <v>720</v>
      </c>
      <c r="B104" s="132" t="s">
        <v>721</v>
      </c>
      <c r="C104" s="133" t="s">
        <v>722</v>
      </c>
      <c r="D104" s="133" t="s">
        <v>723</v>
      </c>
      <c r="E104" s="133" t="s">
        <v>21</v>
      </c>
      <c r="F104" s="133" t="s">
        <v>724</v>
      </c>
      <c r="G104" s="133" t="s">
        <v>41</v>
      </c>
      <c r="H104" s="133" t="s">
        <v>661</v>
      </c>
      <c r="I104" s="150" t="s">
        <v>725</v>
      </c>
      <c r="J104" s="133">
        <v>2270</v>
      </c>
      <c r="K104" s="133" t="s">
        <v>276</v>
      </c>
      <c r="L104" s="133">
        <v>656</v>
      </c>
      <c r="M104" s="133" t="s">
        <v>726</v>
      </c>
      <c r="N104" s="133" t="s">
        <v>727</v>
      </c>
    </row>
    <row r="105" s="119" customFormat="1" ht="78.95" customHeight="1" spans="1:14">
      <c r="A105" s="131" t="s">
        <v>728</v>
      </c>
      <c r="B105" s="132" t="s">
        <v>729</v>
      </c>
      <c r="C105" s="133" t="s">
        <v>730</v>
      </c>
      <c r="D105" s="133" t="s">
        <v>723</v>
      </c>
      <c r="E105" s="133" t="s">
        <v>21</v>
      </c>
      <c r="F105" s="133" t="s">
        <v>731</v>
      </c>
      <c r="G105" s="133" t="s">
        <v>41</v>
      </c>
      <c r="H105" s="133" t="s">
        <v>661</v>
      </c>
      <c r="I105" s="150" t="s">
        <v>732</v>
      </c>
      <c r="J105" s="133">
        <v>600</v>
      </c>
      <c r="K105" s="133" t="s">
        <v>36</v>
      </c>
      <c r="L105" s="133">
        <v>2000</v>
      </c>
      <c r="M105" s="133" t="s">
        <v>733</v>
      </c>
      <c r="N105" s="133" t="s">
        <v>734</v>
      </c>
    </row>
    <row r="106" s="119" customFormat="1" ht="36" spans="1:14">
      <c r="A106" s="131" t="s">
        <v>735</v>
      </c>
      <c r="B106" s="132" t="s">
        <v>736</v>
      </c>
      <c r="C106" s="133" t="s">
        <v>737</v>
      </c>
      <c r="D106" s="133" t="s">
        <v>723</v>
      </c>
      <c r="E106" s="133" t="s">
        <v>21</v>
      </c>
      <c r="F106" s="133" t="s">
        <v>738</v>
      </c>
      <c r="G106" s="133" t="s">
        <v>41</v>
      </c>
      <c r="H106" s="133" t="s">
        <v>661</v>
      </c>
      <c r="I106" s="150" t="s">
        <v>739</v>
      </c>
      <c r="J106" s="133">
        <v>1000</v>
      </c>
      <c r="K106" s="133" t="s">
        <v>740</v>
      </c>
      <c r="L106" s="133">
        <v>5333</v>
      </c>
      <c r="M106" s="133" t="s">
        <v>741</v>
      </c>
      <c r="N106" s="133" t="s">
        <v>742</v>
      </c>
    </row>
    <row r="107" s="114" customFormat="1" ht="84" spans="1:14">
      <c r="A107" s="131" t="s">
        <v>743</v>
      </c>
      <c r="B107" s="132" t="s">
        <v>125</v>
      </c>
      <c r="C107" s="137" t="s">
        <v>744</v>
      </c>
      <c r="D107" s="133" t="s">
        <v>723</v>
      </c>
      <c r="E107" s="133" t="s">
        <v>21</v>
      </c>
      <c r="F107" s="133" t="s">
        <v>33</v>
      </c>
      <c r="G107" s="133" t="s">
        <v>660</v>
      </c>
      <c r="H107" s="163" t="s">
        <v>661</v>
      </c>
      <c r="I107" s="171" t="s">
        <v>745</v>
      </c>
      <c r="J107" s="172">
        <v>639.45</v>
      </c>
      <c r="K107" s="133" t="s">
        <v>50</v>
      </c>
      <c r="L107" s="133">
        <v>4263</v>
      </c>
      <c r="M107" s="133" t="s">
        <v>746</v>
      </c>
      <c r="N107" s="133" t="s">
        <v>747</v>
      </c>
    </row>
    <row r="108" s="123" customFormat="1" ht="24.95" customHeight="1" spans="1:14">
      <c r="A108" s="131" t="s">
        <v>748</v>
      </c>
      <c r="B108" s="132" t="s">
        <v>749</v>
      </c>
      <c r="C108" s="133" t="s">
        <v>750</v>
      </c>
      <c r="D108" s="133" t="s">
        <v>443</v>
      </c>
      <c r="E108" s="133" t="s">
        <v>83</v>
      </c>
      <c r="F108" s="143" t="s">
        <v>751</v>
      </c>
      <c r="G108" s="133" t="s">
        <v>41</v>
      </c>
      <c r="H108" s="133" t="s">
        <v>752</v>
      </c>
      <c r="I108" s="154" t="s">
        <v>753</v>
      </c>
      <c r="J108" s="133">
        <v>750</v>
      </c>
      <c r="K108" s="133" t="s">
        <v>36</v>
      </c>
      <c r="L108" s="133">
        <v>60</v>
      </c>
      <c r="M108" s="133" t="s">
        <v>754</v>
      </c>
      <c r="N108" s="133" t="s">
        <v>591</v>
      </c>
    </row>
    <row r="109" s="117" customFormat="1" ht="48" spans="1:14">
      <c r="A109" s="131" t="s">
        <v>755</v>
      </c>
      <c r="B109" s="132" t="s">
        <v>756</v>
      </c>
      <c r="C109" s="133" t="s">
        <v>757</v>
      </c>
      <c r="D109" s="133" t="s">
        <v>585</v>
      </c>
      <c r="E109" s="133" t="s">
        <v>21</v>
      </c>
      <c r="F109" s="133" t="s">
        <v>758</v>
      </c>
      <c r="G109" s="133" t="s">
        <v>41</v>
      </c>
      <c r="H109" s="133" t="s">
        <v>759</v>
      </c>
      <c r="I109" s="150" t="s">
        <v>760</v>
      </c>
      <c r="J109" s="133">
        <v>1494.4</v>
      </c>
      <c r="K109" s="133" t="s">
        <v>36</v>
      </c>
      <c r="L109" s="133">
        <v>200</v>
      </c>
      <c r="M109" s="133" t="s">
        <v>761</v>
      </c>
      <c r="N109" s="133" t="s">
        <v>656</v>
      </c>
    </row>
    <row r="110" s="117" customFormat="1" ht="48" spans="1:14">
      <c r="A110" s="131" t="s">
        <v>762</v>
      </c>
      <c r="B110" s="132" t="s">
        <v>763</v>
      </c>
      <c r="C110" s="133" t="s">
        <v>764</v>
      </c>
      <c r="D110" s="133" t="s">
        <v>585</v>
      </c>
      <c r="E110" s="133" t="s">
        <v>21</v>
      </c>
      <c r="F110" s="133" t="s">
        <v>242</v>
      </c>
      <c r="G110" s="133" t="s">
        <v>217</v>
      </c>
      <c r="H110" s="133" t="s">
        <v>765</v>
      </c>
      <c r="I110" s="150" t="s">
        <v>766</v>
      </c>
      <c r="J110" s="133">
        <v>60</v>
      </c>
      <c r="K110" s="133" t="s">
        <v>36</v>
      </c>
      <c r="L110" s="133">
        <v>60</v>
      </c>
      <c r="M110" s="133" t="s">
        <v>767</v>
      </c>
      <c r="N110" s="133" t="s">
        <v>768</v>
      </c>
    </row>
    <row r="111" s="117" customFormat="1" ht="48" spans="1:14">
      <c r="A111" s="131" t="s">
        <v>769</v>
      </c>
      <c r="B111" s="132" t="s">
        <v>770</v>
      </c>
      <c r="C111" s="133" t="s">
        <v>771</v>
      </c>
      <c r="D111" s="133" t="s">
        <v>585</v>
      </c>
      <c r="E111" s="133" t="s">
        <v>21</v>
      </c>
      <c r="F111" s="133" t="s">
        <v>772</v>
      </c>
      <c r="G111" s="133" t="s">
        <v>41</v>
      </c>
      <c r="H111" s="133" t="s">
        <v>765</v>
      </c>
      <c r="I111" s="150" t="s">
        <v>773</v>
      </c>
      <c r="J111" s="142">
        <v>3200</v>
      </c>
      <c r="K111" s="133" t="s">
        <v>266</v>
      </c>
      <c r="L111" s="133">
        <v>160</v>
      </c>
      <c r="M111" s="133" t="s">
        <v>774</v>
      </c>
      <c r="N111" s="133" t="s">
        <v>775</v>
      </c>
    </row>
    <row r="112" s="117" customFormat="1" ht="48" spans="1:14">
      <c r="A112" s="131" t="s">
        <v>776</v>
      </c>
      <c r="B112" s="132" t="s">
        <v>374</v>
      </c>
      <c r="C112" s="133" t="s">
        <v>777</v>
      </c>
      <c r="D112" s="133" t="s">
        <v>585</v>
      </c>
      <c r="E112" s="133" t="s">
        <v>21</v>
      </c>
      <c r="F112" s="133" t="s">
        <v>778</v>
      </c>
      <c r="G112" s="133" t="s">
        <v>41</v>
      </c>
      <c r="H112" s="133" t="s">
        <v>765</v>
      </c>
      <c r="I112" s="150" t="s">
        <v>779</v>
      </c>
      <c r="J112" s="133">
        <v>260</v>
      </c>
      <c r="K112" s="133" t="s">
        <v>266</v>
      </c>
      <c r="L112" s="133">
        <v>160</v>
      </c>
      <c r="M112" s="133" t="s">
        <v>774</v>
      </c>
      <c r="N112" s="133" t="s">
        <v>775</v>
      </c>
    </row>
    <row r="113" s="117" customFormat="1" ht="48" spans="1:14">
      <c r="A113" s="131" t="s">
        <v>780</v>
      </c>
      <c r="B113" s="132" t="s">
        <v>781</v>
      </c>
      <c r="C113" s="133" t="s">
        <v>782</v>
      </c>
      <c r="D113" s="133" t="s">
        <v>585</v>
      </c>
      <c r="E113" s="133" t="s">
        <v>21</v>
      </c>
      <c r="F113" s="133" t="s">
        <v>242</v>
      </c>
      <c r="G113" s="133" t="s">
        <v>41</v>
      </c>
      <c r="H113" s="133" t="s">
        <v>783</v>
      </c>
      <c r="I113" s="150" t="s">
        <v>784</v>
      </c>
      <c r="J113" s="133">
        <v>20</v>
      </c>
      <c r="K113" s="133" t="s">
        <v>36</v>
      </c>
      <c r="L113" s="133">
        <v>325</v>
      </c>
      <c r="M113" s="133" t="s">
        <v>785</v>
      </c>
      <c r="N113" s="133" t="s">
        <v>786</v>
      </c>
    </row>
    <row r="114" s="119" customFormat="1" ht="96" spans="1:14">
      <c r="A114" s="131" t="s">
        <v>787</v>
      </c>
      <c r="B114" s="132" t="s">
        <v>788</v>
      </c>
      <c r="C114" s="133" t="s">
        <v>789</v>
      </c>
      <c r="D114" s="133" t="s">
        <v>790</v>
      </c>
      <c r="E114" s="133" t="s">
        <v>21</v>
      </c>
      <c r="F114" s="133" t="s">
        <v>632</v>
      </c>
      <c r="G114" s="133" t="s">
        <v>41</v>
      </c>
      <c r="H114" s="133" t="s">
        <v>624</v>
      </c>
      <c r="I114" s="150" t="s">
        <v>791</v>
      </c>
      <c r="J114" s="133">
        <v>2490</v>
      </c>
      <c r="K114" s="133" t="s">
        <v>36</v>
      </c>
      <c r="L114" s="133" t="s">
        <v>626</v>
      </c>
      <c r="M114" s="133" t="s">
        <v>792</v>
      </c>
      <c r="N114" s="133" t="s">
        <v>793</v>
      </c>
    </row>
    <row r="115" s="112" customFormat="1" ht="409.5" spans="1:14">
      <c r="A115" s="131" t="s">
        <v>794</v>
      </c>
      <c r="B115" s="132" t="s">
        <v>795</v>
      </c>
      <c r="C115" s="133" t="s">
        <v>796</v>
      </c>
      <c r="D115" s="133" t="s">
        <v>343</v>
      </c>
      <c r="E115" s="133" t="s">
        <v>21</v>
      </c>
      <c r="F115" s="133" t="s">
        <v>797</v>
      </c>
      <c r="G115" s="133" t="s">
        <v>41</v>
      </c>
      <c r="H115" s="133" t="s">
        <v>798</v>
      </c>
      <c r="I115" s="150" t="s">
        <v>799</v>
      </c>
      <c r="J115" s="133">
        <v>792.4</v>
      </c>
      <c r="K115" s="133" t="s">
        <v>92</v>
      </c>
      <c r="L115" s="133">
        <v>3962</v>
      </c>
      <c r="M115" s="133" t="s">
        <v>800</v>
      </c>
      <c r="N115" s="133" t="s">
        <v>801</v>
      </c>
    </row>
    <row r="116" s="112" customFormat="1" ht="84" spans="1:14">
      <c r="A116" s="131" t="s">
        <v>802</v>
      </c>
      <c r="B116" s="132" t="s">
        <v>803</v>
      </c>
      <c r="C116" s="133" t="s">
        <v>804</v>
      </c>
      <c r="D116" s="133" t="s">
        <v>343</v>
      </c>
      <c r="E116" s="133" t="s">
        <v>21</v>
      </c>
      <c r="F116" s="133" t="s">
        <v>805</v>
      </c>
      <c r="G116" s="133" t="s">
        <v>217</v>
      </c>
      <c r="H116" s="133" t="s">
        <v>798</v>
      </c>
      <c r="I116" s="150" t="s">
        <v>806</v>
      </c>
      <c r="J116" s="133">
        <v>90</v>
      </c>
      <c r="K116" s="133" t="s">
        <v>92</v>
      </c>
      <c r="L116" s="133">
        <v>3000</v>
      </c>
      <c r="M116" s="133" t="s">
        <v>807</v>
      </c>
      <c r="N116" s="133" t="s">
        <v>801</v>
      </c>
    </row>
    <row r="117" s="113" customFormat="1" ht="84" spans="1:14">
      <c r="A117" s="131" t="s">
        <v>808</v>
      </c>
      <c r="B117" s="132" t="s">
        <v>809</v>
      </c>
      <c r="C117" s="133" t="s">
        <v>810</v>
      </c>
      <c r="D117" s="133" t="s">
        <v>343</v>
      </c>
      <c r="E117" s="133" t="s">
        <v>21</v>
      </c>
      <c r="F117" s="133" t="s">
        <v>811</v>
      </c>
      <c r="G117" s="133" t="s">
        <v>41</v>
      </c>
      <c r="H117" s="133" t="s">
        <v>798</v>
      </c>
      <c r="I117" s="150" t="s">
        <v>812</v>
      </c>
      <c r="J117" s="133">
        <v>173.76</v>
      </c>
      <c r="K117" s="131" t="s">
        <v>26</v>
      </c>
      <c r="L117" s="133">
        <v>1200</v>
      </c>
      <c r="M117" s="133" t="s">
        <v>813</v>
      </c>
      <c r="N117" s="133" t="s">
        <v>801</v>
      </c>
    </row>
    <row r="118" s="113" customFormat="1" ht="66.95" customHeight="1" spans="1:14">
      <c r="A118" s="131" t="s">
        <v>814</v>
      </c>
      <c r="B118" s="132" t="s">
        <v>815</v>
      </c>
      <c r="C118" s="133" t="s">
        <v>816</v>
      </c>
      <c r="D118" s="133" t="s">
        <v>343</v>
      </c>
      <c r="E118" s="133" t="s">
        <v>21</v>
      </c>
      <c r="F118" s="133" t="s">
        <v>811</v>
      </c>
      <c r="G118" s="133" t="s">
        <v>41</v>
      </c>
      <c r="H118" s="133" t="s">
        <v>798</v>
      </c>
      <c r="I118" s="133" t="s">
        <v>817</v>
      </c>
      <c r="J118" s="133">
        <v>100</v>
      </c>
      <c r="K118" s="131" t="s">
        <v>26</v>
      </c>
      <c r="L118" s="133">
        <v>1000</v>
      </c>
      <c r="M118" s="133" t="s">
        <v>818</v>
      </c>
      <c r="N118" s="133" t="s">
        <v>801</v>
      </c>
    </row>
    <row r="119" s="113" customFormat="1" ht="60" spans="1:14">
      <c r="A119" s="131" t="s">
        <v>819</v>
      </c>
      <c r="B119" s="132" t="s">
        <v>73</v>
      </c>
      <c r="C119" s="133" t="s">
        <v>820</v>
      </c>
      <c r="D119" s="133" t="s">
        <v>343</v>
      </c>
      <c r="E119" s="133" t="s">
        <v>21</v>
      </c>
      <c r="F119" s="133" t="s">
        <v>33</v>
      </c>
      <c r="G119" s="133" t="s">
        <v>41</v>
      </c>
      <c r="H119" s="133" t="s">
        <v>90</v>
      </c>
      <c r="I119" s="150" t="s">
        <v>821</v>
      </c>
      <c r="J119" s="133">
        <v>527</v>
      </c>
      <c r="K119" s="133" t="s">
        <v>276</v>
      </c>
      <c r="L119" s="133">
        <v>527</v>
      </c>
      <c r="M119" s="133" t="s">
        <v>822</v>
      </c>
      <c r="N119" s="133" t="s">
        <v>823</v>
      </c>
    </row>
    <row r="120" s="112" customFormat="1" ht="144" spans="1:14">
      <c r="A120" s="131" t="s">
        <v>824</v>
      </c>
      <c r="B120" s="132" t="s">
        <v>825</v>
      </c>
      <c r="C120" s="133" t="s">
        <v>826</v>
      </c>
      <c r="D120" s="133" t="s">
        <v>343</v>
      </c>
      <c r="E120" s="133" t="s">
        <v>21</v>
      </c>
      <c r="F120" s="133" t="s">
        <v>827</v>
      </c>
      <c r="G120" s="133" t="s">
        <v>41</v>
      </c>
      <c r="H120" s="133" t="s">
        <v>33</v>
      </c>
      <c r="I120" s="150" t="s">
        <v>828</v>
      </c>
      <c r="J120" s="133">
        <v>82</v>
      </c>
      <c r="K120" s="133" t="s">
        <v>92</v>
      </c>
      <c r="L120" s="133">
        <v>241</v>
      </c>
      <c r="M120" s="133" t="s">
        <v>829</v>
      </c>
      <c r="N120" s="133" t="s">
        <v>830</v>
      </c>
    </row>
    <row r="121" s="112" customFormat="1" ht="60" spans="1:14">
      <c r="A121" s="131" t="s">
        <v>831</v>
      </c>
      <c r="B121" s="132" t="s">
        <v>832</v>
      </c>
      <c r="C121" s="133" t="s">
        <v>833</v>
      </c>
      <c r="D121" s="133" t="s">
        <v>343</v>
      </c>
      <c r="E121" s="133" t="s">
        <v>21</v>
      </c>
      <c r="F121" s="133" t="s">
        <v>632</v>
      </c>
      <c r="G121" s="133" t="s">
        <v>41</v>
      </c>
      <c r="H121" s="133" t="s">
        <v>834</v>
      </c>
      <c r="I121" s="150" t="s">
        <v>835</v>
      </c>
      <c r="J121" s="133">
        <v>5000</v>
      </c>
      <c r="K121" s="133" t="s">
        <v>92</v>
      </c>
      <c r="L121" s="133">
        <v>1000</v>
      </c>
      <c r="M121" s="133" t="s">
        <v>818</v>
      </c>
      <c r="N121" s="133" t="s">
        <v>836</v>
      </c>
    </row>
    <row r="122" s="113" customFormat="1" ht="30" customHeight="1" spans="1:14">
      <c r="A122" s="131" t="s">
        <v>837</v>
      </c>
      <c r="B122" s="132" t="s">
        <v>838</v>
      </c>
      <c r="C122" s="133" t="s">
        <v>839</v>
      </c>
      <c r="D122" s="133"/>
      <c r="E122" s="133"/>
      <c r="F122" s="133" t="s">
        <v>127</v>
      </c>
      <c r="G122" s="133" t="s">
        <v>41</v>
      </c>
      <c r="H122" s="133" t="s">
        <v>840</v>
      </c>
      <c r="I122" s="133" t="s">
        <v>841</v>
      </c>
      <c r="J122" s="133">
        <v>17140</v>
      </c>
      <c r="K122" s="133" t="s">
        <v>642</v>
      </c>
      <c r="L122" s="133">
        <v>1925</v>
      </c>
      <c r="M122" s="173" t="s">
        <v>842</v>
      </c>
      <c r="N122" s="133" t="s">
        <v>843</v>
      </c>
    </row>
    <row r="123" s="112" customFormat="1" ht="36.95" customHeight="1" spans="1:14">
      <c r="A123" s="131" t="s">
        <v>844</v>
      </c>
      <c r="B123" s="132" t="s">
        <v>845</v>
      </c>
      <c r="C123" s="133" t="s">
        <v>846</v>
      </c>
      <c r="D123" s="133" t="s">
        <v>20</v>
      </c>
      <c r="E123" s="133" t="s">
        <v>21</v>
      </c>
      <c r="F123" s="133" t="s">
        <v>759</v>
      </c>
      <c r="G123" s="133" t="s">
        <v>393</v>
      </c>
      <c r="H123" s="133" t="s">
        <v>180</v>
      </c>
      <c r="I123" s="150" t="s">
        <v>847</v>
      </c>
      <c r="J123" s="133">
        <v>150</v>
      </c>
      <c r="K123" s="131" t="s">
        <v>26</v>
      </c>
      <c r="L123" s="133">
        <v>70</v>
      </c>
      <c r="M123" s="133" t="s">
        <v>848</v>
      </c>
      <c r="N123" s="133" t="s">
        <v>268</v>
      </c>
    </row>
    <row r="124" s="119" customFormat="1" ht="48.95" customHeight="1" spans="1:14">
      <c r="A124" s="131" t="s">
        <v>849</v>
      </c>
      <c r="B124" s="132" t="s">
        <v>850</v>
      </c>
      <c r="C124" s="133" t="s">
        <v>851</v>
      </c>
      <c r="D124" s="133" t="s">
        <v>852</v>
      </c>
      <c r="E124" s="133" t="s">
        <v>21</v>
      </c>
      <c r="F124" s="133" t="s">
        <v>853</v>
      </c>
      <c r="G124" s="133" t="s">
        <v>41</v>
      </c>
      <c r="H124" s="133" t="s">
        <v>90</v>
      </c>
      <c r="I124" s="150" t="s">
        <v>854</v>
      </c>
      <c r="J124" s="133">
        <v>100</v>
      </c>
      <c r="K124" s="133" t="s">
        <v>266</v>
      </c>
      <c r="L124" s="133">
        <v>20000</v>
      </c>
      <c r="M124" s="133" t="s">
        <v>855</v>
      </c>
      <c r="N124" s="133" t="s">
        <v>856</v>
      </c>
    </row>
    <row r="125" s="119" customFormat="1" ht="48.95" customHeight="1" spans="1:14">
      <c r="A125" s="131" t="s">
        <v>857</v>
      </c>
      <c r="B125" s="134" t="s">
        <v>858</v>
      </c>
      <c r="C125" s="133" t="s">
        <v>859</v>
      </c>
      <c r="D125" s="133" t="s">
        <v>852</v>
      </c>
      <c r="E125" s="133" t="s">
        <v>21</v>
      </c>
      <c r="F125" s="133" t="s">
        <v>860</v>
      </c>
      <c r="G125" s="133" t="s">
        <v>41</v>
      </c>
      <c r="H125" s="133" t="s">
        <v>336</v>
      </c>
      <c r="I125" s="150" t="s">
        <v>861</v>
      </c>
      <c r="J125" s="133">
        <v>4000</v>
      </c>
      <c r="K125" s="133" t="s">
        <v>92</v>
      </c>
      <c r="L125" s="133">
        <v>24858</v>
      </c>
      <c r="M125" s="133" t="s">
        <v>862</v>
      </c>
      <c r="N125" s="133" t="s">
        <v>863</v>
      </c>
    </row>
    <row r="126" s="120" customFormat="1" ht="48.95" customHeight="1" spans="1:14">
      <c r="A126" s="131" t="s">
        <v>864</v>
      </c>
      <c r="B126" s="132" t="s">
        <v>865</v>
      </c>
      <c r="C126" s="133" t="s">
        <v>866</v>
      </c>
      <c r="D126" s="133" t="s">
        <v>867</v>
      </c>
      <c r="E126" s="133" t="s">
        <v>21</v>
      </c>
      <c r="F126" s="133" t="s">
        <v>868</v>
      </c>
      <c r="G126" s="133" t="s">
        <v>660</v>
      </c>
      <c r="H126" s="133" t="s">
        <v>336</v>
      </c>
      <c r="I126" s="150" t="s">
        <v>869</v>
      </c>
      <c r="J126" s="133">
        <v>425.74067</v>
      </c>
      <c r="K126" s="131" t="s">
        <v>26</v>
      </c>
      <c r="L126" s="133"/>
      <c r="M126" s="133" t="s">
        <v>870</v>
      </c>
      <c r="N126" s="133"/>
    </row>
    <row r="127" spans="1:2">
      <c r="A127" s="63"/>
      <c r="B127" s="8"/>
    </row>
    <row r="128" spans="1:2">
      <c r="A128" s="63"/>
      <c r="B128" s="8"/>
    </row>
    <row r="129" spans="1:2">
      <c r="A129" s="63"/>
      <c r="B129" s="8"/>
    </row>
    <row r="130" spans="1:2">
      <c r="A130" s="63"/>
      <c r="B130" s="8"/>
    </row>
    <row r="131" spans="1:2">
      <c r="A131" s="63"/>
      <c r="B131" s="8"/>
    </row>
    <row r="132" spans="1:14">
      <c r="A132" s="63"/>
      <c r="B132" s="8"/>
      <c r="D132" s="8"/>
      <c r="E132" s="8"/>
      <c r="G132" s="8"/>
      <c r="H132" s="8"/>
      <c r="I132" s="8"/>
      <c r="J132" s="8"/>
      <c r="K132" s="8"/>
      <c r="L132" s="8"/>
      <c r="M132" s="8"/>
      <c r="N132" s="8"/>
    </row>
    <row r="133" spans="1:14">
      <c r="A133" s="63"/>
      <c r="B133" s="8"/>
      <c r="D133" s="8"/>
      <c r="E133" s="8"/>
      <c r="G133" s="8"/>
      <c r="H133" s="8"/>
      <c r="I133" s="8"/>
      <c r="J133" s="8"/>
      <c r="K133" s="8"/>
      <c r="L133" s="8"/>
      <c r="M133" s="8"/>
      <c r="N133" s="8"/>
    </row>
    <row r="134" spans="1:14">
      <c r="A134" s="63"/>
      <c r="B134" s="8"/>
      <c r="D134" s="8"/>
      <c r="E134" s="8"/>
      <c r="G134" s="8"/>
      <c r="H134" s="8"/>
      <c r="I134" s="8"/>
      <c r="J134" s="8"/>
      <c r="K134" s="8"/>
      <c r="L134" s="8"/>
      <c r="M134" s="8"/>
      <c r="N134" s="8"/>
    </row>
    <row r="135" spans="1:14">
      <c r="A135" s="63"/>
      <c r="B135" s="8"/>
      <c r="D135" s="8"/>
      <c r="E135" s="8"/>
      <c r="G135" s="8"/>
      <c r="H135" s="8"/>
      <c r="I135" s="8"/>
      <c r="J135" s="8"/>
      <c r="K135" s="8"/>
      <c r="L135" s="8"/>
      <c r="M135" s="8"/>
      <c r="N135" s="8"/>
    </row>
    <row r="136" spans="1:14">
      <c r="A136" s="63"/>
      <c r="B136" s="8"/>
      <c r="D136" s="8"/>
      <c r="E136" s="8"/>
      <c r="G136" s="8"/>
      <c r="H136" s="8"/>
      <c r="I136" s="8"/>
      <c r="J136" s="8"/>
      <c r="K136" s="8"/>
      <c r="L136" s="8"/>
      <c r="M136" s="8"/>
      <c r="N136" s="8"/>
    </row>
  </sheetData>
  <mergeCells count="2">
    <mergeCell ref="A1:N1"/>
    <mergeCell ref="A2:N2"/>
  </mergeCells>
  <dataValidations count="1">
    <dataValidation type="list" allowBlank="1" showInputMessage="1" showErrorMessage="1" sqref="D92:D93 D95:D96">
      <formula1>"产业扶贫,就业扶贫,住房安全保障,基础设施配套,综合社会保障兜底,生态环境保护,易地扶贫搬迁,扶志扶智,其他"</formula1>
    </dataValidation>
  </dataValidations>
  <pageMargins left="0.707638888888889" right="0.707638888888889" top="0.747916666666667" bottom="0.747916666666667" header="0.313888888888889" footer="0.313888888888889"/>
  <pageSetup paperSize="8" scale="72" fitToHeight="0" orientation="landscape"/>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137"/>
  <sheetViews>
    <sheetView workbookViewId="0">
      <pane xSplit="1" ySplit="4" topLeftCell="C102" activePane="bottomRight" state="frozen"/>
      <selection/>
      <selection pane="topRight"/>
      <selection pane="bottomLeft"/>
      <selection pane="bottomRight" activeCell="A1" sqref="$A1:$XFD1048576"/>
    </sheetView>
  </sheetViews>
  <sheetFormatPr defaultColWidth="9" defaultRowHeight="18.75"/>
  <cols>
    <col min="1" max="1" width="4.75" style="71" customWidth="1"/>
    <col min="2" max="2" width="5.875" style="72" customWidth="1"/>
    <col min="3" max="3" width="10.875" style="73" customWidth="1"/>
    <col min="4" max="5" width="4.625" style="73" customWidth="1"/>
    <col min="6" max="6" width="54.375" style="73" customWidth="1"/>
    <col min="7" max="7" width="5.5" style="74" customWidth="1"/>
    <col min="8" max="8" width="5.5" style="73" customWidth="1"/>
    <col min="9" max="9" width="60" style="73" customWidth="1"/>
    <col min="10" max="10" width="14.375" style="73" customWidth="1"/>
    <col min="11" max="11" width="5.375" style="73" customWidth="1"/>
    <col min="12" max="12" width="8" style="75" customWidth="1"/>
    <col min="13" max="13" width="12" style="73" customWidth="1"/>
    <col min="14" max="14" width="9.375" style="73" customWidth="1"/>
    <col min="15" max="16384" width="9" style="76"/>
  </cols>
  <sheetData>
    <row r="1" s="65" customFormat="1" ht="15" customHeight="1" spans="1:14">
      <c r="A1" s="77" t="s">
        <v>0</v>
      </c>
      <c r="B1" s="78"/>
      <c r="C1" s="78"/>
      <c r="D1" s="78"/>
      <c r="E1" s="78"/>
      <c r="F1" s="78"/>
      <c r="G1" s="78"/>
      <c r="H1" s="78"/>
      <c r="I1" s="78"/>
      <c r="J1" s="78"/>
      <c r="K1" s="78"/>
      <c r="L1" s="78"/>
      <c r="M1" s="78"/>
      <c r="N1" s="78"/>
    </row>
    <row r="2" s="65" customFormat="1" ht="39.95" customHeight="1" spans="1:14">
      <c r="A2" s="11" t="s">
        <v>871</v>
      </c>
      <c r="B2" s="11"/>
      <c r="C2" s="11"/>
      <c r="D2" s="11"/>
      <c r="E2" s="11"/>
      <c r="F2" s="11"/>
      <c r="G2" s="11"/>
      <c r="H2" s="11"/>
      <c r="I2" s="11"/>
      <c r="J2" s="11"/>
      <c r="K2" s="11"/>
      <c r="L2" s="11"/>
      <c r="M2" s="11"/>
      <c r="N2" s="11"/>
    </row>
    <row r="3" s="66" customFormat="1" ht="39" customHeight="1" spans="1:14">
      <c r="A3" s="79" t="s">
        <v>2</v>
      </c>
      <c r="B3" s="80" t="s">
        <v>3</v>
      </c>
      <c r="C3" s="80" t="s">
        <v>4</v>
      </c>
      <c r="D3" s="80" t="s">
        <v>5</v>
      </c>
      <c r="E3" s="80" t="s">
        <v>6</v>
      </c>
      <c r="F3" s="80" t="s">
        <v>7</v>
      </c>
      <c r="G3" s="80" t="s">
        <v>8</v>
      </c>
      <c r="H3" s="80" t="s">
        <v>9</v>
      </c>
      <c r="I3" s="80" t="s">
        <v>10</v>
      </c>
      <c r="J3" s="80" t="s">
        <v>11</v>
      </c>
      <c r="K3" s="80" t="s">
        <v>12</v>
      </c>
      <c r="L3" s="80" t="s">
        <v>13</v>
      </c>
      <c r="M3" s="80" t="s">
        <v>14</v>
      </c>
      <c r="N3" s="80" t="s">
        <v>15</v>
      </c>
    </row>
    <row r="4" s="67" customFormat="1" ht="33" customHeight="1" spans="1:14">
      <c r="A4" s="81"/>
      <c r="B4" s="82"/>
      <c r="C4" s="82" t="s">
        <v>16</v>
      </c>
      <c r="D4" s="82"/>
      <c r="E4" s="82"/>
      <c r="F4" s="82"/>
      <c r="G4" s="82"/>
      <c r="H4" s="82"/>
      <c r="I4" s="82"/>
      <c r="J4" s="81" t="s">
        <v>872</v>
      </c>
      <c r="K4" s="82"/>
      <c r="L4" s="82"/>
      <c r="M4" s="82"/>
      <c r="N4" s="82"/>
    </row>
    <row r="5" s="68" customFormat="1" ht="353.1" customHeight="1" spans="1:14">
      <c r="A5" s="83" t="s">
        <v>17</v>
      </c>
      <c r="B5" s="83" t="s">
        <v>18</v>
      </c>
      <c r="C5" s="83" t="s">
        <v>873</v>
      </c>
      <c r="D5" s="83" t="s">
        <v>20</v>
      </c>
      <c r="E5" s="83" t="s">
        <v>21</v>
      </c>
      <c r="F5" s="84" t="s">
        <v>874</v>
      </c>
      <c r="G5" s="83" t="s">
        <v>146</v>
      </c>
      <c r="H5" s="83" t="s">
        <v>33</v>
      </c>
      <c r="I5" s="86" t="s">
        <v>875</v>
      </c>
      <c r="J5" s="87">
        <v>455</v>
      </c>
      <c r="K5" s="83" t="s">
        <v>26</v>
      </c>
      <c r="L5" s="88" t="s">
        <v>876</v>
      </c>
      <c r="M5" s="88" t="s">
        <v>877</v>
      </c>
      <c r="N5" s="88" t="s">
        <v>878</v>
      </c>
    </row>
    <row r="6" s="69" customFormat="1" ht="104.1" customHeight="1" spans="1:14">
      <c r="A6" s="83" t="s">
        <v>30</v>
      </c>
      <c r="B6" s="83" t="s">
        <v>31</v>
      </c>
      <c r="C6" s="83" t="s">
        <v>879</v>
      </c>
      <c r="D6" s="83" t="s">
        <v>20</v>
      </c>
      <c r="E6" s="83" t="s">
        <v>21</v>
      </c>
      <c r="F6" s="85" t="s">
        <v>880</v>
      </c>
      <c r="G6" s="83"/>
      <c r="H6" s="83"/>
      <c r="I6" s="85" t="s">
        <v>881</v>
      </c>
      <c r="J6" s="89">
        <v>21.54</v>
      </c>
      <c r="K6" s="83" t="s">
        <v>26</v>
      </c>
      <c r="L6" s="88" t="s">
        <v>882</v>
      </c>
      <c r="M6" s="88" t="s">
        <v>883</v>
      </c>
      <c r="N6" s="88" t="s">
        <v>884</v>
      </c>
    </row>
    <row r="7" s="69" customFormat="1" ht="39" customHeight="1" spans="1:14">
      <c r="A7" s="83" t="s">
        <v>37</v>
      </c>
      <c r="B7" s="83" t="s">
        <v>53</v>
      </c>
      <c r="C7" s="83" t="s">
        <v>19</v>
      </c>
      <c r="D7" s="83" t="s">
        <v>20</v>
      </c>
      <c r="E7" s="83" t="s">
        <v>21</v>
      </c>
      <c r="F7" s="85" t="s">
        <v>885</v>
      </c>
      <c r="G7" s="83"/>
      <c r="H7" s="83"/>
      <c r="I7" s="85" t="s">
        <v>886</v>
      </c>
      <c r="J7" s="89">
        <v>95</v>
      </c>
      <c r="K7" s="83" t="s">
        <v>92</v>
      </c>
      <c r="L7" s="88" t="s">
        <v>887</v>
      </c>
      <c r="M7" s="88" t="s">
        <v>883</v>
      </c>
      <c r="N7" s="88" t="s">
        <v>884</v>
      </c>
    </row>
    <row r="8" s="68" customFormat="1" ht="221.1" customHeight="1" spans="1:14">
      <c r="A8" s="83" t="s">
        <v>45</v>
      </c>
      <c r="B8" s="83" t="s">
        <v>59</v>
      </c>
      <c r="C8" s="83" t="s">
        <v>888</v>
      </c>
      <c r="D8" s="83" t="s">
        <v>20</v>
      </c>
      <c r="E8" s="83" t="s">
        <v>21</v>
      </c>
      <c r="F8" s="85" t="s">
        <v>889</v>
      </c>
      <c r="G8" s="83" t="s">
        <v>179</v>
      </c>
      <c r="H8" s="83" t="s">
        <v>33</v>
      </c>
      <c r="I8" s="85" t="s">
        <v>890</v>
      </c>
      <c r="J8" s="89">
        <v>4270</v>
      </c>
      <c r="K8" s="83" t="s">
        <v>26</v>
      </c>
      <c r="L8" s="88" t="s">
        <v>891</v>
      </c>
      <c r="M8" s="88" t="s">
        <v>877</v>
      </c>
      <c r="N8" s="88" t="s">
        <v>892</v>
      </c>
    </row>
    <row r="9" s="68" customFormat="1" ht="212.1" customHeight="1" spans="1:14">
      <c r="A9" s="83" t="s">
        <v>52</v>
      </c>
      <c r="B9" s="83" t="s">
        <v>65</v>
      </c>
      <c r="C9" s="83" t="s">
        <v>893</v>
      </c>
      <c r="D9" s="83" t="s">
        <v>20</v>
      </c>
      <c r="E9" s="83" t="s">
        <v>21</v>
      </c>
      <c r="F9" s="83" t="s">
        <v>894</v>
      </c>
      <c r="G9" s="83" t="s">
        <v>179</v>
      </c>
      <c r="H9" s="83" t="s">
        <v>33</v>
      </c>
      <c r="I9" s="85" t="s">
        <v>895</v>
      </c>
      <c r="J9" s="89">
        <v>1140</v>
      </c>
      <c r="K9" s="83" t="s">
        <v>26</v>
      </c>
      <c r="L9" s="88" t="s">
        <v>896</v>
      </c>
      <c r="M9" s="88" t="s">
        <v>877</v>
      </c>
      <c r="N9" s="88" t="s">
        <v>892</v>
      </c>
    </row>
    <row r="10" s="69" customFormat="1" ht="45.95" customHeight="1" spans="1:14">
      <c r="A10" s="83" t="s">
        <v>58</v>
      </c>
      <c r="B10" s="83" t="s">
        <v>82</v>
      </c>
      <c r="C10" s="83" t="s">
        <v>897</v>
      </c>
      <c r="D10" s="83" t="s">
        <v>20</v>
      </c>
      <c r="E10" s="83" t="s">
        <v>21</v>
      </c>
      <c r="F10" s="85" t="s">
        <v>898</v>
      </c>
      <c r="G10" s="83" t="s">
        <v>179</v>
      </c>
      <c r="H10" s="83" t="s">
        <v>180</v>
      </c>
      <c r="I10" s="85" t="s">
        <v>899</v>
      </c>
      <c r="J10" s="90">
        <v>305</v>
      </c>
      <c r="K10" s="83" t="s">
        <v>26</v>
      </c>
      <c r="L10" s="88" t="s">
        <v>900</v>
      </c>
      <c r="M10" s="88" t="s">
        <v>901</v>
      </c>
      <c r="N10" s="88" t="s">
        <v>892</v>
      </c>
    </row>
    <row r="11" s="69" customFormat="1" ht="33" customHeight="1" spans="1:14">
      <c r="A11" s="83" t="s">
        <v>64</v>
      </c>
      <c r="B11" s="83" t="s">
        <v>87</v>
      </c>
      <c r="C11" s="83" t="s">
        <v>902</v>
      </c>
      <c r="D11" s="83" t="s">
        <v>20</v>
      </c>
      <c r="E11" s="83" t="s">
        <v>21</v>
      </c>
      <c r="F11" s="85" t="s">
        <v>898</v>
      </c>
      <c r="G11" s="83" t="s">
        <v>179</v>
      </c>
      <c r="H11" s="83" t="s">
        <v>180</v>
      </c>
      <c r="I11" s="91" t="s">
        <v>903</v>
      </c>
      <c r="J11" s="92">
        <v>240</v>
      </c>
      <c r="K11" s="83" t="s">
        <v>26</v>
      </c>
      <c r="L11" s="88" t="s">
        <v>900</v>
      </c>
      <c r="M11" s="88" t="s">
        <v>901</v>
      </c>
      <c r="N11" s="88" t="s">
        <v>892</v>
      </c>
    </row>
    <row r="12" s="69" customFormat="1" ht="42" customHeight="1" spans="1:14">
      <c r="A12" s="83" t="s">
        <v>72</v>
      </c>
      <c r="B12" s="83" t="s">
        <v>96</v>
      </c>
      <c r="C12" s="83" t="s">
        <v>904</v>
      </c>
      <c r="D12" s="83" t="s">
        <v>20</v>
      </c>
      <c r="E12" s="83" t="s">
        <v>21</v>
      </c>
      <c r="F12" s="85" t="s">
        <v>898</v>
      </c>
      <c r="G12" s="83" t="s">
        <v>179</v>
      </c>
      <c r="H12" s="83" t="s">
        <v>180</v>
      </c>
      <c r="I12" s="91" t="s">
        <v>905</v>
      </c>
      <c r="J12" s="92">
        <v>170</v>
      </c>
      <c r="K12" s="83" t="s">
        <v>26</v>
      </c>
      <c r="L12" s="88" t="s">
        <v>900</v>
      </c>
      <c r="M12" s="88" t="s">
        <v>901</v>
      </c>
      <c r="N12" s="88" t="s">
        <v>892</v>
      </c>
    </row>
    <row r="13" s="68" customFormat="1" ht="84" customHeight="1" spans="1:14">
      <c r="A13" s="83" t="s">
        <v>81</v>
      </c>
      <c r="B13" s="83" t="s">
        <v>103</v>
      </c>
      <c r="C13" s="83" t="s">
        <v>906</v>
      </c>
      <c r="D13" s="83" t="s">
        <v>20</v>
      </c>
      <c r="E13" s="83" t="s">
        <v>21</v>
      </c>
      <c r="F13" s="85" t="s">
        <v>907</v>
      </c>
      <c r="G13" s="83" t="s">
        <v>76</v>
      </c>
      <c r="H13" s="83" t="s">
        <v>90</v>
      </c>
      <c r="I13" s="85" t="s">
        <v>908</v>
      </c>
      <c r="J13" s="89">
        <v>180</v>
      </c>
      <c r="K13" s="83" t="s">
        <v>92</v>
      </c>
      <c r="L13" s="88" t="s">
        <v>909</v>
      </c>
      <c r="M13" s="88" t="s">
        <v>910</v>
      </c>
      <c r="N13" s="88" t="s">
        <v>268</v>
      </c>
    </row>
    <row r="14" s="69" customFormat="1" ht="135" customHeight="1" spans="1:14">
      <c r="A14" s="83" t="s">
        <v>86</v>
      </c>
      <c r="B14" s="83" t="s">
        <v>111</v>
      </c>
      <c r="C14" s="83" t="s">
        <v>911</v>
      </c>
      <c r="D14" s="83" t="s">
        <v>20</v>
      </c>
      <c r="E14" s="83" t="s">
        <v>21</v>
      </c>
      <c r="F14" s="85" t="s">
        <v>912</v>
      </c>
      <c r="G14" s="83" t="s">
        <v>76</v>
      </c>
      <c r="H14" s="83" t="s">
        <v>90</v>
      </c>
      <c r="I14" s="85" t="s">
        <v>913</v>
      </c>
      <c r="J14" s="89">
        <v>1050</v>
      </c>
      <c r="K14" s="83" t="s">
        <v>26</v>
      </c>
      <c r="L14" s="88" t="s">
        <v>914</v>
      </c>
      <c r="M14" s="88" t="s">
        <v>910</v>
      </c>
      <c r="N14" s="88" t="s">
        <v>268</v>
      </c>
    </row>
    <row r="15" s="69" customFormat="1" ht="90.95" customHeight="1" spans="1:14">
      <c r="A15" s="83" t="s">
        <v>95</v>
      </c>
      <c r="B15" s="83" t="s">
        <v>119</v>
      </c>
      <c r="C15" s="83" t="s">
        <v>915</v>
      </c>
      <c r="D15" s="83" t="s">
        <v>20</v>
      </c>
      <c r="E15" s="83" t="s">
        <v>21</v>
      </c>
      <c r="F15" s="85" t="s">
        <v>916</v>
      </c>
      <c r="G15" s="83" t="s">
        <v>76</v>
      </c>
      <c r="H15" s="83" t="s">
        <v>90</v>
      </c>
      <c r="I15" s="85" t="s">
        <v>917</v>
      </c>
      <c r="J15" s="89">
        <v>1111.52</v>
      </c>
      <c r="K15" s="83" t="s">
        <v>26</v>
      </c>
      <c r="L15" s="88" t="s">
        <v>918</v>
      </c>
      <c r="M15" s="88" t="s">
        <v>910</v>
      </c>
      <c r="N15" s="88" t="s">
        <v>268</v>
      </c>
    </row>
    <row r="16" s="69" customFormat="1" ht="90.95" customHeight="1" spans="1:15">
      <c r="A16" s="83" t="s">
        <v>102</v>
      </c>
      <c r="B16" s="83" t="s">
        <v>919</v>
      </c>
      <c r="C16" s="83" t="s">
        <v>915</v>
      </c>
      <c r="D16" s="83" t="s">
        <v>20</v>
      </c>
      <c r="E16" s="83" t="s">
        <v>21</v>
      </c>
      <c r="F16" s="85" t="s">
        <v>920</v>
      </c>
      <c r="G16" s="83" t="s">
        <v>921</v>
      </c>
      <c r="H16" s="83" t="s">
        <v>90</v>
      </c>
      <c r="I16" s="85" t="s">
        <v>922</v>
      </c>
      <c r="J16" s="89">
        <v>303.71</v>
      </c>
      <c r="K16" s="83" t="s">
        <v>26</v>
      </c>
      <c r="L16" s="88" t="s">
        <v>923</v>
      </c>
      <c r="M16" s="88" t="s">
        <v>910</v>
      </c>
      <c r="N16" s="88" t="s">
        <v>268</v>
      </c>
      <c r="O16" s="93"/>
    </row>
    <row r="17" s="69" customFormat="1" ht="42" customHeight="1" spans="1:14">
      <c r="A17" s="83" t="s">
        <v>110</v>
      </c>
      <c r="B17" s="83" t="s">
        <v>130</v>
      </c>
      <c r="C17" s="83" t="s">
        <v>924</v>
      </c>
      <c r="D17" s="83" t="s">
        <v>20</v>
      </c>
      <c r="E17" s="83" t="s">
        <v>21</v>
      </c>
      <c r="F17" s="85" t="s">
        <v>925</v>
      </c>
      <c r="G17" s="83" t="s">
        <v>926</v>
      </c>
      <c r="H17" s="83" t="s">
        <v>90</v>
      </c>
      <c r="I17" s="85" t="s">
        <v>927</v>
      </c>
      <c r="J17" s="89">
        <v>44</v>
      </c>
      <c r="K17" s="83" t="s">
        <v>92</v>
      </c>
      <c r="L17" s="88" t="s">
        <v>808</v>
      </c>
      <c r="M17" s="88" t="s">
        <v>910</v>
      </c>
      <c r="N17" s="88" t="s">
        <v>268</v>
      </c>
    </row>
    <row r="18" s="68" customFormat="1" ht="36.95" customHeight="1" spans="1:14">
      <c r="A18" s="83" t="s">
        <v>118</v>
      </c>
      <c r="B18" s="83" t="s">
        <v>137</v>
      </c>
      <c r="C18" s="83" t="s">
        <v>928</v>
      </c>
      <c r="D18" s="83" t="s">
        <v>20</v>
      </c>
      <c r="E18" s="83" t="s">
        <v>21</v>
      </c>
      <c r="F18" s="85" t="s">
        <v>929</v>
      </c>
      <c r="G18" s="83" t="s">
        <v>930</v>
      </c>
      <c r="H18" s="83" t="s">
        <v>90</v>
      </c>
      <c r="I18" s="85" t="s">
        <v>931</v>
      </c>
      <c r="J18" s="89">
        <v>400</v>
      </c>
      <c r="K18" s="83" t="s">
        <v>283</v>
      </c>
      <c r="L18" s="88" t="s">
        <v>932</v>
      </c>
      <c r="M18" s="88" t="s">
        <v>933</v>
      </c>
      <c r="N18" s="88" t="s">
        <v>285</v>
      </c>
    </row>
    <row r="19" s="68" customFormat="1" ht="408.95" customHeight="1" spans="1:14">
      <c r="A19" s="83" t="s">
        <v>124</v>
      </c>
      <c r="B19" s="83" t="s">
        <v>934</v>
      </c>
      <c r="C19" s="83" t="s">
        <v>935</v>
      </c>
      <c r="D19" s="83" t="s">
        <v>20</v>
      </c>
      <c r="E19" s="83" t="s">
        <v>21</v>
      </c>
      <c r="F19" s="85" t="s">
        <v>936</v>
      </c>
      <c r="G19" s="85" t="s">
        <v>76</v>
      </c>
      <c r="H19" s="85" t="s">
        <v>90</v>
      </c>
      <c r="I19" s="85" t="s">
        <v>937</v>
      </c>
      <c r="J19" s="89">
        <v>2950</v>
      </c>
      <c r="K19" s="83" t="s">
        <v>938</v>
      </c>
      <c r="L19" s="88" t="s">
        <v>914</v>
      </c>
      <c r="M19" s="88" t="s">
        <v>939</v>
      </c>
      <c r="N19" s="88" t="s">
        <v>940</v>
      </c>
    </row>
    <row r="20" s="68" customFormat="1" ht="180.95" customHeight="1" spans="1:14">
      <c r="A20" s="83" t="s">
        <v>129</v>
      </c>
      <c r="B20" s="83" t="s">
        <v>149</v>
      </c>
      <c r="C20" s="83" t="s">
        <v>941</v>
      </c>
      <c r="D20" s="83" t="s">
        <v>20</v>
      </c>
      <c r="E20" s="83" t="s">
        <v>21</v>
      </c>
      <c r="F20" s="85" t="s">
        <v>942</v>
      </c>
      <c r="G20" s="85"/>
      <c r="H20" s="85"/>
      <c r="I20" s="85" t="s">
        <v>943</v>
      </c>
      <c r="J20" s="89">
        <v>856.8</v>
      </c>
      <c r="K20" s="83" t="s">
        <v>92</v>
      </c>
      <c r="L20" s="88" t="s">
        <v>944</v>
      </c>
      <c r="M20" s="88" t="s">
        <v>945</v>
      </c>
      <c r="N20" s="88" t="s">
        <v>946</v>
      </c>
    </row>
    <row r="21" s="68" customFormat="1" ht="219.95" customHeight="1" spans="1:14">
      <c r="A21" s="83" t="s">
        <v>136</v>
      </c>
      <c r="B21" s="83" t="s">
        <v>157</v>
      </c>
      <c r="C21" s="83" t="s">
        <v>177</v>
      </c>
      <c r="D21" s="83" t="s">
        <v>20</v>
      </c>
      <c r="E21" s="83" t="s">
        <v>21</v>
      </c>
      <c r="F21" s="85" t="s">
        <v>947</v>
      </c>
      <c r="G21" s="83" t="s">
        <v>76</v>
      </c>
      <c r="H21" s="83" t="s">
        <v>33</v>
      </c>
      <c r="I21" s="85" t="s">
        <v>948</v>
      </c>
      <c r="J21" s="89">
        <v>265.05</v>
      </c>
      <c r="K21" s="83" t="s">
        <v>26</v>
      </c>
      <c r="L21" s="88" t="s">
        <v>949</v>
      </c>
      <c r="M21" s="88" t="s">
        <v>950</v>
      </c>
      <c r="N21" s="88" t="s">
        <v>268</v>
      </c>
    </row>
    <row r="22" s="68" customFormat="1" ht="252" customHeight="1" spans="1:14">
      <c r="A22" s="83" t="s">
        <v>142</v>
      </c>
      <c r="B22" s="83" t="s">
        <v>540</v>
      </c>
      <c r="C22" s="83" t="s">
        <v>951</v>
      </c>
      <c r="D22" s="83" t="s">
        <v>20</v>
      </c>
      <c r="E22" s="83" t="s">
        <v>21</v>
      </c>
      <c r="F22" s="85" t="s">
        <v>952</v>
      </c>
      <c r="G22" s="83" t="s">
        <v>179</v>
      </c>
      <c r="H22" s="83" t="s">
        <v>33</v>
      </c>
      <c r="I22" s="85" t="s">
        <v>953</v>
      </c>
      <c r="J22" s="89">
        <v>1231.23</v>
      </c>
      <c r="K22" s="83" t="s">
        <v>92</v>
      </c>
      <c r="L22" s="88" t="s">
        <v>954</v>
      </c>
      <c r="M22" s="88" t="s">
        <v>955</v>
      </c>
      <c r="N22" s="88" t="s">
        <v>956</v>
      </c>
    </row>
    <row r="23" s="68" customFormat="1" ht="111" customHeight="1" spans="1:14">
      <c r="A23" s="83" t="s">
        <v>148</v>
      </c>
      <c r="B23" s="83" t="s">
        <v>169</v>
      </c>
      <c r="C23" s="83" t="s">
        <v>957</v>
      </c>
      <c r="D23" s="83" t="s">
        <v>958</v>
      </c>
      <c r="E23" s="83" t="s">
        <v>21</v>
      </c>
      <c r="F23" s="85" t="s">
        <v>959</v>
      </c>
      <c r="G23" s="83" t="s">
        <v>179</v>
      </c>
      <c r="H23" s="83" t="s">
        <v>960</v>
      </c>
      <c r="I23" s="85" t="s">
        <v>961</v>
      </c>
      <c r="J23" s="89">
        <v>30</v>
      </c>
      <c r="K23" s="83" t="s">
        <v>92</v>
      </c>
      <c r="L23" s="88" t="s">
        <v>932</v>
      </c>
      <c r="M23" s="88" t="s">
        <v>962</v>
      </c>
      <c r="N23" s="88" t="s">
        <v>963</v>
      </c>
    </row>
    <row r="24" s="68" customFormat="1" ht="111" customHeight="1" spans="1:14">
      <c r="A24" s="83" t="s">
        <v>156</v>
      </c>
      <c r="B24" s="83" t="s">
        <v>560</v>
      </c>
      <c r="C24" s="83" t="s">
        <v>957</v>
      </c>
      <c r="D24" s="83" t="s">
        <v>958</v>
      </c>
      <c r="E24" s="83" t="s">
        <v>21</v>
      </c>
      <c r="F24" s="85" t="s">
        <v>959</v>
      </c>
      <c r="G24" s="83" t="s">
        <v>179</v>
      </c>
      <c r="H24" s="83" t="s">
        <v>960</v>
      </c>
      <c r="I24" s="85" t="s">
        <v>964</v>
      </c>
      <c r="J24" s="89">
        <v>70.3625</v>
      </c>
      <c r="K24" s="83" t="s">
        <v>92</v>
      </c>
      <c r="L24" s="88" t="s">
        <v>932</v>
      </c>
      <c r="M24" s="88" t="s">
        <v>962</v>
      </c>
      <c r="N24" s="88" t="s">
        <v>963</v>
      </c>
    </row>
    <row r="25" s="68" customFormat="1" ht="111" customHeight="1" spans="1:14">
      <c r="A25" s="83" t="s">
        <v>163</v>
      </c>
      <c r="B25" s="83" t="s">
        <v>965</v>
      </c>
      <c r="C25" s="83" t="s">
        <v>966</v>
      </c>
      <c r="D25" s="83" t="s">
        <v>958</v>
      </c>
      <c r="E25" s="83" t="s">
        <v>21</v>
      </c>
      <c r="F25" s="85" t="s">
        <v>967</v>
      </c>
      <c r="G25" s="83" t="s">
        <v>926</v>
      </c>
      <c r="H25" s="83" t="s">
        <v>968</v>
      </c>
      <c r="I25" s="85" t="s">
        <v>969</v>
      </c>
      <c r="J25" s="89">
        <v>135.7</v>
      </c>
      <c r="K25" s="83" t="s">
        <v>92</v>
      </c>
      <c r="L25" s="88" t="s">
        <v>970</v>
      </c>
      <c r="M25" s="88" t="s">
        <v>971</v>
      </c>
      <c r="N25" s="88" t="s">
        <v>972</v>
      </c>
    </row>
    <row r="26" s="68" customFormat="1" ht="33.75" spans="1:14">
      <c r="A26" s="83" t="s">
        <v>168</v>
      </c>
      <c r="B26" s="83" t="s">
        <v>185</v>
      </c>
      <c r="C26" s="83" t="s">
        <v>973</v>
      </c>
      <c r="D26" s="83" t="s">
        <v>20</v>
      </c>
      <c r="E26" s="83" t="s">
        <v>21</v>
      </c>
      <c r="F26" s="85" t="s">
        <v>974</v>
      </c>
      <c r="G26" s="83" t="s">
        <v>179</v>
      </c>
      <c r="H26" s="83" t="s">
        <v>975</v>
      </c>
      <c r="I26" s="85" t="s">
        <v>976</v>
      </c>
      <c r="J26" s="89">
        <v>3300</v>
      </c>
      <c r="K26" s="83" t="s">
        <v>283</v>
      </c>
      <c r="L26" s="88" t="s">
        <v>977</v>
      </c>
      <c r="M26" s="88" t="s">
        <v>933</v>
      </c>
      <c r="N26" s="88" t="s">
        <v>285</v>
      </c>
    </row>
    <row r="27" s="68" customFormat="1" ht="29.1" customHeight="1" spans="1:14">
      <c r="A27" s="83" t="s">
        <v>175</v>
      </c>
      <c r="B27" s="83" t="s">
        <v>194</v>
      </c>
      <c r="C27" s="83" t="s">
        <v>978</v>
      </c>
      <c r="D27" s="83" t="s">
        <v>585</v>
      </c>
      <c r="E27" s="83" t="s">
        <v>21</v>
      </c>
      <c r="F27" s="85" t="s">
        <v>979</v>
      </c>
      <c r="G27" s="83" t="s">
        <v>930</v>
      </c>
      <c r="H27" s="83" t="s">
        <v>274</v>
      </c>
      <c r="I27" s="85" t="s">
        <v>980</v>
      </c>
      <c r="J27" s="89">
        <v>100</v>
      </c>
      <c r="K27" s="83" t="s">
        <v>283</v>
      </c>
      <c r="L27" s="88" t="s">
        <v>981</v>
      </c>
      <c r="M27" s="88" t="s">
        <v>933</v>
      </c>
      <c r="N27" s="88" t="s">
        <v>285</v>
      </c>
    </row>
    <row r="28" s="68" customFormat="1" ht="102.95" customHeight="1" spans="1:14">
      <c r="A28" s="83" t="s">
        <v>184</v>
      </c>
      <c r="B28" s="83" t="s">
        <v>200</v>
      </c>
      <c r="C28" s="83" t="s">
        <v>982</v>
      </c>
      <c r="D28" s="83" t="s">
        <v>263</v>
      </c>
      <c r="E28" s="83" t="s">
        <v>21</v>
      </c>
      <c r="F28" s="85" t="s">
        <v>983</v>
      </c>
      <c r="G28" s="83" t="s">
        <v>179</v>
      </c>
      <c r="H28" s="83" t="s">
        <v>274</v>
      </c>
      <c r="I28" s="85" t="s">
        <v>984</v>
      </c>
      <c r="J28" s="89">
        <v>1675</v>
      </c>
      <c r="K28" s="83" t="s">
        <v>985</v>
      </c>
      <c r="L28" s="88" t="s">
        <v>954</v>
      </c>
      <c r="M28" s="88" t="s">
        <v>933</v>
      </c>
      <c r="N28" s="88" t="s">
        <v>285</v>
      </c>
    </row>
    <row r="29" s="68" customFormat="1" ht="63.95" customHeight="1" spans="1:14">
      <c r="A29" s="83" t="s">
        <v>193</v>
      </c>
      <c r="B29" s="83" t="s">
        <v>206</v>
      </c>
      <c r="C29" s="83" t="s">
        <v>986</v>
      </c>
      <c r="D29" s="83" t="s">
        <v>585</v>
      </c>
      <c r="E29" s="83" t="s">
        <v>21</v>
      </c>
      <c r="F29" s="85" t="s">
        <v>987</v>
      </c>
      <c r="G29" s="83" t="s">
        <v>179</v>
      </c>
      <c r="H29" s="83" t="s">
        <v>274</v>
      </c>
      <c r="I29" s="85" t="s">
        <v>988</v>
      </c>
      <c r="J29" s="89">
        <v>850</v>
      </c>
      <c r="K29" s="83" t="s">
        <v>283</v>
      </c>
      <c r="L29" s="88" t="s">
        <v>989</v>
      </c>
      <c r="M29" s="88" t="s">
        <v>933</v>
      </c>
      <c r="N29" s="88" t="s">
        <v>285</v>
      </c>
    </row>
    <row r="30" s="68" customFormat="1" ht="150" customHeight="1" spans="1:14">
      <c r="A30" s="83" t="s">
        <v>199</v>
      </c>
      <c r="B30" s="83" t="s">
        <v>214</v>
      </c>
      <c r="C30" s="83" t="s">
        <v>990</v>
      </c>
      <c r="D30" s="83" t="s">
        <v>958</v>
      </c>
      <c r="E30" s="83" t="s">
        <v>21</v>
      </c>
      <c r="F30" s="85" t="s">
        <v>991</v>
      </c>
      <c r="G30" s="83" t="s">
        <v>179</v>
      </c>
      <c r="H30" s="83" t="s">
        <v>352</v>
      </c>
      <c r="I30" s="85" t="s">
        <v>992</v>
      </c>
      <c r="J30" s="89">
        <v>1290.14</v>
      </c>
      <c r="K30" s="83" t="s">
        <v>26</v>
      </c>
      <c r="L30" s="88" t="s">
        <v>993</v>
      </c>
      <c r="M30" s="88" t="s">
        <v>877</v>
      </c>
      <c r="N30" s="88" t="s">
        <v>994</v>
      </c>
    </row>
    <row r="31" s="68" customFormat="1" ht="114.95" customHeight="1" spans="1:14">
      <c r="A31" s="83" t="s">
        <v>205</v>
      </c>
      <c r="B31" s="83" t="s">
        <v>222</v>
      </c>
      <c r="C31" s="83" t="s">
        <v>995</v>
      </c>
      <c r="D31" s="83" t="s">
        <v>958</v>
      </c>
      <c r="E31" s="83" t="s">
        <v>21</v>
      </c>
      <c r="F31" s="85" t="s">
        <v>996</v>
      </c>
      <c r="G31" s="83" t="s">
        <v>179</v>
      </c>
      <c r="H31" s="83" t="s">
        <v>352</v>
      </c>
      <c r="I31" s="85" t="s">
        <v>997</v>
      </c>
      <c r="J31" s="89">
        <v>2400</v>
      </c>
      <c r="K31" s="83" t="s">
        <v>998</v>
      </c>
      <c r="L31" s="88" t="s">
        <v>999</v>
      </c>
      <c r="M31" s="88" t="s">
        <v>877</v>
      </c>
      <c r="N31" s="88" t="s">
        <v>1000</v>
      </c>
    </row>
    <row r="32" s="68" customFormat="1" ht="114.95" customHeight="1" spans="1:14">
      <c r="A32" s="83" t="s">
        <v>213</v>
      </c>
      <c r="B32" s="83" t="s">
        <v>567</v>
      </c>
      <c r="C32" s="83" t="s">
        <v>995</v>
      </c>
      <c r="D32" s="83" t="s">
        <v>958</v>
      </c>
      <c r="E32" s="83" t="s">
        <v>21</v>
      </c>
      <c r="F32" s="85" t="s">
        <v>1001</v>
      </c>
      <c r="G32" s="83" t="s">
        <v>179</v>
      </c>
      <c r="H32" s="83" t="s">
        <v>352</v>
      </c>
      <c r="I32" s="85" t="s">
        <v>1002</v>
      </c>
      <c r="J32" s="89">
        <v>655.66</v>
      </c>
      <c r="K32" s="83" t="s">
        <v>92</v>
      </c>
      <c r="L32" s="88" t="s">
        <v>1003</v>
      </c>
      <c r="M32" s="88" t="s">
        <v>1004</v>
      </c>
      <c r="N32" s="88" t="s">
        <v>1004</v>
      </c>
    </row>
    <row r="33" s="68" customFormat="1" ht="114.95" customHeight="1" spans="1:14">
      <c r="A33" s="83" t="s">
        <v>221</v>
      </c>
      <c r="B33" s="83" t="s">
        <v>577</v>
      </c>
      <c r="C33" s="83" t="s">
        <v>995</v>
      </c>
      <c r="D33" s="83" t="s">
        <v>958</v>
      </c>
      <c r="E33" s="83" t="s">
        <v>21</v>
      </c>
      <c r="F33" s="85" t="s">
        <v>1005</v>
      </c>
      <c r="G33" s="83" t="s">
        <v>179</v>
      </c>
      <c r="H33" s="83" t="s">
        <v>352</v>
      </c>
      <c r="I33" s="85" t="s">
        <v>1006</v>
      </c>
      <c r="J33" s="89">
        <v>2149</v>
      </c>
      <c r="K33" s="83" t="s">
        <v>92</v>
      </c>
      <c r="L33" s="88" t="s">
        <v>1003</v>
      </c>
      <c r="M33" s="88" t="s">
        <v>1004</v>
      </c>
      <c r="N33" s="88" t="s">
        <v>1004</v>
      </c>
    </row>
    <row r="34" s="68" customFormat="1" ht="114.95" customHeight="1" spans="1:14">
      <c r="A34" s="83" t="s">
        <v>230</v>
      </c>
      <c r="B34" s="83" t="s">
        <v>231</v>
      </c>
      <c r="C34" s="83" t="s">
        <v>995</v>
      </c>
      <c r="D34" s="83" t="s">
        <v>958</v>
      </c>
      <c r="E34" s="83" t="s">
        <v>21</v>
      </c>
      <c r="F34" s="85" t="s">
        <v>1007</v>
      </c>
      <c r="G34" s="83" t="s">
        <v>179</v>
      </c>
      <c r="H34" s="83" t="s">
        <v>33</v>
      </c>
      <c r="I34" s="85" t="s">
        <v>1008</v>
      </c>
      <c r="J34" s="89">
        <v>800</v>
      </c>
      <c r="K34" s="83" t="s">
        <v>92</v>
      </c>
      <c r="L34" s="88" t="s">
        <v>1009</v>
      </c>
      <c r="M34" s="88" t="s">
        <v>1010</v>
      </c>
      <c r="N34" s="88" t="s">
        <v>1010</v>
      </c>
    </row>
    <row r="35" s="68" customFormat="1" ht="114.95" customHeight="1" spans="1:14">
      <c r="A35" s="83" t="s">
        <v>238</v>
      </c>
      <c r="B35" s="83" t="s">
        <v>593</v>
      </c>
      <c r="C35" s="83" t="s">
        <v>1011</v>
      </c>
      <c r="D35" s="83" t="s">
        <v>958</v>
      </c>
      <c r="E35" s="83" t="s">
        <v>21</v>
      </c>
      <c r="F35" s="85" t="s">
        <v>1012</v>
      </c>
      <c r="G35" s="83" t="s">
        <v>179</v>
      </c>
      <c r="H35" s="83" t="s">
        <v>187</v>
      </c>
      <c r="I35" s="85" t="s">
        <v>1013</v>
      </c>
      <c r="J35" s="89">
        <v>57.4</v>
      </c>
      <c r="K35" s="83" t="s">
        <v>92</v>
      </c>
      <c r="L35" s="88" t="s">
        <v>1014</v>
      </c>
      <c r="M35" s="88" t="s">
        <v>1015</v>
      </c>
      <c r="N35" s="88" t="s">
        <v>1015</v>
      </c>
    </row>
    <row r="36" s="68" customFormat="1" ht="114.95" customHeight="1" spans="1:14">
      <c r="A36" s="83" t="s">
        <v>246</v>
      </c>
      <c r="B36" s="83" t="s">
        <v>560</v>
      </c>
      <c r="C36" s="83" t="s">
        <v>1016</v>
      </c>
      <c r="D36" s="83" t="s">
        <v>958</v>
      </c>
      <c r="E36" s="83" t="s">
        <v>21</v>
      </c>
      <c r="F36" s="85" t="s">
        <v>1017</v>
      </c>
      <c r="G36" s="83" t="s">
        <v>179</v>
      </c>
      <c r="H36" s="83" t="s">
        <v>352</v>
      </c>
      <c r="I36" s="85" t="s">
        <v>1018</v>
      </c>
      <c r="J36" s="89">
        <v>433.7</v>
      </c>
      <c r="K36" s="83" t="s">
        <v>92</v>
      </c>
      <c r="L36" s="88" t="s">
        <v>1019</v>
      </c>
      <c r="M36" s="88" t="s">
        <v>1020</v>
      </c>
      <c r="N36" s="88" t="s">
        <v>1020</v>
      </c>
    </row>
    <row r="37" s="68" customFormat="1" ht="114.95" customHeight="1" spans="1:14">
      <c r="A37" s="83" t="s">
        <v>252</v>
      </c>
      <c r="B37" s="83" t="s">
        <v>601</v>
      </c>
      <c r="C37" s="83" t="s">
        <v>1021</v>
      </c>
      <c r="D37" s="83" t="s">
        <v>958</v>
      </c>
      <c r="E37" s="83" t="s">
        <v>21</v>
      </c>
      <c r="F37" s="85" t="s">
        <v>1022</v>
      </c>
      <c r="G37" s="83" t="s">
        <v>179</v>
      </c>
      <c r="H37" s="83" t="s">
        <v>1023</v>
      </c>
      <c r="I37" s="85" t="s">
        <v>1024</v>
      </c>
      <c r="J37" s="89">
        <v>643</v>
      </c>
      <c r="K37" s="83" t="s">
        <v>92</v>
      </c>
      <c r="L37" s="88" t="s">
        <v>1025</v>
      </c>
      <c r="M37" s="88" t="s">
        <v>1020</v>
      </c>
      <c r="N37" s="88" t="s">
        <v>1020</v>
      </c>
    </row>
    <row r="38" s="68" customFormat="1" ht="114.95" customHeight="1" spans="1:14">
      <c r="A38" s="83" t="s">
        <v>260</v>
      </c>
      <c r="B38" s="83" t="s">
        <v>605</v>
      </c>
      <c r="C38" s="83" t="s">
        <v>1026</v>
      </c>
      <c r="D38" s="83" t="s">
        <v>958</v>
      </c>
      <c r="E38" s="83" t="s">
        <v>21</v>
      </c>
      <c r="F38" s="85" t="s">
        <v>1027</v>
      </c>
      <c r="G38" s="83" t="s">
        <v>179</v>
      </c>
      <c r="H38" s="83" t="s">
        <v>1028</v>
      </c>
      <c r="I38" s="85" t="s">
        <v>1029</v>
      </c>
      <c r="J38" s="89">
        <v>137</v>
      </c>
      <c r="K38" s="83" t="s">
        <v>92</v>
      </c>
      <c r="L38" s="88" t="s">
        <v>1030</v>
      </c>
      <c r="M38" s="88" t="s">
        <v>1020</v>
      </c>
      <c r="N38" s="88" t="s">
        <v>1020</v>
      </c>
    </row>
    <row r="39" s="68" customFormat="1" ht="114.95" customHeight="1" spans="1:14">
      <c r="A39" s="83" t="s">
        <v>269</v>
      </c>
      <c r="B39" s="83" t="s">
        <v>609</v>
      </c>
      <c r="C39" s="83" t="s">
        <v>1016</v>
      </c>
      <c r="D39" s="83" t="s">
        <v>958</v>
      </c>
      <c r="E39" s="83" t="s">
        <v>21</v>
      </c>
      <c r="F39" s="85" t="s">
        <v>1031</v>
      </c>
      <c r="G39" s="83" t="s">
        <v>179</v>
      </c>
      <c r="H39" s="83" t="s">
        <v>1032</v>
      </c>
      <c r="I39" s="85" t="s">
        <v>1033</v>
      </c>
      <c r="J39" s="89">
        <v>210.086</v>
      </c>
      <c r="K39" s="83" t="s">
        <v>92</v>
      </c>
      <c r="L39" s="88" t="s">
        <v>1034</v>
      </c>
      <c r="M39" s="88" t="s">
        <v>1020</v>
      </c>
      <c r="N39" s="88" t="s">
        <v>1020</v>
      </c>
    </row>
    <row r="40" s="68" customFormat="1" ht="114.95" customHeight="1" spans="1:14">
      <c r="A40" s="83" t="s">
        <v>278</v>
      </c>
      <c r="B40" s="83" t="s">
        <v>614</v>
      </c>
      <c r="C40" s="83" t="s">
        <v>1016</v>
      </c>
      <c r="D40" s="83" t="s">
        <v>958</v>
      </c>
      <c r="E40" s="83" t="s">
        <v>21</v>
      </c>
      <c r="F40" s="85" t="s">
        <v>1035</v>
      </c>
      <c r="G40" s="83" t="s">
        <v>179</v>
      </c>
      <c r="H40" s="83" t="s">
        <v>1036</v>
      </c>
      <c r="I40" s="85" t="s">
        <v>1037</v>
      </c>
      <c r="J40" s="89">
        <v>394.41</v>
      </c>
      <c r="K40" s="83" t="s">
        <v>92</v>
      </c>
      <c r="L40" s="88" t="s">
        <v>1038</v>
      </c>
      <c r="M40" s="88" t="s">
        <v>1020</v>
      </c>
      <c r="N40" s="88" t="s">
        <v>1020</v>
      </c>
    </row>
    <row r="41" s="68" customFormat="1" ht="114.95" customHeight="1" spans="1:14">
      <c r="A41" s="83" t="s">
        <v>286</v>
      </c>
      <c r="B41" s="83" t="s">
        <v>621</v>
      </c>
      <c r="C41" s="83" t="s">
        <v>1016</v>
      </c>
      <c r="D41" s="83" t="s">
        <v>958</v>
      </c>
      <c r="E41" s="83" t="s">
        <v>21</v>
      </c>
      <c r="F41" s="85" t="s">
        <v>1039</v>
      </c>
      <c r="G41" s="83" t="s">
        <v>179</v>
      </c>
      <c r="H41" s="83" t="s">
        <v>1040</v>
      </c>
      <c r="I41" s="85" t="s">
        <v>1041</v>
      </c>
      <c r="J41" s="89">
        <v>147</v>
      </c>
      <c r="K41" s="83" t="s">
        <v>92</v>
      </c>
      <c r="L41" s="88" t="s">
        <v>1042</v>
      </c>
      <c r="M41" s="88" t="s">
        <v>1020</v>
      </c>
      <c r="N41" s="88" t="s">
        <v>1020</v>
      </c>
    </row>
    <row r="42" s="68" customFormat="1" ht="114.95" customHeight="1" spans="1:14">
      <c r="A42" s="83" t="s">
        <v>296</v>
      </c>
      <c r="B42" s="83" t="s">
        <v>630</v>
      </c>
      <c r="C42" s="83" t="s">
        <v>1043</v>
      </c>
      <c r="D42" s="83" t="s">
        <v>958</v>
      </c>
      <c r="E42" s="83" t="s">
        <v>21</v>
      </c>
      <c r="F42" s="85" t="s">
        <v>1044</v>
      </c>
      <c r="G42" s="83" t="s">
        <v>179</v>
      </c>
      <c r="H42" s="83" t="s">
        <v>1045</v>
      </c>
      <c r="I42" s="85" t="s">
        <v>1046</v>
      </c>
      <c r="J42" s="89">
        <v>270.3</v>
      </c>
      <c r="K42" s="83" t="s">
        <v>92</v>
      </c>
      <c r="L42" s="88" t="s">
        <v>421</v>
      </c>
      <c r="M42" s="88" t="s">
        <v>1047</v>
      </c>
      <c r="N42" s="88" t="s">
        <v>1047</v>
      </c>
    </row>
    <row r="43" s="68" customFormat="1" ht="114.95" customHeight="1" spans="1:14">
      <c r="A43" s="83" t="s">
        <v>302</v>
      </c>
      <c r="B43" s="83" t="s">
        <v>637</v>
      </c>
      <c r="C43" s="83" t="s">
        <v>951</v>
      </c>
      <c r="D43" s="83" t="s">
        <v>958</v>
      </c>
      <c r="E43" s="83" t="s">
        <v>21</v>
      </c>
      <c r="F43" s="85" t="s">
        <v>1048</v>
      </c>
      <c r="G43" s="83" t="s">
        <v>179</v>
      </c>
      <c r="H43" s="83" t="s">
        <v>1049</v>
      </c>
      <c r="I43" s="85" t="s">
        <v>1050</v>
      </c>
      <c r="J43" s="89">
        <v>116.63</v>
      </c>
      <c r="K43" s="83" t="s">
        <v>92</v>
      </c>
      <c r="L43" s="88" t="s">
        <v>278</v>
      </c>
      <c r="M43" s="88" t="s">
        <v>1047</v>
      </c>
      <c r="N43" s="88" t="s">
        <v>1047</v>
      </c>
    </row>
    <row r="44" s="68" customFormat="1" ht="114.95" customHeight="1" spans="1:14">
      <c r="A44" s="83" t="s">
        <v>310</v>
      </c>
      <c r="B44" s="83" t="s">
        <v>646</v>
      </c>
      <c r="C44" s="83" t="s">
        <v>1016</v>
      </c>
      <c r="D44" s="83" t="s">
        <v>958</v>
      </c>
      <c r="E44" s="83" t="s">
        <v>21</v>
      </c>
      <c r="F44" s="85" t="s">
        <v>1051</v>
      </c>
      <c r="G44" s="83" t="s">
        <v>179</v>
      </c>
      <c r="H44" s="83" t="s">
        <v>1052</v>
      </c>
      <c r="I44" s="85" t="s">
        <v>1053</v>
      </c>
      <c r="J44" s="89">
        <v>116.63</v>
      </c>
      <c r="K44" s="83" t="s">
        <v>92</v>
      </c>
      <c r="L44" s="88" t="s">
        <v>424</v>
      </c>
      <c r="M44" s="88" t="s">
        <v>1020</v>
      </c>
      <c r="N44" s="88" t="s">
        <v>1020</v>
      </c>
    </row>
    <row r="45" s="68" customFormat="1" ht="114.95" customHeight="1" spans="1:14">
      <c r="A45" s="83" t="s">
        <v>317</v>
      </c>
      <c r="B45" s="83" t="s">
        <v>650</v>
      </c>
      <c r="C45" s="83" t="s">
        <v>1054</v>
      </c>
      <c r="D45" s="83" t="s">
        <v>958</v>
      </c>
      <c r="E45" s="83" t="s">
        <v>21</v>
      </c>
      <c r="F45" s="85" t="s">
        <v>1055</v>
      </c>
      <c r="G45" s="83" t="s">
        <v>179</v>
      </c>
      <c r="H45" s="83" t="s">
        <v>1056</v>
      </c>
      <c r="I45" s="85" t="s">
        <v>1057</v>
      </c>
      <c r="J45" s="89">
        <v>130</v>
      </c>
      <c r="K45" s="83" t="s">
        <v>92</v>
      </c>
      <c r="L45" s="88" t="s">
        <v>340</v>
      </c>
      <c r="M45" s="88" t="s">
        <v>1020</v>
      </c>
      <c r="N45" s="88" t="s">
        <v>1020</v>
      </c>
    </row>
    <row r="46" s="68" customFormat="1" ht="114.95" customHeight="1" spans="1:14">
      <c r="A46" s="83" t="s">
        <v>325</v>
      </c>
      <c r="B46" s="83" t="s">
        <v>658</v>
      </c>
      <c r="C46" s="83" t="s">
        <v>1058</v>
      </c>
      <c r="D46" s="83" t="s">
        <v>958</v>
      </c>
      <c r="E46" s="83" t="s">
        <v>21</v>
      </c>
      <c r="F46" s="85" t="s">
        <v>1059</v>
      </c>
      <c r="G46" s="83" t="s">
        <v>179</v>
      </c>
      <c r="H46" s="83" t="s">
        <v>1028</v>
      </c>
      <c r="I46" s="85" t="s">
        <v>1060</v>
      </c>
      <c r="J46" s="89">
        <v>40</v>
      </c>
      <c r="K46" s="83" t="s">
        <v>92</v>
      </c>
      <c r="L46" s="88" t="s">
        <v>199</v>
      </c>
      <c r="M46" s="88" t="s">
        <v>1020</v>
      </c>
      <c r="N46" s="88" t="s">
        <v>1020</v>
      </c>
    </row>
    <row r="47" s="68" customFormat="1" ht="114.95" customHeight="1" spans="1:14">
      <c r="A47" s="83" t="s">
        <v>332</v>
      </c>
      <c r="B47" s="83" t="s">
        <v>666</v>
      </c>
      <c r="C47" s="83" t="s">
        <v>1061</v>
      </c>
      <c r="D47" s="83" t="s">
        <v>958</v>
      </c>
      <c r="E47" s="83" t="s">
        <v>21</v>
      </c>
      <c r="F47" s="85" t="s">
        <v>1062</v>
      </c>
      <c r="G47" s="83" t="s">
        <v>179</v>
      </c>
      <c r="H47" s="83" t="s">
        <v>1063</v>
      </c>
      <c r="I47" s="85" t="s">
        <v>1064</v>
      </c>
      <c r="J47" s="89">
        <v>26.1</v>
      </c>
      <c r="K47" s="83" t="s">
        <v>92</v>
      </c>
      <c r="L47" s="88" t="s">
        <v>474</v>
      </c>
      <c r="M47" s="88" t="s">
        <v>1020</v>
      </c>
      <c r="N47" s="88" t="s">
        <v>1020</v>
      </c>
    </row>
    <row r="48" s="68" customFormat="1" ht="114.95" customHeight="1" spans="1:14">
      <c r="A48" s="83" t="s">
        <v>340</v>
      </c>
      <c r="B48" s="83" t="s">
        <v>671</v>
      </c>
      <c r="C48" s="83" t="s">
        <v>1065</v>
      </c>
      <c r="D48" s="83" t="s">
        <v>958</v>
      </c>
      <c r="E48" s="83" t="s">
        <v>21</v>
      </c>
      <c r="F48" s="85" t="s">
        <v>1066</v>
      </c>
      <c r="G48" s="83" t="s">
        <v>179</v>
      </c>
      <c r="H48" s="83" t="s">
        <v>1067</v>
      </c>
      <c r="I48" s="85" t="s">
        <v>1068</v>
      </c>
      <c r="J48" s="89">
        <v>429.868</v>
      </c>
      <c r="K48" s="83" t="s">
        <v>92</v>
      </c>
      <c r="L48" s="88" t="s">
        <v>1069</v>
      </c>
      <c r="M48" s="88" t="s">
        <v>1020</v>
      </c>
      <c r="N48" s="88" t="s">
        <v>1020</v>
      </c>
    </row>
    <row r="49" s="68" customFormat="1" ht="114.95" customHeight="1" spans="1:14">
      <c r="A49" s="83" t="s">
        <v>347</v>
      </c>
      <c r="B49" s="83" t="s">
        <v>567</v>
      </c>
      <c r="C49" s="83" t="s">
        <v>1070</v>
      </c>
      <c r="D49" s="83" t="s">
        <v>958</v>
      </c>
      <c r="E49" s="83" t="s">
        <v>21</v>
      </c>
      <c r="F49" s="85" t="s">
        <v>1071</v>
      </c>
      <c r="G49" s="83" t="s">
        <v>179</v>
      </c>
      <c r="H49" s="83" t="s">
        <v>352</v>
      </c>
      <c r="I49" s="85" t="s">
        <v>1072</v>
      </c>
      <c r="J49" s="89">
        <v>490.29</v>
      </c>
      <c r="K49" s="83" t="s">
        <v>92</v>
      </c>
      <c r="L49" s="88" t="s">
        <v>1073</v>
      </c>
      <c r="M49" s="88" t="s">
        <v>1020</v>
      </c>
      <c r="N49" s="88" t="s">
        <v>1020</v>
      </c>
    </row>
    <row r="50" s="68" customFormat="1" ht="114.95" customHeight="1" spans="1:14">
      <c r="A50" s="83" t="s">
        <v>354</v>
      </c>
      <c r="B50" s="83" t="s">
        <v>577</v>
      </c>
      <c r="C50" s="83" t="s">
        <v>1074</v>
      </c>
      <c r="D50" s="83" t="s">
        <v>958</v>
      </c>
      <c r="E50" s="83" t="s">
        <v>21</v>
      </c>
      <c r="F50" s="85" t="s">
        <v>1075</v>
      </c>
      <c r="G50" s="83" t="s">
        <v>179</v>
      </c>
      <c r="H50" s="83" t="s">
        <v>352</v>
      </c>
      <c r="I50" s="85" t="s">
        <v>1076</v>
      </c>
      <c r="J50" s="89">
        <v>158.086</v>
      </c>
      <c r="K50" s="83" t="s">
        <v>92</v>
      </c>
      <c r="L50" s="88" t="s">
        <v>1077</v>
      </c>
      <c r="M50" s="88" t="s">
        <v>1020</v>
      </c>
      <c r="N50" s="88" t="s">
        <v>1020</v>
      </c>
    </row>
    <row r="51" s="68" customFormat="1" ht="114.95" customHeight="1" spans="1:14">
      <c r="A51" s="83" t="s">
        <v>361</v>
      </c>
      <c r="B51" s="83" t="s">
        <v>231</v>
      </c>
      <c r="C51" s="83" t="s">
        <v>1078</v>
      </c>
      <c r="D51" s="83" t="s">
        <v>958</v>
      </c>
      <c r="E51" s="83" t="s">
        <v>21</v>
      </c>
      <c r="F51" s="85" t="s">
        <v>1079</v>
      </c>
      <c r="G51" s="83" t="s">
        <v>179</v>
      </c>
      <c r="H51" s="83" t="s">
        <v>352</v>
      </c>
      <c r="I51" s="85" t="s">
        <v>1080</v>
      </c>
      <c r="J51" s="89">
        <v>293.5</v>
      </c>
      <c r="K51" s="83" t="s">
        <v>92</v>
      </c>
      <c r="L51" s="88" t="s">
        <v>735</v>
      </c>
      <c r="M51" s="88" t="s">
        <v>1081</v>
      </c>
      <c r="N51" s="88" t="s">
        <v>1020</v>
      </c>
    </row>
    <row r="52" s="68" customFormat="1" ht="114.95" customHeight="1" spans="1:14">
      <c r="A52" s="83" t="s">
        <v>367</v>
      </c>
      <c r="B52" s="83" t="s">
        <v>593</v>
      </c>
      <c r="C52" s="83" t="s">
        <v>1082</v>
      </c>
      <c r="D52" s="83" t="s">
        <v>958</v>
      </c>
      <c r="E52" s="83" t="s">
        <v>21</v>
      </c>
      <c r="F52" s="85" t="s">
        <v>1083</v>
      </c>
      <c r="G52" s="83" t="s">
        <v>179</v>
      </c>
      <c r="H52" s="83" t="s">
        <v>352</v>
      </c>
      <c r="I52" s="85" t="s">
        <v>1084</v>
      </c>
      <c r="J52" s="89">
        <v>180</v>
      </c>
      <c r="K52" s="83" t="s">
        <v>92</v>
      </c>
      <c r="L52" s="88" t="s">
        <v>1085</v>
      </c>
      <c r="M52" s="88" t="s">
        <v>1081</v>
      </c>
      <c r="N52" s="88" t="s">
        <v>1020</v>
      </c>
    </row>
    <row r="53" s="68" customFormat="1" ht="114.95" customHeight="1" spans="1:14">
      <c r="A53" s="83" t="s">
        <v>373</v>
      </c>
      <c r="B53" s="83" t="s">
        <v>677</v>
      </c>
      <c r="C53" s="83" t="s">
        <v>1086</v>
      </c>
      <c r="D53" s="83" t="s">
        <v>958</v>
      </c>
      <c r="E53" s="83" t="s">
        <v>21</v>
      </c>
      <c r="F53" s="85" t="s">
        <v>1087</v>
      </c>
      <c r="G53" s="83" t="s">
        <v>179</v>
      </c>
      <c r="H53" s="83" t="s">
        <v>33</v>
      </c>
      <c r="I53" s="85" t="s">
        <v>1087</v>
      </c>
      <c r="J53" s="89">
        <v>790.14185</v>
      </c>
      <c r="K53" s="83" t="s">
        <v>92</v>
      </c>
      <c r="L53" s="88" t="s">
        <v>1088</v>
      </c>
      <c r="M53" s="88" t="s">
        <v>1089</v>
      </c>
      <c r="N53" s="88" t="s">
        <v>1020</v>
      </c>
    </row>
    <row r="54" s="68" customFormat="1" ht="114.95" customHeight="1" spans="1:14">
      <c r="A54" s="83" t="s">
        <v>381</v>
      </c>
      <c r="B54" s="83" t="s">
        <v>601</v>
      </c>
      <c r="C54" s="83" t="s">
        <v>1090</v>
      </c>
      <c r="D54" s="83" t="s">
        <v>958</v>
      </c>
      <c r="E54" s="83" t="s">
        <v>21</v>
      </c>
      <c r="F54" s="85" t="s">
        <v>1091</v>
      </c>
      <c r="G54" s="83" t="s">
        <v>179</v>
      </c>
      <c r="H54" s="83" t="s">
        <v>352</v>
      </c>
      <c r="I54" s="85" t="s">
        <v>1092</v>
      </c>
      <c r="J54" s="89">
        <v>392.49</v>
      </c>
      <c r="K54" s="83" t="s">
        <v>92</v>
      </c>
      <c r="L54" s="88" t="s">
        <v>1093</v>
      </c>
      <c r="M54" s="88" t="s">
        <v>1020</v>
      </c>
      <c r="N54" s="88" t="s">
        <v>1020</v>
      </c>
    </row>
    <row r="55" s="68" customFormat="1" ht="114.95" customHeight="1" spans="1:14">
      <c r="A55" s="83" t="s">
        <v>389</v>
      </c>
      <c r="B55" s="83" t="s">
        <v>691</v>
      </c>
      <c r="C55" s="83" t="s">
        <v>1016</v>
      </c>
      <c r="D55" s="83" t="s">
        <v>958</v>
      </c>
      <c r="E55" s="83" t="s">
        <v>21</v>
      </c>
      <c r="F55" s="85" t="s">
        <v>1094</v>
      </c>
      <c r="G55" s="83" t="s">
        <v>179</v>
      </c>
      <c r="H55" s="83" t="s">
        <v>1063</v>
      </c>
      <c r="I55" s="85" t="s">
        <v>1095</v>
      </c>
      <c r="J55" s="89">
        <v>204.272</v>
      </c>
      <c r="K55" s="83" t="s">
        <v>92</v>
      </c>
      <c r="L55" s="88" t="s">
        <v>1096</v>
      </c>
      <c r="M55" s="88" t="s">
        <v>1020</v>
      </c>
      <c r="N55" s="88" t="s">
        <v>1020</v>
      </c>
    </row>
    <row r="56" s="68" customFormat="1" ht="114.95" customHeight="1" spans="1:14">
      <c r="A56" s="83" t="s">
        <v>399</v>
      </c>
      <c r="B56" s="83" t="s">
        <v>605</v>
      </c>
      <c r="C56" s="83" t="s">
        <v>1097</v>
      </c>
      <c r="D56" s="83" t="s">
        <v>958</v>
      </c>
      <c r="E56" s="83" t="s">
        <v>21</v>
      </c>
      <c r="F56" s="85" t="s">
        <v>1098</v>
      </c>
      <c r="G56" s="83" t="s">
        <v>179</v>
      </c>
      <c r="H56" s="83" t="s">
        <v>352</v>
      </c>
      <c r="I56" s="85" t="s">
        <v>1099</v>
      </c>
      <c r="J56" s="89">
        <v>40</v>
      </c>
      <c r="K56" s="83" t="s">
        <v>92</v>
      </c>
      <c r="L56" s="88" t="s">
        <v>347</v>
      </c>
      <c r="M56" s="88" t="s">
        <v>1020</v>
      </c>
      <c r="N56" s="88" t="s">
        <v>1020</v>
      </c>
    </row>
    <row r="57" s="68" customFormat="1" ht="114.95" customHeight="1" spans="1:14">
      <c r="A57" s="83" t="s">
        <v>405</v>
      </c>
      <c r="B57" s="83" t="s">
        <v>609</v>
      </c>
      <c r="C57" s="83" t="s">
        <v>1090</v>
      </c>
      <c r="D57" s="83" t="s">
        <v>958</v>
      </c>
      <c r="E57" s="83" t="s">
        <v>21</v>
      </c>
      <c r="F57" s="85" t="s">
        <v>1100</v>
      </c>
      <c r="G57" s="83" t="s">
        <v>179</v>
      </c>
      <c r="H57" s="83" t="s">
        <v>352</v>
      </c>
      <c r="I57" s="85" t="s">
        <v>1101</v>
      </c>
      <c r="J57" s="89">
        <v>150</v>
      </c>
      <c r="K57" s="83" t="s">
        <v>92</v>
      </c>
      <c r="L57" s="88" t="s">
        <v>361</v>
      </c>
      <c r="M57" s="88" t="s">
        <v>1020</v>
      </c>
      <c r="N57" s="88" t="s">
        <v>1020</v>
      </c>
    </row>
    <row r="58" s="68" customFormat="1" ht="114.95" customHeight="1" spans="1:14">
      <c r="A58" s="83" t="s">
        <v>413</v>
      </c>
      <c r="B58" s="83" t="s">
        <v>614</v>
      </c>
      <c r="C58" s="83" t="s">
        <v>995</v>
      </c>
      <c r="D58" s="83" t="s">
        <v>958</v>
      </c>
      <c r="E58" s="83" t="s">
        <v>21</v>
      </c>
      <c r="F58" s="85" t="s">
        <v>1102</v>
      </c>
      <c r="G58" s="83" t="s">
        <v>179</v>
      </c>
      <c r="H58" s="83" t="s">
        <v>1103</v>
      </c>
      <c r="I58" s="85" t="s">
        <v>1104</v>
      </c>
      <c r="J58" s="89">
        <v>90</v>
      </c>
      <c r="K58" s="83" t="s">
        <v>92</v>
      </c>
      <c r="L58" s="88" t="s">
        <v>735</v>
      </c>
      <c r="M58" s="88" t="s">
        <v>1105</v>
      </c>
      <c r="N58" s="88" t="s">
        <v>1105</v>
      </c>
    </row>
    <row r="59" s="68" customFormat="1" ht="114.95" customHeight="1" spans="1:14">
      <c r="A59" s="83" t="s">
        <v>421</v>
      </c>
      <c r="B59" s="83" t="s">
        <v>698</v>
      </c>
      <c r="C59" s="83" t="s">
        <v>1106</v>
      </c>
      <c r="D59" s="83" t="s">
        <v>958</v>
      </c>
      <c r="E59" s="83" t="s">
        <v>21</v>
      </c>
      <c r="F59" s="85" t="s">
        <v>1107</v>
      </c>
      <c r="G59" s="83" t="s">
        <v>179</v>
      </c>
      <c r="H59" s="83" t="s">
        <v>336</v>
      </c>
      <c r="I59" s="85" t="s">
        <v>1108</v>
      </c>
      <c r="J59" s="89">
        <v>600</v>
      </c>
      <c r="K59" s="83" t="s">
        <v>92</v>
      </c>
      <c r="L59" s="88" t="s">
        <v>1109</v>
      </c>
      <c r="M59" s="88" t="s">
        <v>1105</v>
      </c>
      <c r="N59" s="88" t="s">
        <v>1105</v>
      </c>
    </row>
    <row r="60" s="68" customFormat="1" ht="114.95" customHeight="1" spans="1:14">
      <c r="A60" s="83" t="s">
        <v>424</v>
      </c>
      <c r="B60" s="83" t="s">
        <v>707</v>
      </c>
      <c r="C60" s="83" t="s">
        <v>995</v>
      </c>
      <c r="D60" s="83" t="s">
        <v>958</v>
      </c>
      <c r="E60" s="83" t="s">
        <v>21</v>
      </c>
      <c r="F60" s="85" t="s">
        <v>1110</v>
      </c>
      <c r="G60" s="83" t="s">
        <v>179</v>
      </c>
      <c r="H60" s="83" t="s">
        <v>33</v>
      </c>
      <c r="I60" s="85" t="s">
        <v>1111</v>
      </c>
      <c r="J60" s="89">
        <v>2271.837</v>
      </c>
      <c r="K60" s="83" t="s">
        <v>92</v>
      </c>
      <c r="L60" s="88" t="s">
        <v>1112</v>
      </c>
      <c r="M60" s="88" t="s">
        <v>1105</v>
      </c>
      <c r="N60" s="88" t="s">
        <v>1105</v>
      </c>
    </row>
    <row r="61" s="68" customFormat="1" ht="114.95" customHeight="1" spans="1:14">
      <c r="A61" s="83" t="s">
        <v>432</v>
      </c>
      <c r="B61" s="83" t="s">
        <v>714</v>
      </c>
      <c r="C61" s="83" t="s">
        <v>1016</v>
      </c>
      <c r="D61" s="83" t="s">
        <v>958</v>
      </c>
      <c r="E61" s="83" t="s">
        <v>21</v>
      </c>
      <c r="F61" s="85" t="s">
        <v>1113</v>
      </c>
      <c r="G61" s="83" t="s">
        <v>179</v>
      </c>
      <c r="H61" s="83" t="s">
        <v>33</v>
      </c>
      <c r="I61" s="85" t="s">
        <v>1114</v>
      </c>
      <c r="J61" s="89">
        <v>409.48</v>
      </c>
      <c r="K61" s="83" t="s">
        <v>92</v>
      </c>
      <c r="L61" s="88" t="s">
        <v>1069</v>
      </c>
      <c r="M61" s="88" t="s">
        <v>1020</v>
      </c>
      <c r="N61" s="88" t="s">
        <v>1020</v>
      </c>
    </row>
    <row r="62" s="68" customFormat="1" ht="114.95" customHeight="1" spans="1:14">
      <c r="A62" s="83" t="s">
        <v>440</v>
      </c>
      <c r="B62" s="83" t="s">
        <v>721</v>
      </c>
      <c r="C62" s="83" t="s">
        <v>1074</v>
      </c>
      <c r="D62" s="83" t="s">
        <v>958</v>
      </c>
      <c r="E62" s="83" t="s">
        <v>21</v>
      </c>
      <c r="F62" s="85" t="s">
        <v>1075</v>
      </c>
      <c r="G62" s="83" t="s">
        <v>179</v>
      </c>
      <c r="H62" s="83" t="s">
        <v>33</v>
      </c>
      <c r="I62" s="85" t="s">
        <v>1076</v>
      </c>
      <c r="J62" s="89">
        <v>158.086</v>
      </c>
      <c r="K62" s="83" t="s">
        <v>92</v>
      </c>
      <c r="L62" s="88" t="s">
        <v>1115</v>
      </c>
      <c r="M62" s="88" t="s">
        <v>1116</v>
      </c>
      <c r="N62" s="88" t="s">
        <v>1116</v>
      </c>
    </row>
    <row r="63" s="68" customFormat="1" ht="114.95" customHeight="1" spans="1:14">
      <c r="A63" s="83" t="s">
        <v>448</v>
      </c>
      <c r="B63" s="83" t="s">
        <v>621</v>
      </c>
      <c r="C63" s="83" t="s">
        <v>1016</v>
      </c>
      <c r="D63" s="83" t="s">
        <v>958</v>
      </c>
      <c r="E63" s="83" t="s">
        <v>21</v>
      </c>
      <c r="F63" s="85" t="s">
        <v>1117</v>
      </c>
      <c r="G63" s="83" t="s">
        <v>179</v>
      </c>
      <c r="H63" s="83" t="s">
        <v>1118</v>
      </c>
      <c r="I63" s="85" t="s">
        <v>1119</v>
      </c>
      <c r="J63" s="89">
        <v>409.48</v>
      </c>
      <c r="K63" s="83" t="s">
        <v>92</v>
      </c>
      <c r="L63" s="88" t="s">
        <v>1120</v>
      </c>
      <c r="M63" s="88" t="s">
        <v>1020</v>
      </c>
      <c r="N63" s="88" t="s">
        <v>1020</v>
      </c>
    </row>
    <row r="64" s="68" customFormat="1" ht="114.95" customHeight="1" spans="1:14">
      <c r="A64" s="83" t="s">
        <v>455</v>
      </c>
      <c r="B64" s="83" t="s">
        <v>729</v>
      </c>
      <c r="C64" s="83" t="s">
        <v>1016</v>
      </c>
      <c r="D64" s="83" t="s">
        <v>958</v>
      </c>
      <c r="E64" s="83" t="s">
        <v>21</v>
      </c>
      <c r="F64" s="85" t="s">
        <v>1121</v>
      </c>
      <c r="G64" s="83" t="s">
        <v>179</v>
      </c>
      <c r="H64" s="83" t="s">
        <v>1122</v>
      </c>
      <c r="I64" s="85" t="s">
        <v>1123</v>
      </c>
      <c r="J64" s="89">
        <v>721.393</v>
      </c>
      <c r="K64" s="83" t="s">
        <v>92</v>
      </c>
      <c r="L64" s="88" t="s">
        <v>1124</v>
      </c>
      <c r="M64" s="88" t="s">
        <v>1020</v>
      </c>
      <c r="N64" s="88" t="s">
        <v>1020</v>
      </c>
    </row>
    <row r="65" s="68" customFormat="1" ht="114.95" customHeight="1" spans="1:14">
      <c r="A65" s="83" t="s">
        <v>461</v>
      </c>
      <c r="B65" s="83" t="s">
        <v>637</v>
      </c>
      <c r="C65" s="83" t="s">
        <v>1074</v>
      </c>
      <c r="D65" s="83" t="s">
        <v>958</v>
      </c>
      <c r="E65" s="83" t="s">
        <v>21</v>
      </c>
      <c r="F65" s="85" t="s">
        <v>1075</v>
      </c>
      <c r="G65" s="83" t="s">
        <v>179</v>
      </c>
      <c r="H65" s="83" t="s">
        <v>1118</v>
      </c>
      <c r="I65" s="85" t="s">
        <v>1076</v>
      </c>
      <c r="J65" s="89">
        <v>158.086</v>
      </c>
      <c r="K65" s="83" t="s">
        <v>92</v>
      </c>
      <c r="L65" s="88" t="s">
        <v>1096</v>
      </c>
      <c r="M65" s="88" t="s">
        <v>1116</v>
      </c>
      <c r="N65" s="88" t="s">
        <v>1116</v>
      </c>
    </row>
    <row r="66" s="68" customFormat="1" ht="114.95" customHeight="1" spans="1:14">
      <c r="A66" s="83" t="s">
        <v>465</v>
      </c>
      <c r="B66" s="83" t="s">
        <v>736</v>
      </c>
      <c r="C66" s="83" t="s">
        <v>1016</v>
      </c>
      <c r="D66" s="83" t="s">
        <v>958</v>
      </c>
      <c r="E66" s="83" t="s">
        <v>21</v>
      </c>
      <c r="F66" s="85" t="s">
        <v>1125</v>
      </c>
      <c r="G66" s="83" t="s">
        <v>179</v>
      </c>
      <c r="H66" s="83"/>
      <c r="I66" s="85" t="s">
        <v>1126</v>
      </c>
      <c r="J66" s="89">
        <v>668.5</v>
      </c>
      <c r="K66" s="83" t="s">
        <v>92</v>
      </c>
      <c r="L66" s="88" t="s">
        <v>1127</v>
      </c>
      <c r="M66" s="88" t="s">
        <v>1020</v>
      </c>
      <c r="N66" s="88" t="s">
        <v>1020</v>
      </c>
    </row>
    <row r="67" s="68" customFormat="1" ht="114.95" customHeight="1" spans="1:14">
      <c r="A67" s="83" t="s">
        <v>474</v>
      </c>
      <c r="B67" s="83" t="s">
        <v>749</v>
      </c>
      <c r="C67" s="83" t="s">
        <v>1016</v>
      </c>
      <c r="D67" s="83" t="s">
        <v>958</v>
      </c>
      <c r="E67" s="83" t="s">
        <v>21</v>
      </c>
      <c r="F67" s="85" t="s">
        <v>1128</v>
      </c>
      <c r="G67" s="83" t="s">
        <v>179</v>
      </c>
      <c r="H67" s="83" t="s">
        <v>1023</v>
      </c>
      <c r="I67" s="85" t="s">
        <v>1129</v>
      </c>
      <c r="J67" s="89">
        <v>457.481</v>
      </c>
      <c r="K67" s="83" t="s">
        <v>92</v>
      </c>
      <c r="L67" s="88" t="s">
        <v>1130</v>
      </c>
      <c r="M67" s="88" t="s">
        <v>1020</v>
      </c>
      <c r="N67" s="88" t="s">
        <v>1020</v>
      </c>
    </row>
    <row r="68" s="68" customFormat="1" ht="114.95" customHeight="1" spans="1:14">
      <c r="A68" s="83" t="s">
        <v>480</v>
      </c>
      <c r="B68" s="83" t="s">
        <v>756</v>
      </c>
      <c r="C68" s="83" t="s">
        <v>1016</v>
      </c>
      <c r="D68" s="83" t="s">
        <v>958</v>
      </c>
      <c r="E68" s="83" t="s">
        <v>21</v>
      </c>
      <c r="F68" s="85" t="s">
        <v>1131</v>
      </c>
      <c r="G68" s="83" t="s">
        <v>179</v>
      </c>
      <c r="H68" s="83" t="s">
        <v>960</v>
      </c>
      <c r="I68" s="85" t="s">
        <v>1132</v>
      </c>
      <c r="J68" s="89">
        <v>68</v>
      </c>
      <c r="K68" s="83" t="s">
        <v>92</v>
      </c>
      <c r="L68" s="88" t="s">
        <v>1133</v>
      </c>
      <c r="M68" s="88" t="s">
        <v>1020</v>
      </c>
      <c r="N68" s="88" t="s">
        <v>1020</v>
      </c>
    </row>
    <row r="69" s="68" customFormat="1" ht="114.95" customHeight="1" spans="1:14">
      <c r="A69" s="83" t="s">
        <v>488</v>
      </c>
      <c r="B69" s="83" t="s">
        <v>763</v>
      </c>
      <c r="C69" s="83" t="s">
        <v>1016</v>
      </c>
      <c r="D69" s="83" t="s">
        <v>958</v>
      </c>
      <c r="E69" s="83" t="s">
        <v>21</v>
      </c>
      <c r="F69" s="85" t="s">
        <v>1134</v>
      </c>
      <c r="G69" s="83" t="s">
        <v>179</v>
      </c>
      <c r="H69" s="83" t="s">
        <v>1001</v>
      </c>
      <c r="I69" s="85" t="s">
        <v>1135</v>
      </c>
      <c r="J69" s="89">
        <v>30</v>
      </c>
      <c r="K69" s="83" t="s">
        <v>92</v>
      </c>
      <c r="L69" s="88" t="s">
        <v>156</v>
      </c>
      <c r="M69" s="88" t="s">
        <v>1020</v>
      </c>
      <c r="N69" s="88" t="s">
        <v>1020</v>
      </c>
    </row>
    <row r="70" s="68" customFormat="1" ht="114.95" customHeight="1" spans="1:14">
      <c r="A70" s="83" t="s">
        <v>496</v>
      </c>
      <c r="B70" s="83" t="s">
        <v>770</v>
      </c>
      <c r="C70" s="83" t="s">
        <v>1016</v>
      </c>
      <c r="D70" s="83" t="s">
        <v>958</v>
      </c>
      <c r="E70" s="83" t="s">
        <v>21</v>
      </c>
      <c r="F70" s="85" t="s">
        <v>1136</v>
      </c>
      <c r="G70" s="83"/>
      <c r="H70" s="83"/>
      <c r="I70" s="85" t="s">
        <v>1137</v>
      </c>
      <c r="J70" s="89">
        <v>358.5</v>
      </c>
      <c r="K70" s="83" t="s">
        <v>92</v>
      </c>
      <c r="L70" s="88" t="s">
        <v>1130</v>
      </c>
      <c r="M70" s="88" t="s">
        <v>1020</v>
      </c>
      <c r="N70" s="88" t="s">
        <v>1020</v>
      </c>
    </row>
    <row r="71" s="68" customFormat="1" ht="339" customHeight="1" spans="1:14">
      <c r="A71" s="83" t="s">
        <v>503</v>
      </c>
      <c r="B71" s="83" t="s">
        <v>1138</v>
      </c>
      <c r="C71" s="83" t="s">
        <v>1016</v>
      </c>
      <c r="D71" s="83" t="s">
        <v>958</v>
      </c>
      <c r="E71" s="83" t="s">
        <v>21</v>
      </c>
      <c r="F71" s="85" t="s">
        <v>1139</v>
      </c>
      <c r="G71" s="83" t="s">
        <v>179</v>
      </c>
      <c r="H71" s="83" t="s">
        <v>352</v>
      </c>
      <c r="I71" s="100" t="s">
        <v>1140</v>
      </c>
      <c r="J71" s="89">
        <v>2128.4</v>
      </c>
      <c r="K71" s="83" t="s">
        <v>26</v>
      </c>
      <c r="L71" s="88" t="s">
        <v>1141</v>
      </c>
      <c r="M71" s="88" t="s">
        <v>877</v>
      </c>
      <c r="N71" s="88" t="s">
        <v>892</v>
      </c>
    </row>
    <row r="72" s="68" customFormat="1" ht="126" customHeight="1" spans="1:14">
      <c r="A72" s="83" t="s">
        <v>512</v>
      </c>
      <c r="B72" s="83" t="s">
        <v>239</v>
      </c>
      <c r="C72" s="83" t="s">
        <v>1086</v>
      </c>
      <c r="D72" s="83" t="s">
        <v>958</v>
      </c>
      <c r="E72" s="83" t="s">
        <v>21</v>
      </c>
      <c r="F72" s="85" t="s">
        <v>1142</v>
      </c>
      <c r="G72" s="83" t="s">
        <v>1143</v>
      </c>
      <c r="H72" s="83" t="s">
        <v>1118</v>
      </c>
      <c r="I72" s="85" t="s">
        <v>1087</v>
      </c>
      <c r="J72" s="89">
        <v>790.14</v>
      </c>
      <c r="K72" s="83" t="s">
        <v>92</v>
      </c>
      <c r="L72" s="88" t="s">
        <v>1144</v>
      </c>
      <c r="M72" s="88" t="s">
        <v>1145</v>
      </c>
      <c r="N72" s="88" t="s">
        <v>1146</v>
      </c>
    </row>
    <row r="73" s="68" customFormat="1" ht="72.95" customHeight="1" spans="1:14">
      <c r="A73" s="83" t="s">
        <v>518</v>
      </c>
      <c r="B73" s="83" t="s">
        <v>247</v>
      </c>
      <c r="C73" s="85" t="s">
        <v>1147</v>
      </c>
      <c r="D73" s="83" t="s">
        <v>343</v>
      </c>
      <c r="E73" s="83" t="s">
        <v>21</v>
      </c>
      <c r="F73" s="85" t="s">
        <v>885</v>
      </c>
      <c r="G73" s="83" t="s">
        <v>1143</v>
      </c>
      <c r="H73" s="83" t="s">
        <v>336</v>
      </c>
      <c r="I73" s="85" t="s">
        <v>1148</v>
      </c>
      <c r="J73" s="89">
        <v>1195.8</v>
      </c>
      <c r="K73" s="83" t="s">
        <v>26</v>
      </c>
      <c r="L73" s="88" t="s">
        <v>1149</v>
      </c>
      <c r="M73" s="88" t="s">
        <v>1150</v>
      </c>
      <c r="N73" s="88" t="s">
        <v>1151</v>
      </c>
    </row>
    <row r="74" s="68" customFormat="1" ht="44.1" customHeight="1" spans="1:14">
      <c r="A74" s="83" t="s">
        <v>523</v>
      </c>
      <c r="B74" s="83" t="s">
        <v>253</v>
      </c>
      <c r="C74" s="83" t="s">
        <v>442</v>
      </c>
      <c r="D74" s="83" t="s">
        <v>443</v>
      </c>
      <c r="E74" s="83" t="s">
        <v>21</v>
      </c>
      <c r="F74" s="85" t="s">
        <v>1152</v>
      </c>
      <c r="G74" s="83" t="s">
        <v>1153</v>
      </c>
      <c r="H74" s="83" t="s">
        <v>968</v>
      </c>
      <c r="I74" s="85" t="s">
        <v>1154</v>
      </c>
      <c r="J74" s="89">
        <v>32642.4</v>
      </c>
      <c r="K74" s="83" t="s">
        <v>1155</v>
      </c>
      <c r="L74" s="88" t="s">
        <v>1156</v>
      </c>
      <c r="M74" s="88" t="s">
        <v>1157</v>
      </c>
      <c r="N74" s="88" t="s">
        <v>285</v>
      </c>
    </row>
    <row r="75" s="69" customFormat="1" ht="51" customHeight="1" spans="1:14">
      <c r="A75" s="83" t="s">
        <v>527</v>
      </c>
      <c r="B75" s="83" t="s">
        <v>261</v>
      </c>
      <c r="C75" s="83" t="s">
        <v>457</v>
      </c>
      <c r="D75" s="83" t="s">
        <v>443</v>
      </c>
      <c r="E75" s="83" t="s">
        <v>21</v>
      </c>
      <c r="F75" s="85" t="s">
        <v>1158</v>
      </c>
      <c r="G75" s="83" t="s">
        <v>1159</v>
      </c>
      <c r="H75" s="83" t="s">
        <v>274</v>
      </c>
      <c r="I75" s="85" t="s">
        <v>1160</v>
      </c>
      <c r="J75" s="89">
        <v>16.6</v>
      </c>
      <c r="K75" s="83" t="s">
        <v>92</v>
      </c>
      <c r="L75" s="88" t="s">
        <v>604</v>
      </c>
      <c r="M75" s="88" t="s">
        <v>1161</v>
      </c>
      <c r="N75" s="88" t="s">
        <v>1162</v>
      </c>
    </row>
    <row r="76" s="68" customFormat="1" ht="408.95" customHeight="1" spans="1:14">
      <c r="A76" s="83" t="s">
        <v>533</v>
      </c>
      <c r="B76" s="83" t="s">
        <v>270</v>
      </c>
      <c r="C76" s="83" t="s">
        <v>288</v>
      </c>
      <c r="D76" s="83" t="s">
        <v>263</v>
      </c>
      <c r="E76" s="83" t="s">
        <v>21</v>
      </c>
      <c r="F76" s="85" t="s">
        <v>1163</v>
      </c>
      <c r="G76" s="83" t="s">
        <v>179</v>
      </c>
      <c r="H76" s="83" t="s">
        <v>274</v>
      </c>
      <c r="I76" s="85" t="s">
        <v>1164</v>
      </c>
      <c r="J76" s="89">
        <v>7761.53</v>
      </c>
      <c r="K76" s="83" t="s">
        <v>92</v>
      </c>
      <c r="L76" s="88" t="s">
        <v>1165</v>
      </c>
      <c r="M76" s="88" t="s">
        <v>1166</v>
      </c>
      <c r="N76" s="88" t="s">
        <v>285</v>
      </c>
    </row>
    <row r="77" s="69" customFormat="1" ht="129" customHeight="1" spans="1:14">
      <c r="A77" s="83" t="s">
        <v>539</v>
      </c>
      <c r="B77" s="83" t="s">
        <v>279</v>
      </c>
      <c r="C77" s="83" t="s">
        <v>550</v>
      </c>
      <c r="D77" s="83" t="s">
        <v>20</v>
      </c>
      <c r="E77" s="83" t="s">
        <v>21</v>
      </c>
      <c r="F77" s="94" t="s">
        <v>1167</v>
      </c>
      <c r="G77" s="83" t="s">
        <v>146</v>
      </c>
      <c r="H77" s="83" t="s">
        <v>968</v>
      </c>
      <c r="I77" s="85" t="s">
        <v>1168</v>
      </c>
      <c r="J77" s="89">
        <v>7445</v>
      </c>
      <c r="K77" s="83" t="s">
        <v>26</v>
      </c>
      <c r="L77" s="88" t="s">
        <v>1169</v>
      </c>
      <c r="M77" s="88" t="s">
        <v>388</v>
      </c>
      <c r="N77" s="88" t="s">
        <v>268</v>
      </c>
    </row>
    <row r="78" s="68" customFormat="1" ht="351.95" customHeight="1" spans="1:14">
      <c r="A78" s="83" t="s">
        <v>546</v>
      </c>
      <c r="B78" s="83" t="s">
        <v>287</v>
      </c>
      <c r="C78" s="83" t="s">
        <v>541</v>
      </c>
      <c r="D78" s="83" t="s">
        <v>20</v>
      </c>
      <c r="E78" s="83" t="s">
        <v>21</v>
      </c>
      <c r="F78" s="95" t="s">
        <v>1170</v>
      </c>
      <c r="G78" s="83" t="s">
        <v>146</v>
      </c>
      <c r="H78" s="83" t="s">
        <v>968</v>
      </c>
      <c r="I78" s="95" t="s">
        <v>1171</v>
      </c>
      <c r="J78" s="89">
        <v>9173.25</v>
      </c>
      <c r="K78" s="83" t="s">
        <v>26</v>
      </c>
      <c r="L78" s="88" t="s">
        <v>1172</v>
      </c>
      <c r="M78" s="88" t="s">
        <v>388</v>
      </c>
      <c r="N78" s="88" t="s">
        <v>268</v>
      </c>
    </row>
    <row r="79" s="68" customFormat="1" ht="351.95" customHeight="1" spans="1:14">
      <c r="A79" s="83" t="s">
        <v>549</v>
      </c>
      <c r="B79" s="83" t="s">
        <v>297</v>
      </c>
      <c r="C79" s="83" t="s">
        <v>535</v>
      </c>
      <c r="D79" s="83" t="s">
        <v>20</v>
      </c>
      <c r="E79" s="83" t="s">
        <v>21</v>
      </c>
      <c r="F79" s="96" t="s">
        <v>1173</v>
      </c>
      <c r="G79" s="83" t="s">
        <v>146</v>
      </c>
      <c r="H79" s="83" t="s">
        <v>968</v>
      </c>
      <c r="I79" s="85" t="s">
        <v>1174</v>
      </c>
      <c r="J79" s="89">
        <v>1728.25</v>
      </c>
      <c r="K79" s="83" t="s">
        <v>26</v>
      </c>
      <c r="L79" s="88" t="s">
        <v>1175</v>
      </c>
      <c r="M79" s="88" t="s">
        <v>388</v>
      </c>
      <c r="N79" s="88" t="s">
        <v>285</v>
      </c>
    </row>
    <row r="80" s="68" customFormat="1" ht="147" customHeight="1" spans="1:14">
      <c r="A80" s="83" t="s">
        <v>553</v>
      </c>
      <c r="B80" s="83" t="s">
        <v>374</v>
      </c>
      <c r="C80" s="83" t="s">
        <v>1176</v>
      </c>
      <c r="D80" s="83" t="s">
        <v>20</v>
      </c>
      <c r="E80" s="83" t="s">
        <v>21</v>
      </c>
      <c r="F80" s="96" t="s">
        <v>1177</v>
      </c>
      <c r="G80" s="83" t="s">
        <v>1178</v>
      </c>
      <c r="H80" s="83" t="s">
        <v>33</v>
      </c>
      <c r="I80" s="85" t="s">
        <v>1179</v>
      </c>
      <c r="J80" s="89">
        <v>1394.5</v>
      </c>
      <c r="K80" s="83" t="s">
        <v>92</v>
      </c>
      <c r="L80" s="88" t="s">
        <v>1180</v>
      </c>
      <c r="M80" s="88" t="s">
        <v>1181</v>
      </c>
      <c r="N80" s="88" t="s">
        <v>1181</v>
      </c>
    </row>
    <row r="81" s="68" customFormat="1" ht="147" customHeight="1" spans="1:14">
      <c r="A81" s="83" t="s">
        <v>559</v>
      </c>
      <c r="B81" s="83" t="s">
        <v>781</v>
      </c>
      <c r="C81" s="83" t="s">
        <v>541</v>
      </c>
      <c r="D81" s="83" t="s">
        <v>20</v>
      </c>
      <c r="E81" s="83" t="s">
        <v>21</v>
      </c>
      <c r="F81" s="96" t="s">
        <v>1182</v>
      </c>
      <c r="G81" s="83" t="s">
        <v>1178</v>
      </c>
      <c r="H81" s="83" t="s">
        <v>33</v>
      </c>
      <c r="I81" s="85" t="s">
        <v>1183</v>
      </c>
      <c r="J81" s="89">
        <v>1556.5</v>
      </c>
      <c r="K81" s="83" t="s">
        <v>92</v>
      </c>
      <c r="L81" s="88" t="s">
        <v>1184</v>
      </c>
      <c r="M81" s="88" t="s">
        <v>1181</v>
      </c>
      <c r="N81" s="88" t="s">
        <v>1181</v>
      </c>
    </row>
    <row r="82" s="68" customFormat="1" ht="147" customHeight="1" spans="1:14">
      <c r="A82" s="83" t="s">
        <v>566</v>
      </c>
      <c r="B82" s="83" t="s">
        <v>788</v>
      </c>
      <c r="C82" s="83" t="s">
        <v>535</v>
      </c>
      <c r="D82" s="83" t="s">
        <v>20</v>
      </c>
      <c r="E82" s="83" t="s">
        <v>21</v>
      </c>
      <c r="F82" s="96" t="s">
        <v>1185</v>
      </c>
      <c r="G82" s="83" t="s">
        <v>1178</v>
      </c>
      <c r="H82" s="83" t="s">
        <v>33</v>
      </c>
      <c r="I82" s="85" t="s">
        <v>1186</v>
      </c>
      <c r="J82" s="89">
        <v>68.75</v>
      </c>
      <c r="K82" s="83" t="s">
        <v>92</v>
      </c>
      <c r="L82" s="88" t="s">
        <v>1187</v>
      </c>
      <c r="M82" s="88" t="s">
        <v>1181</v>
      </c>
      <c r="N82" s="88" t="s">
        <v>1181</v>
      </c>
    </row>
    <row r="83" s="68" customFormat="1" ht="147" customHeight="1" spans="1:14">
      <c r="A83" s="83" t="s">
        <v>576</v>
      </c>
      <c r="B83" s="83" t="s">
        <v>795</v>
      </c>
      <c r="C83" s="83" t="s">
        <v>541</v>
      </c>
      <c r="D83" s="83" t="s">
        <v>20</v>
      </c>
      <c r="E83" s="83" t="s">
        <v>21</v>
      </c>
      <c r="F83" s="96" t="s">
        <v>1188</v>
      </c>
      <c r="G83" s="83" t="s">
        <v>1178</v>
      </c>
      <c r="H83" s="83" t="s">
        <v>33</v>
      </c>
      <c r="I83" s="85" t="s">
        <v>1189</v>
      </c>
      <c r="J83" s="89">
        <v>68.75</v>
      </c>
      <c r="K83" s="83" t="s">
        <v>92</v>
      </c>
      <c r="L83" s="88" t="s">
        <v>1187</v>
      </c>
      <c r="M83" s="88" t="s">
        <v>1181</v>
      </c>
      <c r="N83" s="88" t="s">
        <v>1181</v>
      </c>
    </row>
    <row r="84" s="68" customFormat="1" ht="53.1" customHeight="1" spans="1:14">
      <c r="A84" s="83" t="s">
        <v>583</v>
      </c>
      <c r="B84" s="83" t="s">
        <v>303</v>
      </c>
      <c r="C84" s="83" t="s">
        <v>1190</v>
      </c>
      <c r="D84" s="83" t="s">
        <v>443</v>
      </c>
      <c r="E84" s="83" t="s">
        <v>21</v>
      </c>
      <c r="F84" s="85" t="s">
        <v>1191</v>
      </c>
      <c r="G84" s="83" t="s">
        <v>146</v>
      </c>
      <c r="H84" s="83" t="s">
        <v>968</v>
      </c>
      <c r="I84" s="85" t="s">
        <v>1192</v>
      </c>
      <c r="J84" s="89">
        <v>9173.25</v>
      </c>
      <c r="K84" s="83" t="s">
        <v>92</v>
      </c>
      <c r="L84" s="88" t="s">
        <v>1193</v>
      </c>
      <c r="M84" s="88" t="s">
        <v>388</v>
      </c>
      <c r="N84" s="88" t="s">
        <v>268</v>
      </c>
    </row>
    <row r="85" s="68" customFormat="1" ht="408.95" customHeight="1" spans="1:14">
      <c r="A85" s="83" t="s">
        <v>592</v>
      </c>
      <c r="B85" s="83" t="s">
        <v>311</v>
      </c>
      <c r="C85" s="83" t="s">
        <v>1194</v>
      </c>
      <c r="D85" s="83" t="s">
        <v>585</v>
      </c>
      <c r="E85" s="83" t="s">
        <v>21</v>
      </c>
      <c r="F85" s="85" t="s">
        <v>1195</v>
      </c>
      <c r="G85" s="83" t="s">
        <v>41</v>
      </c>
      <c r="H85" s="83" t="s">
        <v>680</v>
      </c>
      <c r="I85" s="85" t="s">
        <v>1196</v>
      </c>
      <c r="J85" s="89">
        <v>12625</v>
      </c>
      <c r="K85" s="83" t="s">
        <v>283</v>
      </c>
      <c r="L85" s="88" t="s">
        <v>1197</v>
      </c>
      <c r="M85" s="88" t="s">
        <v>1198</v>
      </c>
      <c r="N85" s="88" t="s">
        <v>1199</v>
      </c>
    </row>
    <row r="86" s="68" customFormat="1" ht="45" customHeight="1" spans="1:14">
      <c r="A86" s="83" t="s">
        <v>600</v>
      </c>
      <c r="B86" s="83" t="s">
        <v>318</v>
      </c>
      <c r="C86" s="83" t="s">
        <v>1200</v>
      </c>
      <c r="D86" s="83" t="s">
        <v>585</v>
      </c>
      <c r="E86" s="83" t="s">
        <v>83</v>
      </c>
      <c r="F86" s="85" t="s">
        <v>1201</v>
      </c>
      <c r="G86" s="83" t="s">
        <v>41</v>
      </c>
      <c r="H86" s="83" t="s">
        <v>680</v>
      </c>
      <c r="I86" s="85" t="s">
        <v>1202</v>
      </c>
      <c r="J86" s="89">
        <v>251</v>
      </c>
      <c r="K86" s="83" t="s">
        <v>283</v>
      </c>
      <c r="L86" s="88" t="s">
        <v>1203</v>
      </c>
      <c r="M86" s="88" t="s">
        <v>1198</v>
      </c>
      <c r="N86" s="88" t="s">
        <v>285</v>
      </c>
    </row>
    <row r="87" s="68" customFormat="1" ht="45" customHeight="1" spans="1:14">
      <c r="A87" s="83" t="s">
        <v>604</v>
      </c>
      <c r="B87" s="83" t="s">
        <v>326</v>
      </c>
      <c r="C87" s="83" t="s">
        <v>1204</v>
      </c>
      <c r="D87" s="83" t="s">
        <v>585</v>
      </c>
      <c r="E87" s="83" t="s">
        <v>1205</v>
      </c>
      <c r="F87" s="85" t="s">
        <v>1206</v>
      </c>
      <c r="G87" s="83" t="s">
        <v>41</v>
      </c>
      <c r="H87" s="83" t="s">
        <v>680</v>
      </c>
      <c r="I87" s="85" t="s">
        <v>1207</v>
      </c>
      <c r="J87" s="89">
        <v>750</v>
      </c>
      <c r="K87" s="83" t="s">
        <v>92</v>
      </c>
      <c r="L87" s="88" t="s">
        <v>1208</v>
      </c>
      <c r="M87" s="88" t="s">
        <v>1198</v>
      </c>
      <c r="N87" s="88" t="s">
        <v>1199</v>
      </c>
    </row>
    <row r="88" s="68" customFormat="1" ht="45" customHeight="1" spans="1:14">
      <c r="A88" s="83" t="s">
        <v>608</v>
      </c>
      <c r="B88" s="83" t="s">
        <v>1209</v>
      </c>
      <c r="C88" s="83" t="s">
        <v>1210</v>
      </c>
      <c r="D88" s="83" t="s">
        <v>585</v>
      </c>
      <c r="E88" s="83" t="s">
        <v>21</v>
      </c>
      <c r="F88" s="85" t="s">
        <v>1211</v>
      </c>
      <c r="G88" s="83" t="s">
        <v>41</v>
      </c>
      <c r="H88" s="83" t="s">
        <v>680</v>
      </c>
      <c r="I88" s="85" t="s">
        <v>1212</v>
      </c>
      <c r="J88" s="89">
        <v>972</v>
      </c>
      <c r="K88" s="83" t="s">
        <v>283</v>
      </c>
      <c r="L88" s="88" t="s">
        <v>1213</v>
      </c>
      <c r="M88" s="88" t="s">
        <v>1198</v>
      </c>
      <c r="N88" s="88" t="s">
        <v>1199</v>
      </c>
    </row>
    <row r="89" s="68" customFormat="1" ht="45" customHeight="1" spans="1:14">
      <c r="A89" s="83" t="s">
        <v>613</v>
      </c>
      <c r="B89" s="83" t="s">
        <v>803</v>
      </c>
      <c r="C89" s="83" t="s">
        <v>1214</v>
      </c>
      <c r="D89" s="83" t="s">
        <v>585</v>
      </c>
      <c r="E89" s="83" t="s">
        <v>21</v>
      </c>
      <c r="F89" s="85" t="s">
        <v>1215</v>
      </c>
      <c r="G89" s="83" t="s">
        <v>41</v>
      </c>
      <c r="H89" s="83" t="s">
        <v>680</v>
      </c>
      <c r="I89" s="85" t="s">
        <v>1216</v>
      </c>
      <c r="J89" s="89">
        <v>1250</v>
      </c>
      <c r="K89" s="83" t="s">
        <v>283</v>
      </c>
      <c r="L89" s="88" t="s">
        <v>1217</v>
      </c>
      <c r="M89" s="88" t="s">
        <v>1198</v>
      </c>
      <c r="N89" s="88" t="s">
        <v>285</v>
      </c>
    </row>
    <row r="90" s="68" customFormat="1" ht="45" customHeight="1" spans="1:14">
      <c r="A90" s="83" t="s">
        <v>620</v>
      </c>
      <c r="B90" s="83" t="s">
        <v>809</v>
      </c>
      <c r="C90" s="83" t="s">
        <v>1218</v>
      </c>
      <c r="D90" s="83" t="s">
        <v>585</v>
      </c>
      <c r="E90" s="83" t="s">
        <v>21</v>
      </c>
      <c r="F90" s="85" t="s">
        <v>1219</v>
      </c>
      <c r="G90" s="83" t="s">
        <v>41</v>
      </c>
      <c r="H90" s="83" t="s">
        <v>680</v>
      </c>
      <c r="I90" s="85" t="s">
        <v>1220</v>
      </c>
      <c r="J90" s="89">
        <v>678</v>
      </c>
      <c r="K90" s="83" t="s">
        <v>283</v>
      </c>
      <c r="L90" s="88" t="s">
        <v>1221</v>
      </c>
      <c r="M90" s="88" t="s">
        <v>1198</v>
      </c>
      <c r="N90" s="88" t="s">
        <v>285</v>
      </c>
    </row>
    <row r="91" s="68" customFormat="1" ht="45" customHeight="1" spans="1:14">
      <c r="A91" s="83" t="s">
        <v>629</v>
      </c>
      <c r="B91" s="83" t="s">
        <v>825</v>
      </c>
      <c r="C91" s="83" t="s">
        <v>1222</v>
      </c>
      <c r="D91" s="83" t="s">
        <v>585</v>
      </c>
      <c r="E91" s="83" t="s">
        <v>21</v>
      </c>
      <c r="F91" s="85" t="s">
        <v>1223</v>
      </c>
      <c r="G91" s="83" t="s">
        <v>41</v>
      </c>
      <c r="H91" s="83" t="s">
        <v>680</v>
      </c>
      <c r="I91" s="85" t="s">
        <v>1224</v>
      </c>
      <c r="J91" s="89">
        <v>205</v>
      </c>
      <c r="K91" s="83" t="s">
        <v>92</v>
      </c>
      <c r="L91" s="88"/>
      <c r="M91" s="88" t="s">
        <v>1198</v>
      </c>
      <c r="N91" s="88" t="s">
        <v>285</v>
      </c>
    </row>
    <row r="92" s="68" customFormat="1" ht="45" customHeight="1" spans="1:14">
      <c r="A92" s="83" t="s">
        <v>636</v>
      </c>
      <c r="B92" s="83" t="s">
        <v>832</v>
      </c>
      <c r="C92" s="83" t="s">
        <v>1225</v>
      </c>
      <c r="D92" s="83" t="s">
        <v>585</v>
      </c>
      <c r="E92" s="83" t="s">
        <v>21</v>
      </c>
      <c r="F92" s="85" t="s">
        <v>1226</v>
      </c>
      <c r="G92" s="83" t="s">
        <v>41</v>
      </c>
      <c r="H92" s="83" t="s">
        <v>680</v>
      </c>
      <c r="I92" s="85" t="s">
        <v>1227</v>
      </c>
      <c r="J92" s="89">
        <v>355</v>
      </c>
      <c r="K92" s="83" t="s">
        <v>92</v>
      </c>
      <c r="L92" s="88" t="s">
        <v>1228</v>
      </c>
      <c r="M92" s="88" t="s">
        <v>1198</v>
      </c>
      <c r="N92" s="88" t="s">
        <v>285</v>
      </c>
    </row>
    <row r="93" s="68" customFormat="1" ht="45" customHeight="1" spans="1:14">
      <c r="A93" s="83" t="s">
        <v>645</v>
      </c>
      <c r="B93" s="83" t="s">
        <v>845</v>
      </c>
      <c r="C93" s="83" t="s">
        <v>1229</v>
      </c>
      <c r="D93" s="83" t="s">
        <v>585</v>
      </c>
      <c r="E93" s="83" t="s">
        <v>21</v>
      </c>
      <c r="F93" s="85" t="s">
        <v>1226</v>
      </c>
      <c r="G93" s="83" t="s">
        <v>41</v>
      </c>
      <c r="H93" s="83" t="s">
        <v>680</v>
      </c>
      <c r="I93" s="85" t="s">
        <v>1230</v>
      </c>
      <c r="J93" s="89">
        <v>365</v>
      </c>
      <c r="K93" s="83" t="s">
        <v>92</v>
      </c>
      <c r="L93" s="88" t="s">
        <v>1231</v>
      </c>
      <c r="M93" s="88" t="s">
        <v>1198</v>
      </c>
      <c r="N93" s="88" t="s">
        <v>285</v>
      </c>
    </row>
    <row r="94" s="68" customFormat="1" ht="45" customHeight="1" spans="1:14">
      <c r="A94" s="83" t="s">
        <v>649</v>
      </c>
      <c r="B94" s="83" t="s">
        <v>850</v>
      </c>
      <c r="C94" s="83" t="s">
        <v>1232</v>
      </c>
      <c r="D94" s="83" t="s">
        <v>585</v>
      </c>
      <c r="E94" s="83" t="s">
        <v>21</v>
      </c>
      <c r="F94" s="85" t="s">
        <v>1226</v>
      </c>
      <c r="G94" s="83" t="s">
        <v>41</v>
      </c>
      <c r="H94" s="83" t="s">
        <v>1233</v>
      </c>
      <c r="I94" s="85" t="s">
        <v>1234</v>
      </c>
      <c r="J94" s="89">
        <v>3253</v>
      </c>
      <c r="K94" s="83" t="s">
        <v>92</v>
      </c>
      <c r="L94" s="88" t="s">
        <v>1235</v>
      </c>
      <c r="M94" s="88" t="s">
        <v>1236</v>
      </c>
      <c r="N94" s="88" t="s">
        <v>1236</v>
      </c>
    </row>
    <row r="95" s="68" customFormat="1" ht="45" customHeight="1" spans="1:14">
      <c r="A95" s="83" t="s">
        <v>657</v>
      </c>
      <c r="B95" s="83" t="s">
        <v>1237</v>
      </c>
      <c r="C95" s="83" t="s">
        <v>1238</v>
      </c>
      <c r="D95" s="83" t="s">
        <v>585</v>
      </c>
      <c r="E95" s="83" t="s">
        <v>21</v>
      </c>
      <c r="F95" s="85" t="s">
        <v>1226</v>
      </c>
      <c r="G95" s="83" t="s">
        <v>41</v>
      </c>
      <c r="H95" s="83" t="s">
        <v>274</v>
      </c>
      <c r="I95" s="85" t="s">
        <v>1239</v>
      </c>
      <c r="J95" s="89">
        <v>3507</v>
      </c>
      <c r="K95" s="83" t="s">
        <v>92</v>
      </c>
      <c r="L95" s="88" t="s">
        <v>1235</v>
      </c>
      <c r="M95" s="88" t="s">
        <v>1240</v>
      </c>
      <c r="N95" s="88" t="s">
        <v>1240</v>
      </c>
    </row>
    <row r="96" s="68" customFormat="1" ht="45" customHeight="1" spans="1:14">
      <c r="A96" s="83" t="s">
        <v>665</v>
      </c>
      <c r="B96" s="83" t="s">
        <v>481</v>
      </c>
      <c r="C96" s="83" t="s">
        <v>1241</v>
      </c>
      <c r="D96" s="83" t="s">
        <v>585</v>
      </c>
      <c r="E96" s="83" t="s">
        <v>21</v>
      </c>
      <c r="F96" s="85"/>
      <c r="G96" s="83" t="s">
        <v>41</v>
      </c>
      <c r="H96" s="83" t="s">
        <v>680</v>
      </c>
      <c r="I96" s="85"/>
      <c r="J96" s="89">
        <v>155</v>
      </c>
      <c r="K96" s="83" t="s">
        <v>92</v>
      </c>
      <c r="L96" s="88" t="s">
        <v>1242</v>
      </c>
      <c r="M96" s="88" t="s">
        <v>1198</v>
      </c>
      <c r="N96" s="88" t="s">
        <v>285</v>
      </c>
    </row>
    <row r="97" s="68" customFormat="1" ht="66.75" customHeight="1" spans="1:14">
      <c r="A97" s="83" t="s">
        <v>670</v>
      </c>
      <c r="B97" s="83" t="s">
        <v>815</v>
      </c>
      <c r="C97" s="83" t="s">
        <v>1243</v>
      </c>
      <c r="D97" s="83" t="s">
        <v>585</v>
      </c>
      <c r="E97" s="83" t="s">
        <v>21</v>
      </c>
      <c r="F97" s="85" t="s">
        <v>1244</v>
      </c>
      <c r="G97" s="83" t="s">
        <v>41</v>
      </c>
      <c r="H97" s="83" t="s">
        <v>680</v>
      </c>
      <c r="I97" s="85" t="s">
        <v>1245</v>
      </c>
      <c r="J97" s="89">
        <v>803</v>
      </c>
      <c r="K97" s="83" t="s">
        <v>92</v>
      </c>
      <c r="L97" s="88" t="s">
        <v>1246</v>
      </c>
      <c r="M97" s="88" t="s">
        <v>1198</v>
      </c>
      <c r="N97" s="88" t="s">
        <v>285</v>
      </c>
    </row>
    <row r="98" s="68" customFormat="1" ht="45" customHeight="1" spans="1:14">
      <c r="A98" s="83" t="s">
        <v>676</v>
      </c>
      <c r="B98" s="83" t="s">
        <v>341</v>
      </c>
      <c r="C98" s="83" t="s">
        <v>1247</v>
      </c>
      <c r="D98" s="83" t="s">
        <v>585</v>
      </c>
      <c r="E98" s="83" t="s">
        <v>21</v>
      </c>
      <c r="F98" s="85" t="s">
        <v>1248</v>
      </c>
      <c r="G98" s="83" t="s">
        <v>41</v>
      </c>
      <c r="H98" s="83" t="s">
        <v>680</v>
      </c>
      <c r="I98" s="85" t="s">
        <v>1249</v>
      </c>
      <c r="J98" s="89">
        <v>80</v>
      </c>
      <c r="K98" s="83" t="s">
        <v>1250</v>
      </c>
      <c r="L98" s="88" t="s">
        <v>1228</v>
      </c>
      <c r="M98" s="88" t="s">
        <v>1198</v>
      </c>
      <c r="N98" s="88" t="s">
        <v>1199</v>
      </c>
    </row>
    <row r="99" s="68" customFormat="1" ht="267" customHeight="1" spans="1:14">
      <c r="A99" s="83" t="s">
        <v>683</v>
      </c>
      <c r="B99" s="83" t="s">
        <v>348</v>
      </c>
      <c r="C99" s="83" t="s">
        <v>1251</v>
      </c>
      <c r="D99" s="83" t="s">
        <v>585</v>
      </c>
      <c r="E99" s="83" t="s">
        <v>21</v>
      </c>
      <c r="F99" s="85" t="s">
        <v>1252</v>
      </c>
      <c r="G99" s="83" t="s">
        <v>41</v>
      </c>
      <c r="H99" s="83" t="s">
        <v>680</v>
      </c>
      <c r="I99" s="85" t="s">
        <v>1253</v>
      </c>
      <c r="J99" s="89">
        <v>4992</v>
      </c>
      <c r="K99" s="83" t="s">
        <v>92</v>
      </c>
      <c r="L99" s="88" t="s">
        <v>1254</v>
      </c>
      <c r="M99" s="88" t="s">
        <v>1255</v>
      </c>
      <c r="N99" s="88" t="s">
        <v>285</v>
      </c>
    </row>
    <row r="100" s="68" customFormat="1" ht="233.1" customHeight="1" spans="1:14">
      <c r="A100" s="83" t="s">
        <v>690</v>
      </c>
      <c r="B100" s="83" t="s">
        <v>355</v>
      </c>
      <c r="C100" s="83" t="s">
        <v>1214</v>
      </c>
      <c r="D100" s="83" t="s">
        <v>585</v>
      </c>
      <c r="E100" s="83" t="s">
        <v>21</v>
      </c>
      <c r="F100" s="97" t="s">
        <v>1256</v>
      </c>
      <c r="G100" s="83" t="s">
        <v>41</v>
      </c>
      <c r="H100" s="83" t="s">
        <v>680</v>
      </c>
      <c r="I100" s="97" t="s">
        <v>1257</v>
      </c>
      <c r="J100" s="89">
        <v>13875</v>
      </c>
      <c r="K100" s="83" t="s">
        <v>283</v>
      </c>
      <c r="L100" s="88" t="s">
        <v>1258</v>
      </c>
      <c r="M100" s="88" t="s">
        <v>1198</v>
      </c>
      <c r="N100" s="88" t="s">
        <v>1199</v>
      </c>
    </row>
    <row r="101" s="68" customFormat="1" ht="51" customHeight="1" spans="1:14">
      <c r="A101" s="83" t="s">
        <v>697</v>
      </c>
      <c r="B101" s="83" t="s">
        <v>362</v>
      </c>
      <c r="C101" s="83" t="s">
        <v>1259</v>
      </c>
      <c r="D101" s="83" t="s">
        <v>585</v>
      </c>
      <c r="E101" s="83" t="s">
        <v>21</v>
      </c>
      <c r="F101" s="85" t="s">
        <v>1260</v>
      </c>
      <c r="G101" s="83" t="s">
        <v>41</v>
      </c>
      <c r="H101" s="83" t="s">
        <v>680</v>
      </c>
      <c r="I101" s="85" t="s">
        <v>1261</v>
      </c>
      <c r="J101" s="89">
        <v>100</v>
      </c>
      <c r="K101" s="83" t="s">
        <v>283</v>
      </c>
      <c r="L101" s="88" t="s">
        <v>1262</v>
      </c>
      <c r="M101" s="88" t="s">
        <v>1198</v>
      </c>
      <c r="N101" s="88" t="s">
        <v>1199</v>
      </c>
    </row>
    <row r="102" s="68" customFormat="1" ht="51" customHeight="1" spans="1:14">
      <c r="A102" s="83" t="s">
        <v>706</v>
      </c>
      <c r="B102" s="83" t="s">
        <v>368</v>
      </c>
      <c r="C102" s="83" t="s">
        <v>1225</v>
      </c>
      <c r="D102" s="83" t="s">
        <v>585</v>
      </c>
      <c r="E102" s="83" t="s">
        <v>21</v>
      </c>
      <c r="F102" s="85" t="s">
        <v>759</v>
      </c>
      <c r="G102" s="83"/>
      <c r="H102" s="83"/>
      <c r="I102" s="85" t="s">
        <v>1263</v>
      </c>
      <c r="J102" s="89">
        <v>720</v>
      </c>
      <c r="K102" s="83" t="s">
        <v>92</v>
      </c>
      <c r="L102" s="88" t="s">
        <v>1264</v>
      </c>
      <c r="M102" s="88" t="s">
        <v>1198</v>
      </c>
      <c r="N102" s="88" t="s">
        <v>1199</v>
      </c>
    </row>
    <row r="103" s="68" customFormat="1" ht="51" customHeight="1" spans="1:14">
      <c r="A103" s="83" t="s">
        <v>713</v>
      </c>
      <c r="B103" s="83" t="s">
        <v>1265</v>
      </c>
      <c r="C103" s="83" t="s">
        <v>1266</v>
      </c>
      <c r="D103" s="83" t="s">
        <v>585</v>
      </c>
      <c r="E103" s="83" t="s">
        <v>21</v>
      </c>
      <c r="F103" s="85" t="s">
        <v>1267</v>
      </c>
      <c r="G103" s="83" t="s">
        <v>926</v>
      </c>
      <c r="H103" s="83" t="s">
        <v>840</v>
      </c>
      <c r="I103" s="85" t="s">
        <v>1268</v>
      </c>
      <c r="J103" s="89">
        <v>700</v>
      </c>
      <c r="K103" s="83" t="s">
        <v>283</v>
      </c>
      <c r="L103" s="88" t="s">
        <v>1269</v>
      </c>
      <c r="M103" s="88" t="s">
        <v>1270</v>
      </c>
      <c r="N103" s="88" t="s">
        <v>285</v>
      </c>
    </row>
    <row r="104" s="68" customFormat="1" ht="42" customHeight="1" spans="1:14">
      <c r="A104" s="83" t="s">
        <v>720</v>
      </c>
      <c r="B104" s="83" t="s">
        <v>382</v>
      </c>
      <c r="C104" s="83" t="s">
        <v>1271</v>
      </c>
      <c r="D104" s="83" t="s">
        <v>506</v>
      </c>
      <c r="E104" s="83" t="s">
        <v>21</v>
      </c>
      <c r="F104" s="85" t="s">
        <v>1272</v>
      </c>
      <c r="G104" s="83" t="s">
        <v>161</v>
      </c>
      <c r="H104" s="83" t="s">
        <v>693</v>
      </c>
      <c r="I104" s="85" t="s">
        <v>1273</v>
      </c>
      <c r="J104" s="89">
        <v>724.73</v>
      </c>
      <c r="K104" s="83" t="s">
        <v>92</v>
      </c>
      <c r="L104" s="88" t="s">
        <v>1274</v>
      </c>
      <c r="M104" s="88" t="s">
        <v>1270</v>
      </c>
      <c r="N104" s="88" t="s">
        <v>285</v>
      </c>
    </row>
    <row r="105" s="68" customFormat="1" ht="42" customHeight="1" spans="1:14">
      <c r="A105" s="83" t="s">
        <v>728</v>
      </c>
      <c r="B105" s="83" t="s">
        <v>1275</v>
      </c>
      <c r="C105" s="83" t="s">
        <v>1271</v>
      </c>
      <c r="D105" s="83" t="s">
        <v>506</v>
      </c>
      <c r="E105" s="83" t="s">
        <v>21</v>
      </c>
      <c r="F105" s="85" t="s">
        <v>1276</v>
      </c>
      <c r="G105" s="83" t="s">
        <v>161</v>
      </c>
      <c r="H105" s="83" t="s">
        <v>1277</v>
      </c>
      <c r="I105" s="85" t="s">
        <v>1278</v>
      </c>
      <c r="J105" s="89">
        <v>50</v>
      </c>
      <c r="K105" s="83" t="s">
        <v>92</v>
      </c>
      <c r="L105" s="88" t="s">
        <v>1279</v>
      </c>
      <c r="M105" s="88" t="s">
        <v>1270</v>
      </c>
      <c r="N105" s="88" t="s">
        <v>285</v>
      </c>
    </row>
    <row r="106" s="68" customFormat="1" ht="111" customHeight="1" spans="1:14">
      <c r="A106" s="83" t="s">
        <v>735</v>
      </c>
      <c r="B106" s="83" t="s">
        <v>390</v>
      </c>
      <c r="C106" s="83" t="s">
        <v>1280</v>
      </c>
      <c r="D106" s="83" t="s">
        <v>723</v>
      </c>
      <c r="E106" s="83" t="s">
        <v>83</v>
      </c>
      <c r="F106" s="85" t="s">
        <v>1281</v>
      </c>
      <c r="G106" s="83" t="s">
        <v>1153</v>
      </c>
      <c r="H106" s="83" t="s">
        <v>661</v>
      </c>
      <c r="I106" s="85" t="s">
        <v>1282</v>
      </c>
      <c r="J106" s="89">
        <v>33743.2</v>
      </c>
      <c r="K106" s="83" t="s">
        <v>573</v>
      </c>
      <c r="L106" s="88" t="s">
        <v>1283</v>
      </c>
      <c r="M106" s="88" t="s">
        <v>1284</v>
      </c>
      <c r="N106" s="88" t="s">
        <v>1285</v>
      </c>
    </row>
    <row r="107" s="68" customFormat="1" ht="66" customHeight="1" spans="1:14">
      <c r="A107" s="83" t="s">
        <v>743</v>
      </c>
      <c r="B107" s="83" t="s">
        <v>38</v>
      </c>
      <c r="C107" s="83" t="s">
        <v>1286</v>
      </c>
      <c r="D107" s="83" t="s">
        <v>723</v>
      </c>
      <c r="E107" s="83" t="s">
        <v>83</v>
      </c>
      <c r="F107" s="85" t="s">
        <v>1287</v>
      </c>
      <c r="G107" s="83" t="s">
        <v>1153</v>
      </c>
      <c r="H107" s="83" t="s">
        <v>661</v>
      </c>
      <c r="I107" s="85" t="s">
        <v>1288</v>
      </c>
      <c r="J107" s="89">
        <v>22099</v>
      </c>
      <c r="K107" s="83" t="s">
        <v>573</v>
      </c>
      <c r="L107" s="88" t="s">
        <v>1289</v>
      </c>
      <c r="M107" s="88" t="s">
        <v>1290</v>
      </c>
      <c r="N107" s="88" t="s">
        <v>1291</v>
      </c>
    </row>
    <row r="108" s="70" customFormat="1" ht="54" customHeight="1" spans="1:14">
      <c r="A108" s="83" t="s">
        <v>748</v>
      </c>
      <c r="B108" s="83" t="s">
        <v>406</v>
      </c>
      <c r="C108" s="83" t="s">
        <v>1292</v>
      </c>
      <c r="D108" s="83" t="s">
        <v>790</v>
      </c>
      <c r="E108" s="83" t="s">
        <v>21</v>
      </c>
      <c r="F108" s="85" t="s">
        <v>1293</v>
      </c>
      <c r="G108" s="83" t="s">
        <v>76</v>
      </c>
      <c r="H108" s="83" t="s">
        <v>571</v>
      </c>
      <c r="I108" s="85" t="s">
        <v>1294</v>
      </c>
      <c r="J108" s="89">
        <v>1388.4</v>
      </c>
      <c r="K108" s="83" t="s">
        <v>573</v>
      </c>
      <c r="L108" s="88" t="s">
        <v>1295</v>
      </c>
      <c r="M108" s="88" t="s">
        <v>574</v>
      </c>
      <c r="N108" s="88" t="s">
        <v>575</v>
      </c>
    </row>
    <row r="109" s="70" customFormat="1" ht="44.1" customHeight="1" spans="1:14">
      <c r="A109" s="83" t="s">
        <v>755</v>
      </c>
      <c r="B109" s="83" t="s">
        <v>414</v>
      </c>
      <c r="C109" s="83" t="s">
        <v>1296</v>
      </c>
      <c r="D109" s="83" t="s">
        <v>790</v>
      </c>
      <c r="E109" s="83" t="s">
        <v>21</v>
      </c>
      <c r="F109" s="85" t="s">
        <v>1297</v>
      </c>
      <c r="G109" s="83" t="s">
        <v>76</v>
      </c>
      <c r="H109" s="83" t="s">
        <v>571</v>
      </c>
      <c r="I109" s="85" t="s">
        <v>580</v>
      </c>
      <c r="J109" s="89">
        <v>561</v>
      </c>
      <c r="K109" s="83" t="s">
        <v>573</v>
      </c>
      <c r="L109" s="88" t="s">
        <v>1298</v>
      </c>
      <c r="M109" s="88" t="s">
        <v>581</v>
      </c>
      <c r="N109" s="88" t="s">
        <v>582</v>
      </c>
    </row>
    <row r="110" s="70" customFormat="1" ht="44.1" customHeight="1" spans="1:14">
      <c r="A110" s="83" t="s">
        <v>762</v>
      </c>
      <c r="B110" s="83" t="s">
        <v>1299</v>
      </c>
      <c r="C110" s="85" t="s">
        <v>1300</v>
      </c>
      <c r="D110" s="83" t="s">
        <v>790</v>
      </c>
      <c r="E110" s="83" t="s">
        <v>21</v>
      </c>
      <c r="F110" s="85" t="s">
        <v>1301</v>
      </c>
      <c r="G110" s="83" t="s">
        <v>926</v>
      </c>
      <c r="H110" s="83" t="s">
        <v>571</v>
      </c>
      <c r="I110" s="85" t="s">
        <v>1302</v>
      </c>
      <c r="J110" s="89">
        <v>116.13</v>
      </c>
      <c r="K110" s="83" t="s">
        <v>92</v>
      </c>
      <c r="L110" s="88" t="s">
        <v>1303</v>
      </c>
      <c r="M110" s="88" t="s">
        <v>581</v>
      </c>
      <c r="N110" s="88" t="s">
        <v>582</v>
      </c>
    </row>
    <row r="111" s="70" customFormat="1" ht="51" customHeight="1" spans="1:14">
      <c r="A111" s="83" t="s">
        <v>769</v>
      </c>
      <c r="B111" s="83" t="s">
        <v>422</v>
      </c>
      <c r="C111" s="83" t="s">
        <v>1304</v>
      </c>
      <c r="D111" s="83" t="s">
        <v>443</v>
      </c>
      <c r="E111" s="83" t="s">
        <v>21</v>
      </c>
      <c r="F111" s="85" t="s">
        <v>1152</v>
      </c>
      <c r="G111" s="83" t="s">
        <v>76</v>
      </c>
      <c r="H111" s="83" t="s">
        <v>1305</v>
      </c>
      <c r="I111" s="85" t="s">
        <v>1306</v>
      </c>
      <c r="J111" s="89">
        <v>6546.4</v>
      </c>
      <c r="K111" s="83" t="s">
        <v>573</v>
      </c>
      <c r="L111" s="88" t="s">
        <v>1307</v>
      </c>
      <c r="M111" s="88" t="s">
        <v>1308</v>
      </c>
      <c r="N111" s="88" t="s">
        <v>1309</v>
      </c>
    </row>
    <row r="112" s="68" customFormat="1" ht="78.75" spans="1:14">
      <c r="A112" s="83" t="s">
        <v>776</v>
      </c>
      <c r="B112" s="83" t="s">
        <v>425</v>
      </c>
      <c r="C112" s="83" t="s">
        <v>1310</v>
      </c>
      <c r="D112" s="83" t="s">
        <v>343</v>
      </c>
      <c r="E112" s="83" t="s">
        <v>21</v>
      </c>
      <c r="F112" s="85" t="s">
        <v>1311</v>
      </c>
      <c r="G112" s="83" t="s">
        <v>76</v>
      </c>
      <c r="H112" s="83" t="s">
        <v>798</v>
      </c>
      <c r="I112" s="85" t="s">
        <v>1312</v>
      </c>
      <c r="J112" s="89">
        <v>616.352</v>
      </c>
      <c r="K112" s="83" t="s">
        <v>26</v>
      </c>
      <c r="L112" s="88" t="s">
        <v>1313</v>
      </c>
      <c r="M112" s="88" t="s">
        <v>962</v>
      </c>
      <c r="N112" s="88" t="s">
        <v>963</v>
      </c>
    </row>
    <row r="113" s="68" customFormat="1" ht="78.75" spans="1:14">
      <c r="A113" s="83" t="s">
        <v>780</v>
      </c>
      <c r="B113" s="83" t="s">
        <v>433</v>
      </c>
      <c r="C113" s="83" t="s">
        <v>1314</v>
      </c>
      <c r="D113" s="83" t="s">
        <v>343</v>
      </c>
      <c r="E113" s="83" t="s">
        <v>21</v>
      </c>
      <c r="F113" s="85" t="s">
        <v>1315</v>
      </c>
      <c r="G113" s="83" t="s">
        <v>76</v>
      </c>
      <c r="H113" s="83" t="s">
        <v>798</v>
      </c>
      <c r="I113" s="85" t="s">
        <v>1316</v>
      </c>
      <c r="J113" s="89">
        <v>255.024</v>
      </c>
      <c r="K113" s="83" t="s">
        <v>26</v>
      </c>
      <c r="L113" s="88" t="s">
        <v>1317</v>
      </c>
      <c r="M113" s="88" t="s">
        <v>962</v>
      </c>
      <c r="N113" s="88" t="s">
        <v>963</v>
      </c>
    </row>
    <row r="114" s="68" customFormat="1" ht="78.75" spans="1:14">
      <c r="A114" s="83" t="s">
        <v>787</v>
      </c>
      <c r="B114" s="83" t="s">
        <v>441</v>
      </c>
      <c r="C114" s="83" t="s">
        <v>1318</v>
      </c>
      <c r="D114" s="83" t="s">
        <v>343</v>
      </c>
      <c r="E114" s="83" t="s">
        <v>21</v>
      </c>
      <c r="F114" s="85" t="s">
        <v>1319</v>
      </c>
      <c r="G114" s="83" t="s">
        <v>76</v>
      </c>
      <c r="H114" s="83" t="s">
        <v>798</v>
      </c>
      <c r="I114" s="85" t="s">
        <v>1320</v>
      </c>
      <c r="J114" s="89">
        <v>31.856</v>
      </c>
      <c r="K114" s="83" t="s">
        <v>26</v>
      </c>
      <c r="L114" s="88" t="s">
        <v>1321</v>
      </c>
      <c r="M114" s="88" t="s">
        <v>962</v>
      </c>
      <c r="N114" s="88" t="s">
        <v>963</v>
      </c>
    </row>
    <row r="115" s="68" customFormat="1" ht="78.75" spans="1:14">
      <c r="A115" s="83" t="s">
        <v>794</v>
      </c>
      <c r="B115" s="83" t="s">
        <v>449</v>
      </c>
      <c r="C115" s="83" t="s">
        <v>1322</v>
      </c>
      <c r="D115" s="83" t="s">
        <v>343</v>
      </c>
      <c r="E115" s="83" t="s">
        <v>21</v>
      </c>
      <c r="F115" s="85" t="s">
        <v>1323</v>
      </c>
      <c r="G115" s="83" t="s">
        <v>76</v>
      </c>
      <c r="H115" s="83" t="s">
        <v>798</v>
      </c>
      <c r="I115" s="85" t="s">
        <v>1324</v>
      </c>
      <c r="J115" s="89">
        <v>46.288</v>
      </c>
      <c r="K115" s="83" t="s">
        <v>26</v>
      </c>
      <c r="L115" s="88" t="s">
        <v>1325</v>
      </c>
      <c r="M115" s="88" t="s">
        <v>962</v>
      </c>
      <c r="N115" s="88" t="s">
        <v>963</v>
      </c>
    </row>
    <row r="116" s="68" customFormat="1" ht="90" spans="1:14">
      <c r="A116" s="83" t="s">
        <v>802</v>
      </c>
      <c r="B116" s="83" t="s">
        <v>456</v>
      </c>
      <c r="C116" s="83" t="s">
        <v>1326</v>
      </c>
      <c r="D116" s="83" t="s">
        <v>343</v>
      </c>
      <c r="E116" s="83" t="s">
        <v>21</v>
      </c>
      <c r="F116" s="85" t="s">
        <v>1327</v>
      </c>
      <c r="G116" s="83" t="s">
        <v>76</v>
      </c>
      <c r="H116" s="83" t="s">
        <v>798</v>
      </c>
      <c r="I116" s="85" t="s">
        <v>1328</v>
      </c>
      <c r="J116" s="89">
        <v>69.96</v>
      </c>
      <c r="K116" s="83" t="s">
        <v>26</v>
      </c>
      <c r="L116" s="88" t="s">
        <v>1329</v>
      </c>
      <c r="M116" s="88" t="s">
        <v>962</v>
      </c>
      <c r="N116" s="88" t="s">
        <v>963</v>
      </c>
    </row>
    <row r="117" s="68" customFormat="1" ht="90" spans="1:14">
      <c r="A117" s="83" t="s">
        <v>808</v>
      </c>
      <c r="B117" s="83" t="s">
        <v>46</v>
      </c>
      <c r="C117" s="83" t="s">
        <v>1330</v>
      </c>
      <c r="D117" s="83" t="s">
        <v>343</v>
      </c>
      <c r="E117" s="83" t="s">
        <v>21</v>
      </c>
      <c r="F117" s="85" t="s">
        <v>1327</v>
      </c>
      <c r="G117" s="83" t="s">
        <v>76</v>
      </c>
      <c r="H117" s="83" t="s">
        <v>798</v>
      </c>
      <c r="I117" s="85" t="s">
        <v>1331</v>
      </c>
      <c r="J117" s="89">
        <v>69.96</v>
      </c>
      <c r="K117" s="83" t="s">
        <v>26</v>
      </c>
      <c r="L117" s="88" t="s">
        <v>1329</v>
      </c>
      <c r="M117" s="88" t="s">
        <v>962</v>
      </c>
      <c r="N117" s="88" t="s">
        <v>963</v>
      </c>
    </row>
    <row r="118" s="68" customFormat="1" ht="78.75" spans="1:14">
      <c r="A118" s="83" t="s">
        <v>814</v>
      </c>
      <c r="B118" s="83" t="s">
        <v>466</v>
      </c>
      <c r="C118" s="83" t="s">
        <v>1332</v>
      </c>
      <c r="D118" s="83" t="s">
        <v>343</v>
      </c>
      <c r="E118" s="83" t="s">
        <v>21</v>
      </c>
      <c r="F118" s="85" t="s">
        <v>1333</v>
      </c>
      <c r="G118" s="83" t="s">
        <v>76</v>
      </c>
      <c r="H118" s="83" t="s">
        <v>798</v>
      </c>
      <c r="I118" s="85" t="s">
        <v>1334</v>
      </c>
      <c r="J118" s="89">
        <v>41.03</v>
      </c>
      <c r="K118" s="83" t="s">
        <v>26</v>
      </c>
      <c r="L118" s="88" t="s">
        <v>1325</v>
      </c>
      <c r="M118" s="88" t="s">
        <v>962</v>
      </c>
      <c r="N118" s="88" t="s">
        <v>963</v>
      </c>
    </row>
    <row r="119" s="68" customFormat="1" ht="78.75" spans="1:14">
      <c r="A119" s="83" t="s">
        <v>819</v>
      </c>
      <c r="B119" s="83" t="s">
        <v>475</v>
      </c>
      <c r="C119" s="83" t="s">
        <v>1335</v>
      </c>
      <c r="D119" s="83" t="s">
        <v>343</v>
      </c>
      <c r="E119" s="83" t="s">
        <v>21</v>
      </c>
      <c r="F119" s="85" t="s">
        <v>1336</v>
      </c>
      <c r="G119" s="83" t="s">
        <v>76</v>
      </c>
      <c r="H119" s="83" t="s">
        <v>798</v>
      </c>
      <c r="I119" s="85" t="s">
        <v>1337</v>
      </c>
      <c r="J119" s="89">
        <v>31.36</v>
      </c>
      <c r="K119" s="83" t="s">
        <v>26</v>
      </c>
      <c r="L119" s="88" t="s">
        <v>1338</v>
      </c>
      <c r="M119" s="88" t="s">
        <v>962</v>
      </c>
      <c r="N119" s="88" t="s">
        <v>963</v>
      </c>
    </row>
    <row r="120" s="68" customFormat="1" ht="78.75" spans="1:14">
      <c r="A120" s="83" t="s">
        <v>824</v>
      </c>
      <c r="B120" s="83" t="s">
        <v>1339</v>
      </c>
      <c r="C120" s="83" t="s">
        <v>1340</v>
      </c>
      <c r="D120" s="83" t="s">
        <v>343</v>
      </c>
      <c r="E120" s="83" t="s">
        <v>21</v>
      </c>
      <c r="F120" s="85" t="s">
        <v>1341</v>
      </c>
      <c r="G120" s="83" t="s">
        <v>76</v>
      </c>
      <c r="H120" s="83" t="s">
        <v>798</v>
      </c>
      <c r="I120" s="85" t="s">
        <v>1342</v>
      </c>
      <c r="J120" s="89">
        <v>16.85</v>
      </c>
      <c r="K120" s="83" t="s">
        <v>26</v>
      </c>
      <c r="L120" s="88" t="s">
        <v>1343</v>
      </c>
      <c r="M120" s="88" t="s">
        <v>962</v>
      </c>
      <c r="N120" s="88" t="s">
        <v>963</v>
      </c>
    </row>
    <row r="121" s="69" customFormat="1" ht="36" customHeight="1" spans="1:14">
      <c r="A121" s="83" t="s">
        <v>831</v>
      </c>
      <c r="B121" s="83" t="s">
        <v>1344</v>
      </c>
      <c r="C121" s="85" t="s">
        <v>1345</v>
      </c>
      <c r="D121" s="85" t="s">
        <v>343</v>
      </c>
      <c r="E121" s="85" t="s">
        <v>21</v>
      </c>
      <c r="F121" s="85" t="s">
        <v>885</v>
      </c>
      <c r="G121" s="83" t="s">
        <v>1143</v>
      </c>
      <c r="H121" s="83" t="s">
        <v>798</v>
      </c>
      <c r="I121" s="85" t="s">
        <v>1346</v>
      </c>
      <c r="J121" s="101">
        <v>511.7</v>
      </c>
      <c r="K121" s="83" t="s">
        <v>26</v>
      </c>
      <c r="L121" s="88" t="s">
        <v>1347</v>
      </c>
      <c r="M121" s="88" t="s">
        <v>962</v>
      </c>
      <c r="N121" s="88" t="s">
        <v>963</v>
      </c>
    </row>
    <row r="122" s="69" customFormat="1" ht="36" customHeight="1" spans="1:14">
      <c r="A122" s="83" t="s">
        <v>837</v>
      </c>
      <c r="B122" s="83" t="s">
        <v>489</v>
      </c>
      <c r="C122" s="85" t="s">
        <v>1345</v>
      </c>
      <c r="D122" s="85" t="s">
        <v>343</v>
      </c>
      <c r="E122" s="85" t="s">
        <v>21</v>
      </c>
      <c r="F122" s="85" t="s">
        <v>1348</v>
      </c>
      <c r="G122" s="83" t="s">
        <v>1143</v>
      </c>
      <c r="H122" s="83" t="s">
        <v>798</v>
      </c>
      <c r="I122" s="85" t="s">
        <v>1349</v>
      </c>
      <c r="J122" s="101">
        <v>675.84</v>
      </c>
      <c r="K122" s="83" t="s">
        <v>26</v>
      </c>
      <c r="L122" s="88" t="s">
        <v>1127</v>
      </c>
      <c r="M122" s="88" t="s">
        <v>962</v>
      </c>
      <c r="N122" s="88" t="s">
        <v>963</v>
      </c>
    </row>
    <row r="123" s="69" customFormat="1" ht="36" customHeight="1" spans="1:14">
      <c r="A123" s="83" t="s">
        <v>844</v>
      </c>
      <c r="B123" s="83" t="s">
        <v>497</v>
      </c>
      <c r="C123" s="85" t="s">
        <v>1350</v>
      </c>
      <c r="D123" s="85" t="s">
        <v>343</v>
      </c>
      <c r="E123" s="85" t="s">
        <v>21</v>
      </c>
      <c r="F123" s="85" t="s">
        <v>1351</v>
      </c>
      <c r="G123" s="83" t="s">
        <v>1143</v>
      </c>
      <c r="H123" s="83" t="s">
        <v>798</v>
      </c>
      <c r="I123" s="85" t="s">
        <v>1352</v>
      </c>
      <c r="J123" s="101">
        <v>31.5</v>
      </c>
      <c r="K123" s="83" t="s">
        <v>26</v>
      </c>
      <c r="L123" s="88" t="s">
        <v>944</v>
      </c>
      <c r="M123" s="88" t="s">
        <v>962</v>
      </c>
      <c r="N123" s="88" t="s">
        <v>963</v>
      </c>
    </row>
    <row r="124" s="68" customFormat="1" ht="78.75" spans="1:14">
      <c r="A124" s="83" t="s">
        <v>849</v>
      </c>
      <c r="B124" s="83" t="s">
        <v>504</v>
      </c>
      <c r="C124" s="83" t="s">
        <v>1353</v>
      </c>
      <c r="D124" s="83" t="s">
        <v>343</v>
      </c>
      <c r="E124" s="83" t="s">
        <v>21</v>
      </c>
      <c r="F124" s="85" t="s">
        <v>960</v>
      </c>
      <c r="G124" s="83" t="s">
        <v>1153</v>
      </c>
      <c r="H124" s="83" t="s">
        <v>1354</v>
      </c>
      <c r="I124" s="85" t="s">
        <v>1355</v>
      </c>
      <c r="J124" s="89">
        <v>980</v>
      </c>
      <c r="K124" s="83" t="s">
        <v>92</v>
      </c>
      <c r="L124" s="88" t="s">
        <v>1356</v>
      </c>
      <c r="M124" s="88" t="s">
        <v>962</v>
      </c>
      <c r="N124" s="88" t="s">
        <v>963</v>
      </c>
    </row>
    <row r="125" s="68" customFormat="1" ht="63" customHeight="1" spans="1:14">
      <c r="A125" s="83" t="s">
        <v>857</v>
      </c>
      <c r="B125" s="83" t="s">
        <v>513</v>
      </c>
      <c r="C125" s="83" t="s">
        <v>839</v>
      </c>
      <c r="D125" s="83" t="s">
        <v>443</v>
      </c>
      <c r="E125" s="83" t="s">
        <v>21</v>
      </c>
      <c r="F125" s="85" t="s">
        <v>1113</v>
      </c>
      <c r="G125" s="83" t="s">
        <v>76</v>
      </c>
      <c r="H125" s="83" t="s">
        <v>516</v>
      </c>
      <c r="I125" s="85" t="s">
        <v>1357</v>
      </c>
      <c r="J125" s="89">
        <v>550</v>
      </c>
      <c r="K125" s="83" t="s">
        <v>573</v>
      </c>
      <c r="L125" s="88" t="s">
        <v>1358</v>
      </c>
      <c r="M125" s="88" t="s">
        <v>1359</v>
      </c>
      <c r="N125" s="88" t="s">
        <v>1360</v>
      </c>
    </row>
    <row r="126" s="68" customFormat="1" ht="63" customHeight="1" spans="1:14">
      <c r="A126" s="83" t="s">
        <v>864</v>
      </c>
      <c r="B126" s="83" t="s">
        <v>519</v>
      </c>
      <c r="C126" s="83" t="s">
        <v>839</v>
      </c>
      <c r="D126" s="83" t="s">
        <v>443</v>
      </c>
      <c r="E126" s="83" t="s">
        <v>21</v>
      </c>
      <c r="F126" s="85" t="s">
        <v>1113</v>
      </c>
      <c r="G126" s="83" t="s">
        <v>76</v>
      </c>
      <c r="H126" s="83" t="s">
        <v>516</v>
      </c>
      <c r="I126" s="85" t="s">
        <v>1361</v>
      </c>
      <c r="J126" s="89">
        <v>3444.5</v>
      </c>
      <c r="K126" s="83" t="s">
        <v>573</v>
      </c>
      <c r="L126" s="88" t="s">
        <v>1362</v>
      </c>
      <c r="M126" s="88" t="s">
        <v>1359</v>
      </c>
      <c r="N126" s="88" t="s">
        <v>1363</v>
      </c>
    </row>
    <row r="127" s="68" customFormat="1" ht="33.75" spans="1:14">
      <c r="A127" s="83" t="s">
        <v>1133</v>
      </c>
      <c r="B127" s="83" t="s">
        <v>524</v>
      </c>
      <c r="C127" s="98" t="s">
        <v>1364</v>
      </c>
      <c r="D127" s="98" t="s">
        <v>852</v>
      </c>
      <c r="E127" s="98" t="s">
        <v>21</v>
      </c>
      <c r="F127" s="99" t="s">
        <v>860</v>
      </c>
      <c r="G127" s="98" t="s">
        <v>660</v>
      </c>
      <c r="H127" s="98" t="s">
        <v>336</v>
      </c>
      <c r="I127" s="99" t="s">
        <v>861</v>
      </c>
      <c r="J127" s="102">
        <v>4400</v>
      </c>
      <c r="K127" s="98" t="s">
        <v>26</v>
      </c>
      <c r="L127" s="103" t="s">
        <v>1365</v>
      </c>
      <c r="M127" s="103" t="s">
        <v>1366</v>
      </c>
      <c r="N127" s="103" t="s">
        <v>268</v>
      </c>
    </row>
    <row r="128" s="68" customFormat="1" ht="63.95" customHeight="1" spans="1:14">
      <c r="A128" s="83" t="s">
        <v>1367</v>
      </c>
      <c r="B128" s="83" t="s">
        <v>528</v>
      </c>
      <c r="C128" s="98" t="s">
        <v>866</v>
      </c>
      <c r="D128" s="98" t="s">
        <v>867</v>
      </c>
      <c r="E128" s="98" t="s">
        <v>21</v>
      </c>
      <c r="F128" s="99" t="s">
        <v>868</v>
      </c>
      <c r="G128" s="98" t="s">
        <v>660</v>
      </c>
      <c r="H128" s="98" t="s">
        <v>336</v>
      </c>
      <c r="I128" s="99" t="s">
        <v>869</v>
      </c>
      <c r="J128" s="102">
        <v>200</v>
      </c>
      <c r="K128" s="98" t="s">
        <v>26</v>
      </c>
      <c r="L128" s="103"/>
      <c r="M128" s="103" t="s">
        <v>870</v>
      </c>
      <c r="N128" s="103"/>
    </row>
    <row r="129" ht="41.1" customHeight="1" spans="1:15">
      <c r="A129" s="83" t="s">
        <v>1096</v>
      </c>
      <c r="B129" s="83" t="s">
        <v>1368</v>
      </c>
      <c r="C129" s="98" t="s">
        <v>1369</v>
      </c>
      <c r="D129" s="98" t="s">
        <v>867</v>
      </c>
      <c r="E129" s="98" t="s">
        <v>21</v>
      </c>
      <c r="F129" s="98" t="s">
        <v>885</v>
      </c>
      <c r="G129" s="98" t="s">
        <v>660</v>
      </c>
      <c r="H129" s="98" t="s">
        <v>1233</v>
      </c>
      <c r="I129" s="98" t="s">
        <v>1370</v>
      </c>
      <c r="J129" s="102">
        <v>347</v>
      </c>
      <c r="K129" s="98" t="s">
        <v>92</v>
      </c>
      <c r="L129" s="103" t="s">
        <v>1371</v>
      </c>
      <c r="M129" s="103" t="s">
        <v>1372</v>
      </c>
      <c r="N129" s="103" t="s">
        <v>268</v>
      </c>
      <c r="O129" s="108"/>
    </row>
    <row r="130" spans="1:2">
      <c r="A130" s="104"/>
      <c r="B130" s="105"/>
    </row>
    <row r="131" spans="1:2">
      <c r="A131" s="104"/>
      <c r="B131" s="105"/>
    </row>
    <row r="132" spans="1:2">
      <c r="A132" s="104"/>
      <c r="B132" s="105"/>
    </row>
    <row r="133" spans="1:14">
      <c r="A133" s="104"/>
      <c r="B133" s="105"/>
      <c r="C133" s="106"/>
      <c r="D133" s="106"/>
      <c r="E133" s="106"/>
      <c r="F133" s="106"/>
      <c r="G133" s="107"/>
      <c r="H133" s="106"/>
      <c r="I133" s="106"/>
      <c r="J133" s="106"/>
      <c r="K133" s="106"/>
      <c r="L133" s="109"/>
      <c r="M133" s="106"/>
      <c r="N133" s="106"/>
    </row>
    <row r="134" spans="1:14">
      <c r="A134" s="104"/>
      <c r="B134" s="105"/>
      <c r="C134" s="106"/>
      <c r="D134" s="106"/>
      <c r="E134" s="106"/>
      <c r="F134" s="106"/>
      <c r="G134" s="107"/>
      <c r="H134" s="106"/>
      <c r="I134" s="106"/>
      <c r="J134" s="106"/>
      <c r="K134" s="106"/>
      <c r="L134" s="109"/>
      <c r="M134" s="106"/>
      <c r="N134" s="106"/>
    </row>
    <row r="135" spans="1:14">
      <c r="A135" s="104"/>
      <c r="B135" s="105"/>
      <c r="C135" s="106"/>
      <c r="D135" s="106"/>
      <c r="E135" s="106"/>
      <c r="F135" s="106"/>
      <c r="G135" s="107"/>
      <c r="H135" s="106"/>
      <c r="I135" s="106"/>
      <c r="J135" s="106"/>
      <c r="K135" s="106"/>
      <c r="L135" s="109"/>
      <c r="M135" s="106"/>
      <c r="N135" s="106"/>
    </row>
    <row r="136" spans="1:14">
      <c r="A136" s="104"/>
      <c r="B136" s="105"/>
      <c r="C136" s="106"/>
      <c r="D136" s="106"/>
      <c r="E136" s="106"/>
      <c r="F136" s="106"/>
      <c r="G136" s="107"/>
      <c r="H136" s="106"/>
      <c r="I136" s="106"/>
      <c r="J136" s="106"/>
      <c r="K136" s="106"/>
      <c r="L136" s="109"/>
      <c r="M136" s="106"/>
      <c r="N136" s="106"/>
    </row>
    <row r="137" spans="1:14">
      <c r="A137" s="104"/>
      <c r="B137" s="105"/>
      <c r="C137" s="106"/>
      <c r="D137" s="106"/>
      <c r="E137" s="106"/>
      <c r="F137" s="106"/>
      <c r="G137" s="107"/>
      <c r="H137" s="106"/>
      <c r="I137" s="106"/>
      <c r="J137" s="106"/>
      <c r="K137" s="106"/>
      <c r="L137" s="109"/>
      <c r="M137" s="106"/>
      <c r="N137" s="106"/>
    </row>
  </sheetData>
  <mergeCells count="2">
    <mergeCell ref="A1:N1"/>
    <mergeCell ref="A2:N2"/>
  </mergeCells>
  <pageMargins left="0.75" right="0.75" top="1" bottom="1" header="0.511805555555556" footer="0.511805555555556"/>
  <pageSetup paperSize="8" orientation="landscape"/>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6502"/>
  <sheetViews>
    <sheetView tabSelected="1" topLeftCell="G102" workbookViewId="0">
      <selection activeCell="I107" sqref="I107"/>
    </sheetView>
  </sheetViews>
  <sheetFormatPr defaultColWidth="29.5" defaultRowHeight="13.5"/>
  <cols>
    <col min="1" max="1" width="7.625" style="6" customWidth="1"/>
    <col min="2" max="2" width="7.625" style="7" customWidth="1"/>
    <col min="3" max="3" width="14.125" style="7" customWidth="1"/>
    <col min="4" max="4" width="5.375" style="7" customWidth="1"/>
    <col min="5" max="5" width="5" style="8" customWidth="1"/>
    <col min="6" max="6" width="62.625" style="7" customWidth="1"/>
    <col min="7" max="7" width="5.625" style="7" customWidth="1"/>
    <col min="8" max="8" width="8.25" style="7" customWidth="1"/>
    <col min="9" max="9" width="82.25" style="7" customWidth="1"/>
    <col min="10" max="10" width="15" style="7" customWidth="1"/>
    <col min="11" max="11" width="9.5" style="7" customWidth="1"/>
    <col min="12" max="12" width="12.5" style="7" customWidth="1"/>
    <col min="13" max="13" width="13.25" style="7" customWidth="1"/>
    <col min="14" max="14" width="13.375" style="7" customWidth="1"/>
    <col min="15" max="16384" width="29.5" style="7"/>
  </cols>
  <sheetData>
    <row r="1" ht="18" customHeight="1" spans="1:14">
      <c r="A1" s="9" t="s">
        <v>0</v>
      </c>
      <c r="B1" s="10"/>
      <c r="C1" s="10"/>
      <c r="D1" s="10"/>
      <c r="E1" s="10"/>
      <c r="F1" s="10"/>
      <c r="G1" s="10"/>
      <c r="H1" s="10"/>
      <c r="I1" s="10"/>
      <c r="J1" s="10"/>
      <c r="K1" s="10"/>
      <c r="L1" s="10"/>
      <c r="M1" s="10"/>
      <c r="N1" s="10"/>
    </row>
    <row r="2" ht="30.95" customHeight="1" spans="1:14">
      <c r="A2" s="11" t="s">
        <v>1373</v>
      </c>
      <c r="B2" s="11"/>
      <c r="C2" s="11"/>
      <c r="D2" s="11"/>
      <c r="E2" s="11"/>
      <c r="F2" s="11"/>
      <c r="G2" s="11"/>
      <c r="H2" s="11"/>
      <c r="I2" s="11"/>
      <c r="J2" s="11"/>
      <c r="K2" s="11"/>
      <c r="L2" s="11"/>
      <c r="M2" s="11"/>
      <c r="N2" s="11"/>
    </row>
    <row r="3" ht="77.1" customHeight="1" spans="1:14">
      <c r="A3" s="12" t="s">
        <v>2</v>
      </c>
      <c r="B3" s="13" t="s">
        <v>3</v>
      </c>
      <c r="C3" s="13" t="s">
        <v>4</v>
      </c>
      <c r="D3" s="13" t="s">
        <v>5</v>
      </c>
      <c r="E3" s="13" t="s">
        <v>6</v>
      </c>
      <c r="F3" s="13" t="s">
        <v>7</v>
      </c>
      <c r="G3" s="13" t="s">
        <v>8</v>
      </c>
      <c r="H3" s="13" t="s">
        <v>9</v>
      </c>
      <c r="I3" s="13" t="s">
        <v>10</v>
      </c>
      <c r="J3" s="13" t="s">
        <v>11</v>
      </c>
      <c r="K3" s="13" t="s">
        <v>12</v>
      </c>
      <c r="L3" s="13" t="s">
        <v>13</v>
      </c>
      <c r="M3" s="13" t="s">
        <v>14</v>
      </c>
      <c r="N3" s="13" t="s">
        <v>15</v>
      </c>
    </row>
    <row r="4" s="1" customFormat="1" ht="36.95" customHeight="1" spans="1:14">
      <c r="A4" s="14"/>
      <c r="B4" s="15"/>
      <c r="C4" s="15" t="s">
        <v>16</v>
      </c>
      <c r="D4" s="16"/>
      <c r="E4" s="15"/>
      <c r="F4" s="15"/>
      <c r="G4" s="15"/>
      <c r="H4" s="15"/>
      <c r="I4" s="15"/>
      <c r="J4" s="50">
        <f>J5+J207+J216+J220+J249+J253+J255+J263</f>
        <v>351425.66</v>
      </c>
      <c r="K4" s="15"/>
      <c r="L4" s="15"/>
      <c r="M4" s="15"/>
      <c r="N4" s="15"/>
    </row>
    <row r="5" s="1" customFormat="1" ht="21" customHeight="1" spans="1:14">
      <c r="A5" s="14" t="s">
        <v>1374</v>
      </c>
      <c r="B5" s="17"/>
      <c r="C5" s="18" t="s">
        <v>1375</v>
      </c>
      <c r="D5" s="19"/>
      <c r="E5" s="20"/>
      <c r="F5" s="20"/>
      <c r="G5" s="20"/>
      <c r="H5" s="20"/>
      <c r="I5" s="20"/>
      <c r="J5" s="20">
        <f>SUM(J6:J206)</f>
        <v>179378.98</v>
      </c>
      <c r="K5" s="20"/>
      <c r="L5" s="20"/>
      <c r="M5" s="20"/>
      <c r="N5" s="20"/>
    </row>
    <row r="6" s="2" customFormat="1" ht="72" customHeight="1" spans="1:14">
      <c r="A6" s="14" t="s">
        <v>17</v>
      </c>
      <c r="B6" s="21" t="s">
        <v>1376</v>
      </c>
      <c r="C6" s="22" t="s">
        <v>1377</v>
      </c>
      <c r="D6" s="22" t="s">
        <v>1378</v>
      </c>
      <c r="E6" s="23" t="s">
        <v>21</v>
      </c>
      <c r="F6" s="21" t="s">
        <v>1379</v>
      </c>
      <c r="G6" s="21" t="s">
        <v>1380</v>
      </c>
      <c r="H6" s="21" t="s">
        <v>34</v>
      </c>
      <c r="I6" s="21" t="s">
        <v>1381</v>
      </c>
      <c r="J6" s="23">
        <v>240.47</v>
      </c>
      <c r="K6" s="23" t="s">
        <v>1382</v>
      </c>
      <c r="L6" s="23" t="s">
        <v>1383</v>
      </c>
      <c r="M6" s="23" t="s">
        <v>1384</v>
      </c>
      <c r="N6" s="23" t="s">
        <v>1385</v>
      </c>
    </row>
    <row r="7" s="2" customFormat="1" ht="72" customHeight="1" spans="1:14">
      <c r="A7" s="14" t="s">
        <v>30</v>
      </c>
      <c r="B7" s="21" t="s">
        <v>1386</v>
      </c>
      <c r="C7" s="22" t="s">
        <v>1387</v>
      </c>
      <c r="D7" s="22" t="s">
        <v>1378</v>
      </c>
      <c r="E7" s="23" t="s">
        <v>21</v>
      </c>
      <c r="F7" s="21" t="s">
        <v>1388</v>
      </c>
      <c r="G7" s="21" t="s">
        <v>1380</v>
      </c>
      <c r="H7" s="21" t="s">
        <v>34</v>
      </c>
      <c r="I7" s="21" t="s">
        <v>1389</v>
      </c>
      <c r="J7" s="23">
        <v>194.18</v>
      </c>
      <c r="K7" s="23" t="s">
        <v>26</v>
      </c>
      <c r="L7" s="23" t="s">
        <v>1390</v>
      </c>
      <c r="M7" s="23" t="s">
        <v>1391</v>
      </c>
      <c r="N7" s="23" t="s">
        <v>1385</v>
      </c>
    </row>
    <row r="8" s="2" customFormat="1" ht="72" customHeight="1" spans="1:14">
      <c r="A8" s="14" t="s">
        <v>37</v>
      </c>
      <c r="B8" s="21" t="s">
        <v>1392</v>
      </c>
      <c r="C8" s="22" t="s">
        <v>1393</v>
      </c>
      <c r="D8" s="22" t="s">
        <v>1378</v>
      </c>
      <c r="E8" s="23" t="s">
        <v>21</v>
      </c>
      <c r="F8" s="21" t="s">
        <v>1394</v>
      </c>
      <c r="G8" s="21" t="s">
        <v>1380</v>
      </c>
      <c r="H8" s="21" t="s">
        <v>34</v>
      </c>
      <c r="I8" s="21" t="s">
        <v>1395</v>
      </c>
      <c r="J8" s="23">
        <v>3494</v>
      </c>
      <c r="K8" s="23" t="s">
        <v>26</v>
      </c>
      <c r="L8" s="23" t="s">
        <v>1396</v>
      </c>
      <c r="M8" s="23" t="s">
        <v>1397</v>
      </c>
      <c r="N8" s="23" t="s">
        <v>1385</v>
      </c>
    </row>
    <row r="9" s="2" customFormat="1" ht="72" customHeight="1" spans="1:14">
      <c r="A9" s="14" t="s">
        <v>45</v>
      </c>
      <c r="B9" s="21" t="s">
        <v>1398</v>
      </c>
      <c r="C9" s="21" t="s">
        <v>1399</v>
      </c>
      <c r="D9" s="21" t="s">
        <v>1378</v>
      </c>
      <c r="E9" s="21" t="s">
        <v>21</v>
      </c>
      <c r="F9" s="21" t="s">
        <v>1400</v>
      </c>
      <c r="G9" s="21" t="s">
        <v>1380</v>
      </c>
      <c r="H9" s="21" t="s">
        <v>34</v>
      </c>
      <c r="I9" s="21" t="s">
        <v>1401</v>
      </c>
      <c r="J9" s="23">
        <v>184.32</v>
      </c>
      <c r="K9" s="23" t="s">
        <v>92</v>
      </c>
      <c r="L9" s="23" t="s">
        <v>1402</v>
      </c>
      <c r="M9" s="23" t="s">
        <v>1397</v>
      </c>
      <c r="N9" s="23" t="s">
        <v>1385</v>
      </c>
    </row>
    <row r="10" s="2" customFormat="1" ht="72" customHeight="1" spans="1:14">
      <c r="A10" s="24" t="s">
        <v>52</v>
      </c>
      <c r="B10" s="25" t="s">
        <v>1403</v>
      </c>
      <c r="C10" s="26" t="s">
        <v>1404</v>
      </c>
      <c r="D10" s="27" t="s">
        <v>1378</v>
      </c>
      <c r="E10" s="28" t="s">
        <v>21</v>
      </c>
      <c r="F10" s="21" t="s">
        <v>1405</v>
      </c>
      <c r="G10" s="21" t="s">
        <v>1380</v>
      </c>
      <c r="H10" s="21" t="s">
        <v>34</v>
      </c>
      <c r="I10" s="21" t="s">
        <v>1406</v>
      </c>
      <c r="J10" s="23">
        <v>169.65</v>
      </c>
      <c r="K10" s="23" t="s">
        <v>26</v>
      </c>
      <c r="L10" s="23" t="s">
        <v>1407</v>
      </c>
      <c r="M10" s="51" t="s">
        <v>1408</v>
      </c>
      <c r="N10" s="23" t="s">
        <v>1385</v>
      </c>
    </row>
    <row r="11" s="2" customFormat="1" ht="72" customHeight="1" spans="1:14">
      <c r="A11" s="29"/>
      <c r="B11" s="30"/>
      <c r="C11" s="27"/>
      <c r="D11" s="27"/>
      <c r="E11" s="28"/>
      <c r="F11" s="21" t="s">
        <v>1409</v>
      </c>
      <c r="G11" s="21" t="s">
        <v>1380</v>
      </c>
      <c r="H11" s="21" t="s">
        <v>34</v>
      </c>
      <c r="I11" s="21" t="s">
        <v>1410</v>
      </c>
      <c r="J11" s="23">
        <v>269.35</v>
      </c>
      <c r="K11" s="23" t="s">
        <v>26</v>
      </c>
      <c r="L11" s="23" t="s">
        <v>1325</v>
      </c>
      <c r="M11" s="52"/>
      <c r="N11" s="23" t="s">
        <v>1385</v>
      </c>
    </row>
    <row r="12" s="2" customFormat="1" ht="72" customHeight="1" spans="1:14">
      <c r="A12" s="31"/>
      <c r="B12" s="32"/>
      <c r="C12" s="33"/>
      <c r="D12" s="33"/>
      <c r="E12" s="34"/>
      <c r="F12" s="21" t="s">
        <v>1411</v>
      </c>
      <c r="G12" s="21" t="s">
        <v>1380</v>
      </c>
      <c r="H12" s="21" t="s">
        <v>34</v>
      </c>
      <c r="I12" s="21" t="s">
        <v>1412</v>
      </c>
      <c r="J12" s="23">
        <v>40</v>
      </c>
      <c r="K12" s="23" t="s">
        <v>26</v>
      </c>
      <c r="L12" s="23" t="s">
        <v>1413</v>
      </c>
      <c r="M12" s="53"/>
      <c r="N12" s="23" t="s">
        <v>1385</v>
      </c>
    </row>
    <row r="13" s="2" customFormat="1" ht="72" customHeight="1" spans="1:14">
      <c r="A13" s="24" t="s">
        <v>58</v>
      </c>
      <c r="B13" s="25" t="s">
        <v>1414</v>
      </c>
      <c r="C13" s="26" t="s">
        <v>1415</v>
      </c>
      <c r="D13" s="27" t="s">
        <v>1378</v>
      </c>
      <c r="E13" s="28" t="s">
        <v>21</v>
      </c>
      <c r="F13" s="35" t="s">
        <v>1416</v>
      </c>
      <c r="G13" s="21" t="s">
        <v>1380</v>
      </c>
      <c r="H13" s="21" t="s">
        <v>34</v>
      </c>
      <c r="I13" s="35" t="s">
        <v>1417</v>
      </c>
      <c r="J13" s="23">
        <v>317.31</v>
      </c>
      <c r="K13" s="23" t="s">
        <v>26</v>
      </c>
      <c r="L13" s="23" t="s">
        <v>1418</v>
      </c>
      <c r="M13" s="51" t="s">
        <v>1408</v>
      </c>
      <c r="N13" s="23" t="s">
        <v>1385</v>
      </c>
    </row>
    <row r="14" s="2" customFormat="1" ht="72" customHeight="1" spans="1:14">
      <c r="A14" s="29"/>
      <c r="B14" s="30"/>
      <c r="C14" s="27"/>
      <c r="D14" s="27"/>
      <c r="E14" s="28"/>
      <c r="F14" s="35" t="s">
        <v>1419</v>
      </c>
      <c r="G14" s="21" t="s">
        <v>1380</v>
      </c>
      <c r="H14" s="21" t="s">
        <v>34</v>
      </c>
      <c r="I14" s="35" t="s">
        <v>1420</v>
      </c>
      <c r="J14" s="23">
        <v>285.4</v>
      </c>
      <c r="K14" s="23" t="s">
        <v>26</v>
      </c>
      <c r="L14" s="23" t="s">
        <v>1421</v>
      </c>
      <c r="M14" s="52"/>
      <c r="N14" s="23" t="s">
        <v>1385</v>
      </c>
    </row>
    <row r="15" s="2" customFormat="1" ht="72" customHeight="1" spans="1:14">
      <c r="A15" s="31"/>
      <c r="B15" s="32"/>
      <c r="C15" s="33"/>
      <c r="D15" s="33"/>
      <c r="E15" s="34"/>
      <c r="F15" s="35" t="s">
        <v>1422</v>
      </c>
      <c r="G15" s="21" t="s">
        <v>1380</v>
      </c>
      <c r="H15" s="21" t="s">
        <v>34</v>
      </c>
      <c r="I15" s="35" t="s">
        <v>1423</v>
      </c>
      <c r="J15" s="23">
        <v>77.34</v>
      </c>
      <c r="K15" s="23" t="s">
        <v>26</v>
      </c>
      <c r="L15" s="23" t="s">
        <v>1231</v>
      </c>
      <c r="M15" s="53"/>
      <c r="N15" s="23" t="s">
        <v>1385</v>
      </c>
    </row>
    <row r="16" s="2" customFormat="1" ht="72" customHeight="1" spans="1:14">
      <c r="A16" s="14" t="s">
        <v>64</v>
      </c>
      <c r="B16" s="21" t="s">
        <v>1424</v>
      </c>
      <c r="C16" s="22" t="s">
        <v>1425</v>
      </c>
      <c r="D16" s="22" t="s">
        <v>1378</v>
      </c>
      <c r="E16" s="23" t="s">
        <v>21</v>
      </c>
      <c r="F16" s="21" t="s">
        <v>1426</v>
      </c>
      <c r="G16" s="21" t="s">
        <v>1380</v>
      </c>
      <c r="H16" s="21" t="s">
        <v>34</v>
      </c>
      <c r="I16" s="21" t="s">
        <v>1427</v>
      </c>
      <c r="J16" s="23">
        <v>824.88</v>
      </c>
      <c r="K16" s="23" t="s">
        <v>26</v>
      </c>
      <c r="L16" s="23" t="s">
        <v>993</v>
      </c>
      <c r="M16" s="54" t="s">
        <v>1428</v>
      </c>
      <c r="N16" s="23" t="s">
        <v>1385</v>
      </c>
    </row>
    <row r="17" s="2" customFormat="1" ht="72" customHeight="1" spans="1:14">
      <c r="A17" s="24" t="s">
        <v>72</v>
      </c>
      <c r="B17" s="36" t="s">
        <v>1429</v>
      </c>
      <c r="C17" s="26" t="s">
        <v>207</v>
      </c>
      <c r="D17" s="27" t="s">
        <v>1378</v>
      </c>
      <c r="E17" s="28" t="s">
        <v>21</v>
      </c>
      <c r="F17" s="21" t="s">
        <v>1430</v>
      </c>
      <c r="G17" s="21" t="s">
        <v>1380</v>
      </c>
      <c r="H17" s="21" t="s">
        <v>34</v>
      </c>
      <c r="I17" s="21" t="s">
        <v>1431</v>
      </c>
      <c r="J17" s="23">
        <v>255.25</v>
      </c>
      <c r="K17" s="23" t="s">
        <v>1382</v>
      </c>
      <c r="L17" s="23" t="s">
        <v>1432</v>
      </c>
      <c r="M17" s="51" t="s">
        <v>1428</v>
      </c>
      <c r="N17" s="23" t="s">
        <v>1385</v>
      </c>
    </row>
    <row r="18" s="2" customFormat="1" ht="72" customHeight="1" spans="1:14">
      <c r="A18" s="29"/>
      <c r="B18" s="37"/>
      <c r="C18" s="27"/>
      <c r="D18" s="27"/>
      <c r="E18" s="28"/>
      <c r="F18" s="21" t="s">
        <v>1433</v>
      </c>
      <c r="G18" s="21" t="s">
        <v>1380</v>
      </c>
      <c r="H18" s="21" t="s">
        <v>34</v>
      </c>
      <c r="I18" s="21" t="s">
        <v>1434</v>
      </c>
      <c r="J18" s="23">
        <v>321.5</v>
      </c>
      <c r="K18" s="23" t="s">
        <v>26</v>
      </c>
      <c r="L18" s="23" t="s">
        <v>1435</v>
      </c>
      <c r="M18" s="52"/>
      <c r="N18" s="23" t="s">
        <v>1385</v>
      </c>
    </row>
    <row r="19" s="2" customFormat="1" ht="72" customHeight="1" spans="1:14">
      <c r="A19" s="29"/>
      <c r="B19" s="37"/>
      <c r="C19" s="27"/>
      <c r="D19" s="27"/>
      <c r="E19" s="28"/>
      <c r="F19" s="21" t="s">
        <v>1436</v>
      </c>
      <c r="G19" s="21" t="s">
        <v>1380</v>
      </c>
      <c r="H19" s="21" t="s">
        <v>34</v>
      </c>
      <c r="I19" s="21" t="s">
        <v>1437</v>
      </c>
      <c r="J19" s="23">
        <v>154.7</v>
      </c>
      <c r="K19" s="23" t="s">
        <v>26</v>
      </c>
      <c r="L19" s="23" t="s">
        <v>1438</v>
      </c>
      <c r="M19" s="52"/>
      <c r="N19" s="23" t="s">
        <v>1385</v>
      </c>
    </row>
    <row r="20" s="2" customFormat="1" ht="72" customHeight="1" spans="1:14">
      <c r="A20" s="29"/>
      <c r="B20" s="37"/>
      <c r="C20" s="27"/>
      <c r="D20" s="27"/>
      <c r="E20" s="28"/>
      <c r="F20" s="21" t="s">
        <v>1439</v>
      </c>
      <c r="G20" s="21" t="s">
        <v>1380</v>
      </c>
      <c r="H20" s="21" t="s">
        <v>34</v>
      </c>
      <c r="I20" s="21" t="s">
        <v>1440</v>
      </c>
      <c r="J20" s="23">
        <v>162.6</v>
      </c>
      <c r="K20" s="23" t="s">
        <v>26</v>
      </c>
      <c r="L20" s="23" t="s">
        <v>1441</v>
      </c>
      <c r="M20" s="52"/>
      <c r="N20" s="23" t="s">
        <v>1385</v>
      </c>
    </row>
    <row r="21" s="2" customFormat="1" ht="72" customHeight="1" spans="1:14">
      <c r="A21" s="29"/>
      <c r="B21" s="37"/>
      <c r="C21" s="27"/>
      <c r="D21" s="27"/>
      <c r="E21" s="28"/>
      <c r="F21" s="21" t="s">
        <v>1442</v>
      </c>
      <c r="G21" s="21" t="s">
        <v>1380</v>
      </c>
      <c r="H21" s="21" t="s">
        <v>34</v>
      </c>
      <c r="I21" s="21" t="s">
        <v>1443</v>
      </c>
      <c r="J21" s="23">
        <v>37.76</v>
      </c>
      <c r="K21" s="23" t="s">
        <v>26</v>
      </c>
      <c r="L21" s="23" t="s">
        <v>1262</v>
      </c>
      <c r="M21" s="52"/>
      <c r="N21" s="23" t="s">
        <v>1385</v>
      </c>
    </row>
    <row r="22" s="2" customFormat="1" ht="72" customHeight="1" spans="1:14">
      <c r="A22" s="29"/>
      <c r="B22" s="37"/>
      <c r="C22" s="27"/>
      <c r="D22" s="27"/>
      <c r="E22" s="28"/>
      <c r="F22" s="21" t="s">
        <v>1444</v>
      </c>
      <c r="G22" s="21" t="s">
        <v>1380</v>
      </c>
      <c r="H22" s="21" t="s">
        <v>34</v>
      </c>
      <c r="I22" s="21" t="s">
        <v>1445</v>
      </c>
      <c r="J22" s="23">
        <v>30.15</v>
      </c>
      <c r="K22" s="23" t="s">
        <v>26</v>
      </c>
      <c r="L22" s="23" t="s">
        <v>1446</v>
      </c>
      <c r="M22" s="52"/>
      <c r="N22" s="23" t="s">
        <v>1385</v>
      </c>
    </row>
    <row r="23" s="2" customFormat="1" ht="72" customHeight="1" spans="1:14">
      <c r="A23" s="29"/>
      <c r="B23" s="37"/>
      <c r="C23" s="27"/>
      <c r="D23" s="27"/>
      <c r="E23" s="28"/>
      <c r="F23" s="21" t="s">
        <v>1447</v>
      </c>
      <c r="G23" s="21" t="s">
        <v>1380</v>
      </c>
      <c r="H23" s="21" t="s">
        <v>34</v>
      </c>
      <c r="I23" s="21" t="s">
        <v>1448</v>
      </c>
      <c r="J23" s="23">
        <v>8.8</v>
      </c>
      <c r="K23" s="23" t="s">
        <v>26</v>
      </c>
      <c r="L23" s="23" t="s">
        <v>1228</v>
      </c>
      <c r="M23" s="52"/>
      <c r="N23" s="23" t="s">
        <v>1385</v>
      </c>
    </row>
    <row r="24" s="2" customFormat="1" ht="72" customHeight="1" spans="1:14">
      <c r="A24" s="29"/>
      <c r="B24" s="37"/>
      <c r="C24" s="27"/>
      <c r="D24" s="27"/>
      <c r="E24" s="28"/>
      <c r="F24" s="21" t="s">
        <v>1449</v>
      </c>
      <c r="G24" s="21" t="s">
        <v>1380</v>
      </c>
      <c r="H24" s="21" t="s">
        <v>34</v>
      </c>
      <c r="I24" s="21" t="s">
        <v>1450</v>
      </c>
      <c r="J24" s="23">
        <v>317.5</v>
      </c>
      <c r="K24" s="23" t="s">
        <v>26</v>
      </c>
      <c r="L24" s="23" t="s">
        <v>1438</v>
      </c>
      <c r="M24" s="52"/>
      <c r="N24" s="23" t="s">
        <v>1385</v>
      </c>
    </row>
    <row r="25" s="2" customFormat="1" ht="72" customHeight="1" spans="1:14">
      <c r="A25" s="29"/>
      <c r="B25" s="37"/>
      <c r="C25" s="27"/>
      <c r="D25" s="27"/>
      <c r="E25" s="28"/>
      <c r="F25" s="21" t="s">
        <v>1451</v>
      </c>
      <c r="G25" s="21" t="s">
        <v>1380</v>
      </c>
      <c r="H25" s="21" t="s">
        <v>34</v>
      </c>
      <c r="I25" s="21" t="s">
        <v>1452</v>
      </c>
      <c r="J25" s="23">
        <v>82.04</v>
      </c>
      <c r="K25" s="23" t="s">
        <v>26</v>
      </c>
      <c r="L25" s="23" t="s">
        <v>993</v>
      </c>
      <c r="M25" s="52"/>
      <c r="N25" s="23" t="s">
        <v>1385</v>
      </c>
    </row>
    <row r="26" s="2" customFormat="1" ht="72" customHeight="1" spans="1:14">
      <c r="A26" s="29"/>
      <c r="B26" s="37"/>
      <c r="C26" s="27"/>
      <c r="D26" s="27"/>
      <c r="E26" s="28"/>
      <c r="F26" s="21" t="s">
        <v>1453</v>
      </c>
      <c r="G26" s="21" t="s">
        <v>1380</v>
      </c>
      <c r="H26" s="21" t="s">
        <v>34</v>
      </c>
      <c r="I26" s="21" t="s">
        <v>1454</v>
      </c>
      <c r="J26" s="23">
        <v>28.12</v>
      </c>
      <c r="K26" s="23" t="s">
        <v>26</v>
      </c>
      <c r="L26" s="23" t="s">
        <v>1356</v>
      </c>
      <c r="M26" s="52"/>
      <c r="N26" s="23" t="s">
        <v>1385</v>
      </c>
    </row>
    <row r="27" s="2" customFormat="1" ht="72" customHeight="1" spans="1:14">
      <c r="A27" s="29"/>
      <c r="B27" s="37"/>
      <c r="C27" s="27"/>
      <c r="D27" s="27"/>
      <c r="E27" s="28"/>
      <c r="F27" s="21" t="s">
        <v>1455</v>
      </c>
      <c r="G27" s="21" t="s">
        <v>1380</v>
      </c>
      <c r="H27" s="21" t="s">
        <v>34</v>
      </c>
      <c r="I27" s="21" t="s">
        <v>1456</v>
      </c>
      <c r="J27" s="23">
        <v>2</v>
      </c>
      <c r="K27" s="23" t="s">
        <v>26</v>
      </c>
      <c r="L27" s="23" t="s">
        <v>1457</v>
      </c>
      <c r="M27" s="52"/>
      <c r="N27" s="23" t="s">
        <v>1385</v>
      </c>
    </row>
    <row r="28" s="2" customFormat="1" ht="72" customHeight="1" spans="1:14">
      <c r="A28" s="29"/>
      <c r="B28" s="37"/>
      <c r="C28" s="27"/>
      <c r="D28" s="27"/>
      <c r="E28" s="28"/>
      <c r="F28" s="21" t="s">
        <v>1458</v>
      </c>
      <c r="G28" s="21" t="s">
        <v>1380</v>
      </c>
      <c r="H28" s="21" t="s">
        <v>34</v>
      </c>
      <c r="I28" s="21" t="s">
        <v>1459</v>
      </c>
      <c r="J28" s="23">
        <v>120.64</v>
      </c>
      <c r="K28" s="23" t="s">
        <v>26</v>
      </c>
      <c r="L28" s="23" t="s">
        <v>1242</v>
      </c>
      <c r="M28" s="52"/>
      <c r="N28" s="23" t="s">
        <v>1385</v>
      </c>
    </row>
    <row r="29" s="2" customFormat="1" ht="72" customHeight="1" spans="1:14">
      <c r="A29" s="31"/>
      <c r="B29" s="37"/>
      <c r="C29" s="27"/>
      <c r="D29" s="27"/>
      <c r="E29" s="28"/>
      <c r="F29" s="38" t="s">
        <v>1460</v>
      </c>
      <c r="G29" s="21" t="s">
        <v>1380</v>
      </c>
      <c r="H29" s="21" t="s">
        <v>34</v>
      </c>
      <c r="I29" s="21" t="s">
        <v>1461</v>
      </c>
      <c r="J29" s="23">
        <v>16.8</v>
      </c>
      <c r="K29" s="23" t="s">
        <v>26</v>
      </c>
      <c r="L29" s="23" t="s">
        <v>1025</v>
      </c>
      <c r="M29" s="53"/>
      <c r="N29" s="23" t="s">
        <v>1385</v>
      </c>
    </row>
    <row r="30" s="2" customFormat="1" ht="72" customHeight="1" spans="1:14">
      <c r="A30" s="14" t="s">
        <v>81</v>
      </c>
      <c r="B30" s="21" t="s">
        <v>1462</v>
      </c>
      <c r="C30" s="22" t="s">
        <v>1463</v>
      </c>
      <c r="D30" s="22" t="s">
        <v>1378</v>
      </c>
      <c r="E30" s="23" t="s">
        <v>21</v>
      </c>
      <c r="F30" s="38" t="s">
        <v>1464</v>
      </c>
      <c r="G30" s="21" t="s">
        <v>1380</v>
      </c>
      <c r="H30" s="21" t="s">
        <v>34</v>
      </c>
      <c r="I30" s="21" t="s">
        <v>1465</v>
      </c>
      <c r="J30" s="23">
        <v>59.5</v>
      </c>
      <c r="K30" s="23" t="s">
        <v>36</v>
      </c>
      <c r="L30" s="23" t="s">
        <v>1242</v>
      </c>
      <c r="M30" s="23" t="s">
        <v>1397</v>
      </c>
      <c r="N30" s="23" t="s">
        <v>1385</v>
      </c>
    </row>
    <row r="31" s="2" customFormat="1" ht="72" customHeight="1" spans="1:14">
      <c r="A31" s="14" t="s">
        <v>86</v>
      </c>
      <c r="B31" s="21" t="s">
        <v>1466</v>
      </c>
      <c r="C31" s="22" t="s">
        <v>1467</v>
      </c>
      <c r="D31" s="22" t="s">
        <v>1378</v>
      </c>
      <c r="E31" s="23" t="s">
        <v>21</v>
      </c>
      <c r="F31" s="38" t="s">
        <v>1468</v>
      </c>
      <c r="G31" s="21" t="s">
        <v>1380</v>
      </c>
      <c r="H31" s="21" t="s">
        <v>34</v>
      </c>
      <c r="I31" s="21" t="s">
        <v>1469</v>
      </c>
      <c r="J31" s="23">
        <v>38.5</v>
      </c>
      <c r="K31" s="23" t="s">
        <v>36</v>
      </c>
      <c r="L31" s="23" t="s">
        <v>1025</v>
      </c>
      <c r="M31" s="23" t="s">
        <v>1397</v>
      </c>
      <c r="N31" s="23" t="s">
        <v>1385</v>
      </c>
    </row>
    <row r="32" s="2" customFormat="1" ht="72" customHeight="1" spans="1:14">
      <c r="A32" s="14" t="s">
        <v>95</v>
      </c>
      <c r="B32" s="21" t="s">
        <v>1470</v>
      </c>
      <c r="C32" s="22" t="s">
        <v>1471</v>
      </c>
      <c r="D32" s="22" t="s">
        <v>1378</v>
      </c>
      <c r="E32" s="23" t="s">
        <v>21</v>
      </c>
      <c r="F32" s="38" t="s">
        <v>1468</v>
      </c>
      <c r="G32" s="21" t="s">
        <v>1380</v>
      </c>
      <c r="H32" s="21" t="s">
        <v>34</v>
      </c>
      <c r="I32" s="21" t="s">
        <v>1472</v>
      </c>
      <c r="J32" s="23">
        <v>49</v>
      </c>
      <c r="K32" s="23" t="s">
        <v>36</v>
      </c>
      <c r="L32" s="23" t="s">
        <v>1473</v>
      </c>
      <c r="M32" s="23" t="s">
        <v>1397</v>
      </c>
      <c r="N32" s="23" t="s">
        <v>1385</v>
      </c>
    </row>
    <row r="33" s="2" customFormat="1" ht="72" customHeight="1" spans="1:14">
      <c r="A33" s="14" t="s">
        <v>102</v>
      </c>
      <c r="B33" s="21" t="s">
        <v>1474</v>
      </c>
      <c r="C33" s="22" t="s">
        <v>1475</v>
      </c>
      <c r="D33" s="22" t="s">
        <v>1378</v>
      </c>
      <c r="E33" s="23" t="s">
        <v>21</v>
      </c>
      <c r="F33" s="38" t="s">
        <v>1476</v>
      </c>
      <c r="G33" s="21" t="s">
        <v>1380</v>
      </c>
      <c r="H33" s="21" t="s">
        <v>34</v>
      </c>
      <c r="I33" s="21" t="s">
        <v>1477</v>
      </c>
      <c r="J33" s="23">
        <v>17.5</v>
      </c>
      <c r="K33" s="23" t="s">
        <v>36</v>
      </c>
      <c r="L33" s="23" t="s">
        <v>1242</v>
      </c>
      <c r="M33" s="23" t="s">
        <v>1397</v>
      </c>
      <c r="N33" s="23" t="s">
        <v>1385</v>
      </c>
    </row>
    <row r="34" s="2" customFormat="1" ht="72" customHeight="1" spans="1:14">
      <c r="A34" s="14" t="s">
        <v>110</v>
      </c>
      <c r="B34" s="21" t="s">
        <v>1478</v>
      </c>
      <c r="C34" s="22" t="s">
        <v>1479</v>
      </c>
      <c r="D34" s="22" t="s">
        <v>1378</v>
      </c>
      <c r="E34" s="23" t="s">
        <v>21</v>
      </c>
      <c r="F34" s="38" t="s">
        <v>1476</v>
      </c>
      <c r="G34" s="21" t="s">
        <v>1380</v>
      </c>
      <c r="H34" s="21" t="s">
        <v>34</v>
      </c>
      <c r="I34" s="21" t="s">
        <v>1480</v>
      </c>
      <c r="J34" s="23">
        <v>17.5</v>
      </c>
      <c r="K34" s="23" t="s">
        <v>36</v>
      </c>
      <c r="L34" s="23" t="s">
        <v>1481</v>
      </c>
      <c r="M34" s="23" t="s">
        <v>1397</v>
      </c>
      <c r="N34" s="23" t="s">
        <v>1385</v>
      </c>
    </row>
    <row r="35" s="2" customFormat="1" ht="72" customHeight="1" spans="1:14">
      <c r="A35" s="14" t="s">
        <v>118</v>
      </c>
      <c r="B35" s="21" t="s">
        <v>1482</v>
      </c>
      <c r="C35" s="22" t="s">
        <v>1483</v>
      </c>
      <c r="D35" s="22" t="s">
        <v>1378</v>
      </c>
      <c r="E35" s="23" t="s">
        <v>21</v>
      </c>
      <c r="F35" s="38" t="s">
        <v>1484</v>
      </c>
      <c r="G35" s="21" t="s">
        <v>1380</v>
      </c>
      <c r="H35" s="21" t="s">
        <v>34</v>
      </c>
      <c r="I35" s="21" t="s">
        <v>1485</v>
      </c>
      <c r="J35" s="23">
        <v>189</v>
      </c>
      <c r="K35" s="23" t="s">
        <v>36</v>
      </c>
      <c r="L35" s="23" t="s">
        <v>993</v>
      </c>
      <c r="M35" s="23" t="s">
        <v>1397</v>
      </c>
      <c r="N35" s="23" t="s">
        <v>1385</v>
      </c>
    </row>
    <row r="36" s="2" customFormat="1" ht="72" customHeight="1" spans="1:14">
      <c r="A36" s="14" t="s">
        <v>124</v>
      </c>
      <c r="B36" s="21" t="s">
        <v>1486</v>
      </c>
      <c r="C36" s="22" t="s">
        <v>1487</v>
      </c>
      <c r="D36" s="22" t="s">
        <v>1378</v>
      </c>
      <c r="E36" s="23" t="s">
        <v>21</v>
      </c>
      <c r="F36" s="38" t="s">
        <v>1488</v>
      </c>
      <c r="G36" s="21" t="s">
        <v>1380</v>
      </c>
      <c r="H36" s="21" t="s">
        <v>34</v>
      </c>
      <c r="I36" s="21" t="s">
        <v>1489</v>
      </c>
      <c r="J36" s="23">
        <v>84</v>
      </c>
      <c r="K36" s="23" t="s">
        <v>92</v>
      </c>
      <c r="L36" s="23" t="s">
        <v>993</v>
      </c>
      <c r="M36" s="23" t="s">
        <v>1397</v>
      </c>
      <c r="N36" s="23" t="s">
        <v>1385</v>
      </c>
    </row>
    <row r="37" s="2" customFormat="1" ht="72" customHeight="1" spans="1:14">
      <c r="A37" s="14" t="s">
        <v>129</v>
      </c>
      <c r="B37" s="21" t="s">
        <v>1490</v>
      </c>
      <c r="C37" s="22" t="s">
        <v>1491</v>
      </c>
      <c r="D37" s="22" t="s">
        <v>1378</v>
      </c>
      <c r="E37" s="23" t="s">
        <v>21</v>
      </c>
      <c r="F37" s="38" t="s">
        <v>1492</v>
      </c>
      <c r="G37" s="21" t="s">
        <v>1380</v>
      </c>
      <c r="H37" s="21" t="s">
        <v>34</v>
      </c>
      <c r="I37" s="21" t="s">
        <v>1493</v>
      </c>
      <c r="J37" s="23">
        <v>6.4</v>
      </c>
      <c r="K37" s="23" t="s">
        <v>36</v>
      </c>
      <c r="L37" s="23" t="s">
        <v>1457</v>
      </c>
      <c r="M37" s="23" t="s">
        <v>1397</v>
      </c>
      <c r="N37" s="23" t="s">
        <v>1385</v>
      </c>
    </row>
    <row r="38" s="2" customFormat="1" ht="72" customHeight="1" spans="1:14">
      <c r="A38" s="14" t="s">
        <v>136</v>
      </c>
      <c r="B38" s="21" t="s">
        <v>1494</v>
      </c>
      <c r="C38" s="22" t="s">
        <v>1495</v>
      </c>
      <c r="D38" s="22" t="s">
        <v>1378</v>
      </c>
      <c r="E38" s="23" t="s">
        <v>21</v>
      </c>
      <c r="F38" s="38" t="s">
        <v>1496</v>
      </c>
      <c r="G38" s="21" t="s">
        <v>1380</v>
      </c>
      <c r="H38" s="21" t="s">
        <v>34</v>
      </c>
      <c r="I38" s="21" t="s">
        <v>1497</v>
      </c>
      <c r="J38" s="23">
        <v>12.5</v>
      </c>
      <c r="K38" s="23" t="s">
        <v>36</v>
      </c>
      <c r="L38" s="23" t="s">
        <v>1498</v>
      </c>
      <c r="M38" s="23" t="s">
        <v>1397</v>
      </c>
      <c r="N38" s="23" t="s">
        <v>1385</v>
      </c>
    </row>
    <row r="39" s="2" customFormat="1" ht="72" customHeight="1" spans="1:14">
      <c r="A39" s="14" t="s">
        <v>142</v>
      </c>
      <c r="B39" s="21" t="s">
        <v>1499</v>
      </c>
      <c r="C39" s="22" t="s">
        <v>1500</v>
      </c>
      <c r="D39" s="22" t="s">
        <v>1378</v>
      </c>
      <c r="E39" s="23" t="s">
        <v>21</v>
      </c>
      <c r="F39" s="38" t="s">
        <v>1501</v>
      </c>
      <c r="G39" s="21" t="s">
        <v>1380</v>
      </c>
      <c r="H39" s="21" t="s">
        <v>34</v>
      </c>
      <c r="I39" s="21" t="s">
        <v>1502</v>
      </c>
      <c r="J39" s="23">
        <v>65</v>
      </c>
      <c r="K39" s="23" t="s">
        <v>92</v>
      </c>
      <c r="L39" s="23" t="s">
        <v>1503</v>
      </c>
      <c r="M39" s="23" t="s">
        <v>1397</v>
      </c>
      <c r="N39" s="23" t="s">
        <v>1385</v>
      </c>
    </row>
    <row r="40" s="2" customFormat="1" ht="72" customHeight="1" spans="1:14">
      <c r="A40" s="14" t="s">
        <v>148</v>
      </c>
      <c r="B40" s="21" t="s">
        <v>1504</v>
      </c>
      <c r="C40" s="22" t="s">
        <v>1505</v>
      </c>
      <c r="D40" s="22" t="s">
        <v>1378</v>
      </c>
      <c r="E40" s="23" t="s">
        <v>21</v>
      </c>
      <c r="F40" s="38" t="s">
        <v>1506</v>
      </c>
      <c r="G40" s="21" t="s">
        <v>1380</v>
      </c>
      <c r="H40" s="21" t="s">
        <v>34</v>
      </c>
      <c r="I40" s="21" t="s">
        <v>1507</v>
      </c>
      <c r="J40" s="23">
        <v>56.64</v>
      </c>
      <c r="K40" s="23" t="s">
        <v>92</v>
      </c>
      <c r="L40" s="23" t="s">
        <v>1508</v>
      </c>
      <c r="M40" s="23" t="s">
        <v>1397</v>
      </c>
      <c r="N40" s="23" t="s">
        <v>1385</v>
      </c>
    </row>
    <row r="41" s="2" customFormat="1" ht="72" customHeight="1" spans="1:14">
      <c r="A41" s="14" t="s">
        <v>156</v>
      </c>
      <c r="B41" s="21" t="s">
        <v>1509</v>
      </c>
      <c r="C41" s="22" t="s">
        <v>1510</v>
      </c>
      <c r="D41" s="22" t="s">
        <v>1378</v>
      </c>
      <c r="E41" s="23" t="s">
        <v>21</v>
      </c>
      <c r="F41" s="38" t="s">
        <v>1511</v>
      </c>
      <c r="G41" s="21" t="s">
        <v>1380</v>
      </c>
      <c r="H41" s="21" t="s">
        <v>34</v>
      </c>
      <c r="I41" s="21" t="s">
        <v>1512</v>
      </c>
      <c r="J41" s="23">
        <v>7.72</v>
      </c>
      <c r="K41" s="23" t="s">
        <v>92</v>
      </c>
      <c r="L41" s="23" t="s">
        <v>1513</v>
      </c>
      <c r="M41" s="23" t="s">
        <v>1397</v>
      </c>
      <c r="N41" s="23" t="s">
        <v>1385</v>
      </c>
    </row>
    <row r="42" s="2" customFormat="1" ht="72" customHeight="1" spans="1:14">
      <c r="A42" s="14" t="s">
        <v>163</v>
      </c>
      <c r="B42" s="21" t="s">
        <v>1514</v>
      </c>
      <c r="C42" s="22" t="s">
        <v>1515</v>
      </c>
      <c r="D42" s="22" t="s">
        <v>1378</v>
      </c>
      <c r="E42" s="23" t="s">
        <v>21</v>
      </c>
      <c r="F42" s="38" t="s">
        <v>1103</v>
      </c>
      <c r="G42" s="21" t="s">
        <v>1380</v>
      </c>
      <c r="H42" s="21" t="s">
        <v>34</v>
      </c>
      <c r="I42" s="21" t="s">
        <v>1516</v>
      </c>
      <c r="J42" s="23">
        <v>8</v>
      </c>
      <c r="K42" s="23" t="s">
        <v>92</v>
      </c>
      <c r="L42" s="23" t="s">
        <v>1221</v>
      </c>
      <c r="M42" s="23" t="s">
        <v>1397</v>
      </c>
      <c r="N42" s="23" t="s">
        <v>1385</v>
      </c>
    </row>
    <row r="43" s="2" customFormat="1" ht="72" customHeight="1" spans="1:14">
      <c r="A43" s="14" t="s">
        <v>168</v>
      </c>
      <c r="B43" s="21" t="s">
        <v>1517</v>
      </c>
      <c r="C43" s="22" t="s">
        <v>1518</v>
      </c>
      <c r="D43" s="22" t="s">
        <v>1378</v>
      </c>
      <c r="E43" s="23" t="s">
        <v>21</v>
      </c>
      <c r="F43" s="38" t="s">
        <v>1519</v>
      </c>
      <c r="G43" s="21" t="s">
        <v>1380</v>
      </c>
      <c r="H43" s="21" t="s">
        <v>34</v>
      </c>
      <c r="I43" s="21" t="s">
        <v>1520</v>
      </c>
      <c r="J43" s="23">
        <v>601.2</v>
      </c>
      <c r="K43" s="23" t="s">
        <v>92</v>
      </c>
      <c r="L43" s="23" t="s">
        <v>1438</v>
      </c>
      <c r="M43" s="23" t="s">
        <v>1397</v>
      </c>
      <c r="N43" s="23" t="s">
        <v>1385</v>
      </c>
    </row>
    <row r="44" s="2" customFormat="1" ht="72" customHeight="1" spans="1:14">
      <c r="A44" s="14" t="s">
        <v>175</v>
      </c>
      <c r="B44" s="21" t="s">
        <v>1521</v>
      </c>
      <c r="C44" s="22" t="s">
        <v>1522</v>
      </c>
      <c r="D44" s="22" t="s">
        <v>1378</v>
      </c>
      <c r="E44" s="23" t="s">
        <v>21</v>
      </c>
      <c r="F44" s="38" t="s">
        <v>1523</v>
      </c>
      <c r="G44" s="21" t="s">
        <v>1380</v>
      </c>
      <c r="H44" s="21" t="s">
        <v>34</v>
      </c>
      <c r="I44" s="21" t="s">
        <v>1524</v>
      </c>
      <c r="J44" s="23">
        <v>2.92</v>
      </c>
      <c r="K44" s="23" t="s">
        <v>92</v>
      </c>
      <c r="L44" s="23" t="s">
        <v>1525</v>
      </c>
      <c r="M44" s="23" t="s">
        <v>1397</v>
      </c>
      <c r="N44" s="23" t="s">
        <v>1385</v>
      </c>
    </row>
    <row r="45" s="2" customFormat="1" ht="72" customHeight="1" spans="1:14">
      <c r="A45" s="24" t="s">
        <v>184</v>
      </c>
      <c r="B45" s="39" t="s">
        <v>1526</v>
      </c>
      <c r="C45" s="40" t="s">
        <v>1527</v>
      </c>
      <c r="D45" s="40" t="s">
        <v>1378</v>
      </c>
      <c r="E45" s="39" t="s">
        <v>21</v>
      </c>
      <c r="F45" s="21" t="s">
        <v>1528</v>
      </c>
      <c r="G45" s="21" t="s">
        <v>1380</v>
      </c>
      <c r="H45" s="21" t="s">
        <v>34</v>
      </c>
      <c r="I45" s="21" t="s">
        <v>1529</v>
      </c>
      <c r="J45" s="23">
        <v>40</v>
      </c>
      <c r="K45" s="23" t="s">
        <v>26</v>
      </c>
      <c r="L45" s="23" t="s">
        <v>1413</v>
      </c>
      <c r="M45" s="51" t="s">
        <v>1428</v>
      </c>
      <c r="N45" s="23" t="s">
        <v>1385</v>
      </c>
    </row>
    <row r="46" s="2" customFormat="1" ht="72" customHeight="1" spans="1:14">
      <c r="A46" s="29"/>
      <c r="B46" s="41"/>
      <c r="C46" s="42"/>
      <c r="D46" s="42"/>
      <c r="E46" s="41"/>
      <c r="F46" s="21" t="s">
        <v>1530</v>
      </c>
      <c r="G46" s="21" t="s">
        <v>1380</v>
      </c>
      <c r="H46" s="21" t="s">
        <v>34</v>
      </c>
      <c r="I46" s="21" t="s">
        <v>1531</v>
      </c>
      <c r="J46" s="23">
        <v>210</v>
      </c>
      <c r="K46" s="23" t="s">
        <v>26</v>
      </c>
      <c r="L46" s="23" t="s">
        <v>1532</v>
      </c>
      <c r="M46" s="52"/>
      <c r="N46" s="23" t="s">
        <v>1385</v>
      </c>
    </row>
    <row r="47" s="2" customFormat="1" ht="72" customHeight="1" spans="1:14">
      <c r="A47" s="31"/>
      <c r="B47" s="43"/>
      <c r="C47" s="44"/>
      <c r="D47" s="44"/>
      <c r="E47" s="43"/>
      <c r="F47" s="21" t="s">
        <v>1533</v>
      </c>
      <c r="G47" s="21" t="s">
        <v>1380</v>
      </c>
      <c r="H47" s="21" t="s">
        <v>34</v>
      </c>
      <c r="I47" s="21" t="s">
        <v>1534</v>
      </c>
      <c r="J47" s="23">
        <v>300</v>
      </c>
      <c r="K47" s="23" t="s">
        <v>26</v>
      </c>
      <c r="L47" s="23" t="s">
        <v>1535</v>
      </c>
      <c r="M47" s="53"/>
      <c r="N47" s="23" t="s">
        <v>1385</v>
      </c>
    </row>
    <row r="48" s="2" customFormat="1" ht="72" customHeight="1" spans="1:14">
      <c r="A48" s="24" t="s">
        <v>193</v>
      </c>
      <c r="B48" s="36" t="s">
        <v>1536</v>
      </c>
      <c r="C48" s="27" t="s">
        <v>1537</v>
      </c>
      <c r="D48" s="45" t="s">
        <v>1378</v>
      </c>
      <c r="E48" s="28" t="s">
        <v>21</v>
      </c>
      <c r="F48" s="21" t="s">
        <v>1538</v>
      </c>
      <c r="G48" s="21" t="s">
        <v>1380</v>
      </c>
      <c r="H48" s="21" t="s">
        <v>34</v>
      </c>
      <c r="I48" s="21" t="s">
        <v>1539</v>
      </c>
      <c r="J48" s="23">
        <v>186.15</v>
      </c>
      <c r="K48" s="23" t="s">
        <v>26</v>
      </c>
      <c r="L48" s="23" t="s">
        <v>1540</v>
      </c>
      <c r="M48" s="51" t="s">
        <v>1541</v>
      </c>
      <c r="N48" s="23" t="s">
        <v>1385</v>
      </c>
    </row>
    <row r="49" s="2" customFormat="1" ht="72" customHeight="1" spans="1:14">
      <c r="A49" s="29"/>
      <c r="B49" s="37"/>
      <c r="C49" s="27"/>
      <c r="D49" s="46"/>
      <c r="E49" s="28"/>
      <c r="F49" s="21" t="s">
        <v>1542</v>
      </c>
      <c r="G49" s="21" t="s">
        <v>1380</v>
      </c>
      <c r="H49" s="21" t="s">
        <v>34</v>
      </c>
      <c r="I49" s="21" t="s">
        <v>1543</v>
      </c>
      <c r="J49" s="23">
        <v>95.35</v>
      </c>
      <c r="K49" s="23" t="s">
        <v>1382</v>
      </c>
      <c r="L49" s="23" t="s">
        <v>1242</v>
      </c>
      <c r="M49" s="52"/>
      <c r="N49" s="23" t="s">
        <v>1385</v>
      </c>
    </row>
    <row r="50" s="2" customFormat="1" ht="72" customHeight="1" spans="1:14">
      <c r="A50" s="29"/>
      <c r="B50" s="37"/>
      <c r="C50" s="27"/>
      <c r="D50" s="46"/>
      <c r="E50" s="28"/>
      <c r="F50" s="21" t="s">
        <v>1544</v>
      </c>
      <c r="G50" s="21" t="s">
        <v>1380</v>
      </c>
      <c r="H50" s="21" t="s">
        <v>34</v>
      </c>
      <c r="I50" s="21" t="s">
        <v>1545</v>
      </c>
      <c r="J50" s="23">
        <v>97.44</v>
      </c>
      <c r="K50" s="23" t="s">
        <v>26</v>
      </c>
      <c r="L50" s="23" t="s">
        <v>1546</v>
      </c>
      <c r="M50" s="52"/>
      <c r="N50" s="23" t="s">
        <v>1385</v>
      </c>
    </row>
    <row r="51" s="2" customFormat="1" ht="72" customHeight="1" spans="1:14">
      <c r="A51" s="29"/>
      <c r="B51" s="37"/>
      <c r="C51" s="27"/>
      <c r="D51" s="46"/>
      <c r="E51" s="28"/>
      <c r="F51" s="21" t="s">
        <v>1547</v>
      </c>
      <c r="G51" s="21" t="s">
        <v>1380</v>
      </c>
      <c r="H51" s="21" t="s">
        <v>34</v>
      </c>
      <c r="I51" s="21" t="s">
        <v>1548</v>
      </c>
      <c r="J51" s="23">
        <v>784.95</v>
      </c>
      <c r="K51" s="23" t="s">
        <v>1382</v>
      </c>
      <c r="L51" s="23" t="s">
        <v>1549</v>
      </c>
      <c r="M51" s="52"/>
      <c r="N51" s="23" t="s">
        <v>1385</v>
      </c>
    </row>
    <row r="52" s="2" customFormat="1" ht="72" customHeight="1" spans="1:14">
      <c r="A52" s="29"/>
      <c r="B52" s="37"/>
      <c r="C52" s="27"/>
      <c r="D52" s="46"/>
      <c r="E52" s="28"/>
      <c r="F52" s="21" t="s">
        <v>1550</v>
      </c>
      <c r="G52" s="21" t="s">
        <v>1380</v>
      </c>
      <c r="H52" s="21" t="s">
        <v>34</v>
      </c>
      <c r="I52" s="21" t="s">
        <v>1551</v>
      </c>
      <c r="J52" s="23">
        <v>15.05</v>
      </c>
      <c r="K52" s="23" t="s">
        <v>26</v>
      </c>
      <c r="L52" s="23" t="s">
        <v>1025</v>
      </c>
      <c r="M52" s="52"/>
      <c r="N52" s="23" t="s">
        <v>1385</v>
      </c>
    </row>
    <row r="53" s="2" customFormat="1" ht="72" customHeight="1" spans="1:14">
      <c r="A53" s="29"/>
      <c r="B53" s="37"/>
      <c r="C53" s="27"/>
      <c r="D53" s="46"/>
      <c r="E53" s="28"/>
      <c r="F53" s="21" t="s">
        <v>1552</v>
      </c>
      <c r="G53" s="21" t="s">
        <v>1380</v>
      </c>
      <c r="H53" s="21" t="s">
        <v>34</v>
      </c>
      <c r="I53" s="21" t="s">
        <v>1553</v>
      </c>
      <c r="J53" s="23">
        <v>66.92</v>
      </c>
      <c r="K53" s="23" t="s">
        <v>26</v>
      </c>
      <c r="L53" s="23" t="s">
        <v>1554</v>
      </c>
      <c r="M53" s="52"/>
      <c r="N53" s="23" t="s">
        <v>1385</v>
      </c>
    </row>
    <row r="54" s="2" customFormat="1" ht="72" customHeight="1" spans="1:14">
      <c r="A54" s="29"/>
      <c r="B54" s="37"/>
      <c r="C54" s="27"/>
      <c r="D54" s="46"/>
      <c r="E54" s="28"/>
      <c r="F54" s="21" t="s">
        <v>1555</v>
      </c>
      <c r="G54" s="21" t="s">
        <v>1380</v>
      </c>
      <c r="H54" s="21" t="s">
        <v>34</v>
      </c>
      <c r="I54" s="21" t="s">
        <v>1556</v>
      </c>
      <c r="J54" s="23">
        <v>164.36</v>
      </c>
      <c r="K54" s="23" t="s">
        <v>26</v>
      </c>
      <c r="L54" s="23" t="s">
        <v>1325</v>
      </c>
      <c r="M54" s="52"/>
      <c r="N54" s="23" t="s">
        <v>1385</v>
      </c>
    </row>
    <row r="55" s="2" customFormat="1" ht="72" customHeight="1" spans="1:14">
      <c r="A55" s="29"/>
      <c r="B55" s="37"/>
      <c r="C55" s="27"/>
      <c r="D55" s="46"/>
      <c r="E55" s="28"/>
      <c r="F55" s="21" t="s">
        <v>1557</v>
      </c>
      <c r="G55" s="21" t="s">
        <v>1380</v>
      </c>
      <c r="H55" s="21" t="s">
        <v>34</v>
      </c>
      <c r="I55" s="21" t="s">
        <v>1558</v>
      </c>
      <c r="J55" s="23">
        <v>148.68</v>
      </c>
      <c r="K55" s="23" t="s">
        <v>26</v>
      </c>
      <c r="L55" s="23" t="s">
        <v>1559</v>
      </c>
      <c r="M55" s="52"/>
      <c r="N55" s="23" t="s">
        <v>1385</v>
      </c>
    </row>
    <row r="56" s="2" customFormat="1" ht="72" customHeight="1" spans="1:14">
      <c r="A56" s="31"/>
      <c r="B56" s="47"/>
      <c r="C56" s="33"/>
      <c r="D56" s="48"/>
      <c r="E56" s="34"/>
      <c r="F56" s="21" t="s">
        <v>1560</v>
      </c>
      <c r="G56" s="21" t="s">
        <v>1380</v>
      </c>
      <c r="H56" s="21" t="s">
        <v>34</v>
      </c>
      <c r="I56" s="21" t="s">
        <v>1561</v>
      </c>
      <c r="J56" s="23">
        <v>45.01</v>
      </c>
      <c r="K56" s="23" t="s">
        <v>26</v>
      </c>
      <c r="L56" s="23" t="s">
        <v>1562</v>
      </c>
      <c r="M56" s="53"/>
      <c r="N56" s="23" t="s">
        <v>1385</v>
      </c>
    </row>
    <row r="57" s="2" customFormat="1" ht="72" customHeight="1" spans="1:14">
      <c r="A57" s="14" t="s">
        <v>199</v>
      </c>
      <c r="B57" s="47" t="s">
        <v>1563</v>
      </c>
      <c r="C57" s="33" t="s">
        <v>1564</v>
      </c>
      <c r="D57" s="48" t="s">
        <v>1378</v>
      </c>
      <c r="E57" s="34" t="s">
        <v>21</v>
      </c>
      <c r="F57" s="21" t="s">
        <v>1565</v>
      </c>
      <c r="G57" s="21" t="s">
        <v>1380</v>
      </c>
      <c r="H57" s="21" t="s">
        <v>34</v>
      </c>
      <c r="I57" s="21" t="s">
        <v>1566</v>
      </c>
      <c r="J57" s="23">
        <v>150</v>
      </c>
      <c r="K57" s="23" t="s">
        <v>92</v>
      </c>
      <c r="L57" s="23" t="s">
        <v>1235</v>
      </c>
      <c r="M57" s="54" t="s">
        <v>1541</v>
      </c>
      <c r="N57" s="23" t="s">
        <v>1385</v>
      </c>
    </row>
    <row r="58" s="3" customFormat="1" ht="72" customHeight="1" spans="1:14">
      <c r="A58" s="14" t="s">
        <v>205</v>
      </c>
      <c r="B58" s="47" t="s">
        <v>1567</v>
      </c>
      <c r="C58" s="33" t="s">
        <v>1568</v>
      </c>
      <c r="D58" s="48" t="s">
        <v>1378</v>
      </c>
      <c r="E58" s="34" t="s">
        <v>21</v>
      </c>
      <c r="F58" s="21" t="s">
        <v>1569</v>
      </c>
      <c r="G58" s="21" t="s">
        <v>1380</v>
      </c>
      <c r="H58" s="21" t="s">
        <v>34</v>
      </c>
      <c r="I58" s="21" t="s">
        <v>1570</v>
      </c>
      <c r="J58" s="23">
        <v>146.05</v>
      </c>
      <c r="K58" s="23" t="s">
        <v>92</v>
      </c>
      <c r="L58" s="23" t="s">
        <v>1025</v>
      </c>
      <c r="M58" s="54" t="s">
        <v>1571</v>
      </c>
      <c r="N58" s="23" t="s">
        <v>1385</v>
      </c>
    </row>
    <row r="59" s="2" customFormat="1" ht="72" customHeight="1" spans="1:14">
      <c r="A59" s="14" t="s">
        <v>213</v>
      </c>
      <c r="B59" s="49" t="s">
        <v>1572</v>
      </c>
      <c r="C59" s="44" t="s">
        <v>19</v>
      </c>
      <c r="D59" s="48" t="s">
        <v>1378</v>
      </c>
      <c r="E59" s="34" t="s">
        <v>21</v>
      </c>
      <c r="F59" s="21" t="s">
        <v>1573</v>
      </c>
      <c r="G59" s="21" t="s">
        <v>1380</v>
      </c>
      <c r="H59" s="21" t="s">
        <v>34</v>
      </c>
      <c r="I59" s="21" t="s">
        <v>1574</v>
      </c>
      <c r="J59" s="23">
        <v>12548.23</v>
      </c>
      <c r="K59" s="23" t="s">
        <v>1382</v>
      </c>
      <c r="L59" s="23" t="s">
        <v>1575</v>
      </c>
      <c r="M59" s="54" t="s">
        <v>1576</v>
      </c>
      <c r="N59" s="23" t="s">
        <v>1385</v>
      </c>
    </row>
    <row r="60" s="2" customFormat="1" ht="72" customHeight="1" spans="1:14">
      <c r="A60" s="14" t="s">
        <v>221</v>
      </c>
      <c r="B60" s="49" t="s">
        <v>1577</v>
      </c>
      <c r="C60" s="33" t="s">
        <v>1578</v>
      </c>
      <c r="D60" s="48" t="s">
        <v>1378</v>
      </c>
      <c r="E60" s="34" t="s">
        <v>21</v>
      </c>
      <c r="F60" s="21" t="s">
        <v>1579</v>
      </c>
      <c r="G60" s="21" t="s">
        <v>1380</v>
      </c>
      <c r="H60" s="21" t="s">
        <v>1580</v>
      </c>
      <c r="I60" s="21" t="s">
        <v>1581</v>
      </c>
      <c r="J60" s="55">
        <v>9</v>
      </c>
      <c r="K60" s="23" t="s">
        <v>26</v>
      </c>
      <c r="L60" s="23" t="s">
        <v>932</v>
      </c>
      <c r="M60" s="54" t="s">
        <v>1582</v>
      </c>
      <c r="N60" s="23" t="s">
        <v>1385</v>
      </c>
    </row>
    <row r="61" s="2" customFormat="1" ht="72" customHeight="1" spans="1:14">
      <c r="A61" s="14" t="s">
        <v>230</v>
      </c>
      <c r="B61" s="49" t="s">
        <v>1583</v>
      </c>
      <c r="C61" s="49" t="s">
        <v>1584</v>
      </c>
      <c r="D61" s="48" t="s">
        <v>1378</v>
      </c>
      <c r="E61" s="34" t="s">
        <v>21</v>
      </c>
      <c r="F61" s="21" t="s">
        <v>1585</v>
      </c>
      <c r="G61" s="21" t="s">
        <v>1380</v>
      </c>
      <c r="H61" s="21" t="s">
        <v>34</v>
      </c>
      <c r="I61" s="21" t="s">
        <v>1586</v>
      </c>
      <c r="J61" s="23">
        <v>424.03</v>
      </c>
      <c r="K61" s="23" t="s">
        <v>92</v>
      </c>
      <c r="L61" s="23" t="s">
        <v>1217</v>
      </c>
      <c r="M61" s="54" t="s">
        <v>1571</v>
      </c>
      <c r="N61" s="23" t="s">
        <v>1385</v>
      </c>
    </row>
    <row r="62" s="2" customFormat="1" ht="72" customHeight="1" spans="1:14">
      <c r="A62" s="14" t="s">
        <v>238</v>
      </c>
      <c r="B62" s="49" t="s">
        <v>1587</v>
      </c>
      <c r="C62" s="49" t="s">
        <v>1588</v>
      </c>
      <c r="D62" s="48" t="s">
        <v>1378</v>
      </c>
      <c r="E62" s="34" t="s">
        <v>21</v>
      </c>
      <c r="F62" s="21" t="s">
        <v>1589</v>
      </c>
      <c r="G62" s="21" t="s">
        <v>1380</v>
      </c>
      <c r="H62" s="21" t="s">
        <v>34</v>
      </c>
      <c r="I62" s="21" t="s">
        <v>1590</v>
      </c>
      <c r="J62" s="23">
        <v>110.68</v>
      </c>
      <c r="K62" s="23" t="s">
        <v>26</v>
      </c>
      <c r="L62" s="23" t="s">
        <v>1242</v>
      </c>
      <c r="M62" s="54" t="s">
        <v>1591</v>
      </c>
      <c r="N62" s="23" t="s">
        <v>1385</v>
      </c>
    </row>
    <row r="63" s="2" customFormat="1" ht="72" customHeight="1" spans="1:14">
      <c r="A63" s="14" t="s">
        <v>246</v>
      </c>
      <c r="B63" s="49" t="s">
        <v>1592</v>
      </c>
      <c r="C63" s="49" t="s">
        <v>1593</v>
      </c>
      <c r="D63" s="49" t="s">
        <v>1378</v>
      </c>
      <c r="E63" s="49" t="s">
        <v>21</v>
      </c>
      <c r="F63" s="21" t="s">
        <v>1594</v>
      </c>
      <c r="G63" s="21" t="s">
        <v>1380</v>
      </c>
      <c r="H63" s="21" t="s">
        <v>34</v>
      </c>
      <c r="I63" s="21" t="s">
        <v>1595</v>
      </c>
      <c r="J63" s="23">
        <v>20.25</v>
      </c>
      <c r="K63" s="23" t="s">
        <v>92</v>
      </c>
      <c r="L63" s="23" t="s">
        <v>1596</v>
      </c>
      <c r="M63" s="54" t="s">
        <v>1597</v>
      </c>
      <c r="N63" s="23" t="s">
        <v>1385</v>
      </c>
    </row>
    <row r="64" s="2" customFormat="1" ht="72" customHeight="1" spans="1:14">
      <c r="A64" s="14" t="s">
        <v>252</v>
      </c>
      <c r="B64" s="49" t="s">
        <v>1598</v>
      </c>
      <c r="C64" s="49" t="s">
        <v>1599</v>
      </c>
      <c r="D64" s="48" t="s">
        <v>1378</v>
      </c>
      <c r="E64" s="34" t="s">
        <v>21</v>
      </c>
      <c r="F64" s="21" t="s">
        <v>1600</v>
      </c>
      <c r="G64" s="21" t="s">
        <v>1380</v>
      </c>
      <c r="H64" s="21" t="s">
        <v>34</v>
      </c>
      <c r="I64" s="21" t="s">
        <v>1601</v>
      </c>
      <c r="J64" s="23">
        <v>197.12</v>
      </c>
      <c r="K64" s="23" t="s">
        <v>26</v>
      </c>
      <c r="L64" s="23" t="s">
        <v>1602</v>
      </c>
      <c r="M64" s="54" t="s">
        <v>1603</v>
      </c>
      <c r="N64" s="23" t="s">
        <v>1385</v>
      </c>
    </row>
    <row r="65" s="2" customFormat="1" ht="72" customHeight="1" spans="1:14">
      <c r="A65" s="14" t="s">
        <v>260</v>
      </c>
      <c r="B65" s="49" t="s">
        <v>1604</v>
      </c>
      <c r="C65" s="49" t="s">
        <v>19</v>
      </c>
      <c r="D65" s="49" t="s">
        <v>1378</v>
      </c>
      <c r="E65" s="49" t="s">
        <v>21</v>
      </c>
      <c r="F65" s="21" t="s">
        <v>1573</v>
      </c>
      <c r="G65" s="21" t="s">
        <v>1380</v>
      </c>
      <c r="H65" s="21" t="s">
        <v>34</v>
      </c>
      <c r="I65" s="21" t="s">
        <v>1605</v>
      </c>
      <c r="J65" s="23">
        <v>5106</v>
      </c>
      <c r="K65" s="23" t="s">
        <v>92</v>
      </c>
      <c r="L65" s="23" t="s">
        <v>1606</v>
      </c>
      <c r="M65" s="54" t="s">
        <v>1591</v>
      </c>
      <c r="N65" s="23" t="s">
        <v>1385</v>
      </c>
    </row>
    <row r="66" s="2" customFormat="1" ht="72" customHeight="1" spans="1:14">
      <c r="A66" s="14" t="s">
        <v>269</v>
      </c>
      <c r="B66" s="49" t="s">
        <v>1607</v>
      </c>
      <c r="C66" s="49" t="s">
        <v>1608</v>
      </c>
      <c r="D66" s="48" t="s">
        <v>1378</v>
      </c>
      <c r="E66" s="34" t="s">
        <v>21</v>
      </c>
      <c r="F66" s="21" t="s">
        <v>1609</v>
      </c>
      <c r="G66" s="21" t="s">
        <v>1380</v>
      </c>
      <c r="H66" s="21" t="s">
        <v>34</v>
      </c>
      <c r="I66" s="21" t="s">
        <v>1610</v>
      </c>
      <c r="J66" s="23">
        <v>572</v>
      </c>
      <c r="K66" s="23" t="s">
        <v>26</v>
      </c>
      <c r="L66" s="23" t="s">
        <v>1611</v>
      </c>
      <c r="M66" s="54" t="s">
        <v>1612</v>
      </c>
      <c r="N66" s="23" t="s">
        <v>1385</v>
      </c>
    </row>
    <row r="67" s="2" customFormat="1" ht="72" customHeight="1" spans="1:14">
      <c r="A67" s="14" t="s">
        <v>278</v>
      </c>
      <c r="B67" s="49" t="s">
        <v>1613</v>
      </c>
      <c r="C67" s="49" t="s">
        <v>1614</v>
      </c>
      <c r="D67" s="48" t="s">
        <v>1378</v>
      </c>
      <c r="E67" s="34" t="s">
        <v>21</v>
      </c>
      <c r="F67" s="21" t="s">
        <v>1615</v>
      </c>
      <c r="G67" s="21" t="s">
        <v>1380</v>
      </c>
      <c r="H67" s="21" t="s">
        <v>34</v>
      </c>
      <c r="I67" s="21" t="s">
        <v>1616</v>
      </c>
      <c r="J67" s="23">
        <v>130</v>
      </c>
      <c r="K67" s="23" t="s">
        <v>26</v>
      </c>
      <c r="L67" s="23" t="s">
        <v>1617</v>
      </c>
      <c r="M67" s="54" t="s">
        <v>1618</v>
      </c>
      <c r="N67" s="23" t="s">
        <v>1385</v>
      </c>
    </row>
    <row r="68" s="2" customFormat="1" ht="72" customHeight="1" spans="1:14">
      <c r="A68" s="14" t="s">
        <v>286</v>
      </c>
      <c r="B68" s="49" t="s">
        <v>1619</v>
      </c>
      <c r="C68" s="49" t="s">
        <v>177</v>
      </c>
      <c r="D68" s="48" t="s">
        <v>1378</v>
      </c>
      <c r="E68" s="34" t="s">
        <v>21</v>
      </c>
      <c r="F68" s="21" t="s">
        <v>1620</v>
      </c>
      <c r="G68" s="21" t="s">
        <v>1380</v>
      </c>
      <c r="H68" s="21" t="s">
        <v>34</v>
      </c>
      <c r="I68" s="21" t="s">
        <v>1621</v>
      </c>
      <c r="J68" s="23">
        <v>990</v>
      </c>
      <c r="K68" s="23" t="s">
        <v>1382</v>
      </c>
      <c r="L68" s="23" t="s">
        <v>1622</v>
      </c>
      <c r="M68" s="54" t="s">
        <v>1623</v>
      </c>
      <c r="N68" s="23" t="s">
        <v>1385</v>
      </c>
    </row>
    <row r="69" s="2" customFormat="1" ht="72" customHeight="1" spans="1:14">
      <c r="A69" s="14" t="s">
        <v>296</v>
      </c>
      <c r="B69" s="49" t="s">
        <v>1624</v>
      </c>
      <c r="C69" s="49" t="s">
        <v>1625</v>
      </c>
      <c r="D69" s="48" t="s">
        <v>1378</v>
      </c>
      <c r="E69" s="34" t="s">
        <v>21</v>
      </c>
      <c r="F69" s="21" t="s">
        <v>1626</v>
      </c>
      <c r="G69" s="21" t="s">
        <v>1380</v>
      </c>
      <c r="H69" s="21" t="s">
        <v>34</v>
      </c>
      <c r="I69" s="21" t="s">
        <v>1627</v>
      </c>
      <c r="J69" s="23">
        <v>1478.4</v>
      </c>
      <c r="K69" s="23" t="s">
        <v>92</v>
      </c>
      <c r="L69" s="23" t="s">
        <v>1628</v>
      </c>
      <c r="M69" s="54" t="s">
        <v>1629</v>
      </c>
      <c r="N69" s="23" t="s">
        <v>1385</v>
      </c>
    </row>
    <row r="70" s="2" customFormat="1" ht="72" customHeight="1" spans="1:14">
      <c r="A70" s="14" t="s">
        <v>302</v>
      </c>
      <c r="B70" s="49" t="s">
        <v>1630</v>
      </c>
      <c r="C70" s="49" t="s">
        <v>1631</v>
      </c>
      <c r="D70" s="49" t="s">
        <v>1378</v>
      </c>
      <c r="E70" s="49" t="s">
        <v>83</v>
      </c>
      <c r="F70" s="21" t="s">
        <v>1573</v>
      </c>
      <c r="G70" s="21" t="s">
        <v>1380</v>
      </c>
      <c r="H70" s="21" t="s">
        <v>34</v>
      </c>
      <c r="I70" s="21" t="s">
        <v>1632</v>
      </c>
      <c r="J70" s="23">
        <v>4100</v>
      </c>
      <c r="K70" s="23" t="s">
        <v>92</v>
      </c>
      <c r="L70" s="23" t="s">
        <v>1235</v>
      </c>
      <c r="M70" s="54" t="s">
        <v>1629</v>
      </c>
      <c r="N70" s="23" t="s">
        <v>1385</v>
      </c>
    </row>
    <row r="71" s="2" customFormat="1" ht="72" customHeight="1" spans="1:14">
      <c r="A71" s="14" t="s">
        <v>310</v>
      </c>
      <c r="B71" s="49" t="s">
        <v>1633</v>
      </c>
      <c r="C71" s="49" t="s">
        <v>1634</v>
      </c>
      <c r="D71" s="48" t="s">
        <v>1378</v>
      </c>
      <c r="E71" s="34" t="s">
        <v>21</v>
      </c>
      <c r="F71" s="21" t="s">
        <v>1635</v>
      </c>
      <c r="G71" s="21" t="s">
        <v>1380</v>
      </c>
      <c r="H71" s="21" t="s">
        <v>34</v>
      </c>
      <c r="I71" s="21" t="s">
        <v>1636</v>
      </c>
      <c r="J71" s="23">
        <v>1318.5</v>
      </c>
      <c r="K71" s="23" t="s">
        <v>1382</v>
      </c>
      <c r="L71" s="23" t="s">
        <v>1637</v>
      </c>
      <c r="M71" s="54" t="s">
        <v>1629</v>
      </c>
      <c r="N71" s="23" t="s">
        <v>1385</v>
      </c>
    </row>
    <row r="72" s="2" customFormat="1" ht="72" customHeight="1" spans="1:14">
      <c r="A72" s="14" t="s">
        <v>317</v>
      </c>
      <c r="B72" s="49" t="s">
        <v>1638</v>
      </c>
      <c r="C72" s="49" t="s">
        <v>1639</v>
      </c>
      <c r="D72" s="49" t="s">
        <v>1378</v>
      </c>
      <c r="E72" s="49" t="s">
        <v>21</v>
      </c>
      <c r="F72" s="21" t="s">
        <v>1640</v>
      </c>
      <c r="G72" s="21" t="s">
        <v>1380</v>
      </c>
      <c r="H72" s="21" t="s">
        <v>34</v>
      </c>
      <c r="I72" s="21" t="s">
        <v>1641</v>
      </c>
      <c r="J72" s="23">
        <v>5375</v>
      </c>
      <c r="K72" s="23" t="s">
        <v>92</v>
      </c>
      <c r="L72" s="23" t="s">
        <v>1642</v>
      </c>
      <c r="M72" s="54" t="s">
        <v>1629</v>
      </c>
      <c r="N72" s="23" t="s">
        <v>1385</v>
      </c>
    </row>
    <row r="73" s="2" customFormat="1" ht="72" customHeight="1" spans="1:14">
      <c r="A73" s="14" t="s">
        <v>325</v>
      </c>
      <c r="B73" s="49" t="s">
        <v>1643</v>
      </c>
      <c r="C73" s="49" t="s">
        <v>1644</v>
      </c>
      <c r="D73" s="48" t="s">
        <v>1378</v>
      </c>
      <c r="E73" s="34" t="s">
        <v>21</v>
      </c>
      <c r="F73" s="21" t="s">
        <v>1645</v>
      </c>
      <c r="G73" s="21" t="s">
        <v>1380</v>
      </c>
      <c r="H73" s="21" t="s">
        <v>34</v>
      </c>
      <c r="I73" s="21" t="s">
        <v>1646</v>
      </c>
      <c r="J73" s="23">
        <v>5600</v>
      </c>
      <c r="K73" s="23" t="s">
        <v>1382</v>
      </c>
      <c r="L73" s="23" t="s">
        <v>1647</v>
      </c>
      <c r="M73" s="54" t="s">
        <v>1629</v>
      </c>
      <c r="N73" s="23" t="s">
        <v>1385</v>
      </c>
    </row>
    <row r="74" s="2" customFormat="1" ht="72" customHeight="1" spans="1:14">
      <c r="A74" s="14" t="s">
        <v>332</v>
      </c>
      <c r="B74" s="49" t="s">
        <v>1648</v>
      </c>
      <c r="C74" s="49" t="s">
        <v>1649</v>
      </c>
      <c r="D74" s="48" t="s">
        <v>1378</v>
      </c>
      <c r="E74" s="34" t="s">
        <v>21</v>
      </c>
      <c r="F74" s="21" t="s">
        <v>1650</v>
      </c>
      <c r="G74" s="21" t="s">
        <v>1380</v>
      </c>
      <c r="H74" s="21" t="s">
        <v>34</v>
      </c>
      <c r="I74" s="21" t="s">
        <v>1651</v>
      </c>
      <c r="J74" s="23">
        <v>390</v>
      </c>
      <c r="K74" s="23" t="s">
        <v>1382</v>
      </c>
      <c r="L74" s="23" t="s">
        <v>1652</v>
      </c>
      <c r="M74" s="54" t="s">
        <v>1623</v>
      </c>
      <c r="N74" s="23" t="s">
        <v>1385</v>
      </c>
    </row>
    <row r="75" s="2" customFormat="1" ht="72" customHeight="1" spans="1:14">
      <c r="A75" s="14" t="s">
        <v>340</v>
      </c>
      <c r="B75" s="49" t="s">
        <v>1653</v>
      </c>
      <c r="C75" s="49" t="s">
        <v>1654</v>
      </c>
      <c r="D75" s="49" t="s">
        <v>1378</v>
      </c>
      <c r="E75" s="49" t="s">
        <v>21</v>
      </c>
      <c r="F75" s="21" t="s">
        <v>1017</v>
      </c>
      <c r="G75" s="21" t="s">
        <v>1380</v>
      </c>
      <c r="H75" s="21" t="s">
        <v>34</v>
      </c>
      <c r="I75" s="21" t="s">
        <v>1655</v>
      </c>
      <c r="J75" s="23">
        <v>2000</v>
      </c>
      <c r="K75" s="23" t="s">
        <v>92</v>
      </c>
      <c r="L75" s="23" t="s">
        <v>1235</v>
      </c>
      <c r="M75" s="54" t="s">
        <v>1656</v>
      </c>
      <c r="N75" s="23" t="s">
        <v>1385</v>
      </c>
    </row>
    <row r="76" s="2" customFormat="1" ht="72" customHeight="1" spans="1:14">
      <c r="A76" s="14" t="s">
        <v>347</v>
      </c>
      <c r="B76" s="49" t="s">
        <v>1657</v>
      </c>
      <c r="C76" s="49" t="s">
        <v>1658</v>
      </c>
      <c r="D76" s="49" t="s">
        <v>1378</v>
      </c>
      <c r="E76" s="49" t="s">
        <v>21</v>
      </c>
      <c r="F76" s="21" t="s">
        <v>1411</v>
      </c>
      <c r="G76" s="21" t="s">
        <v>1380</v>
      </c>
      <c r="H76" s="21" t="s">
        <v>34</v>
      </c>
      <c r="I76" s="21" t="s">
        <v>1659</v>
      </c>
      <c r="J76" s="23">
        <v>2800</v>
      </c>
      <c r="K76" s="23" t="s">
        <v>92</v>
      </c>
      <c r="L76" s="23" t="s">
        <v>1235</v>
      </c>
      <c r="M76" s="54" t="s">
        <v>1656</v>
      </c>
      <c r="N76" s="23" t="s">
        <v>1385</v>
      </c>
    </row>
    <row r="77" s="2" customFormat="1" ht="72" customHeight="1" spans="1:14">
      <c r="A77" s="14" t="s">
        <v>354</v>
      </c>
      <c r="B77" s="49" t="s">
        <v>1660</v>
      </c>
      <c r="C77" s="49" t="s">
        <v>1661</v>
      </c>
      <c r="D77" s="48" t="s">
        <v>1378</v>
      </c>
      <c r="E77" s="34" t="s">
        <v>21</v>
      </c>
      <c r="F77" s="21" t="s">
        <v>1017</v>
      </c>
      <c r="G77" s="21" t="s">
        <v>1380</v>
      </c>
      <c r="H77" s="21" t="s">
        <v>34</v>
      </c>
      <c r="I77" s="21" t="s">
        <v>1662</v>
      </c>
      <c r="J77" s="23">
        <v>1200</v>
      </c>
      <c r="K77" s="23" t="s">
        <v>26</v>
      </c>
      <c r="L77" s="23" t="s">
        <v>1235</v>
      </c>
      <c r="M77" s="54" t="s">
        <v>1663</v>
      </c>
      <c r="N77" s="23" t="s">
        <v>1385</v>
      </c>
    </row>
    <row r="78" s="2" customFormat="1" ht="72" customHeight="1" spans="1:14">
      <c r="A78" s="14" t="s">
        <v>361</v>
      </c>
      <c r="B78" s="49" t="s">
        <v>1664</v>
      </c>
      <c r="C78" s="49" t="s">
        <v>1665</v>
      </c>
      <c r="D78" s="48" t="s">
        <v>1378</v>
      </c>
      <c r="E78" s="34" t="s">
        <v>21</v>
      </c>
      <c r="F78" s="21" t="s">
        <v>1666</v>
      </c>
      <c r="G78" s="21" t="s">
        <v>1380</v>
      </c>
      <c r="H78" s="21" t="s">
        <v>34</v>
      </c>
      <c r="I78" s="21" t="s">
        <v>1667</v>
      </c>
      <c r="J78" s="23">
        <v>1535</v>
      </c>
      <c r="K78" s="23" t="s">
        <v>92</v>
      </c>
      <c r="L78" s="23" t="s">
        <v>1668</v>
      </c>
      <c r="M78" s="54" t="s">
        <v>1656</v>
      </c>
      <c r="N78" s="23" t="s">
        <v>1385</v>
      </c>
    </row>
    <row r="79" s="2" customFormat="1" ht="72" customHeight="1" spans="1:14">
      <c r="A79" s="14" t="s">
        <v>367</v>
      </c>
      <c r="B79" s="49" t="s">
        <v>1669</v>
      </c>
      <c r="C79" s="49" t="s">
        <v>1670</v>
      </c>
      <c r="D79" s="48" t="s">
        <v>1378</v>
      </c>
      <c r="E79" s="34" t="s">
        <v>21</v>
      </c>
      <c r="F79" s="21" t="s">
        <v>1671</v>
      </c>
      <c r="G79" s="21" t="s">
        <v>1380</v>
      </c>
      <c r="H79" s="21" t="s">
        <v>34</v>
      </c>
      <c r="I79" s="21" t="s">
        <v>1672</v>
      </c>
      <c r="J79" s="23">
        <v>4699</v>
      </c>
      <c r="K79" s="23" t="s">
        <v>1382</v>
      </c>
      <c r="L79" s="23" t="s">
        <v>1668</v>
      </c>
      <c r="M79" s="54" t="s">
        <v>1663</v>
      </c>
      <c r="N79" s="23" t="s">
        <v>1385</v>
      </c>
    </row>
    <row r="80" s="2" customFormat="1" ht="72" customHeight="1" spans="1:14">
      <c r="A80" s="14" t="s">
        <v>373</v>
      </c>
      <c r="B80" s="49" t="s">
        <v>1673</v>
      </c>
      <c r="C80" s="49" t="s">
        <v>1674</v>
      </c>
      <c r="D80" s="48" t="s">
        <v>1378</v>
      </c>
      <c r="E80" s="34" t="s">
        <v>21</v>
      </c>
      <c r="F80" s="21" t="s">
        <v>1675</v>
      </c>
      <c r="G80" s="21" t="s">
        <v>1380</v>
      </c>
      <c r="H80" s="21" t="s">
        <v>34</v>
      </c>
      <c r="I80" s="21" t="s">
        <v>1676</v>
      </c>
      <c r="J80" s="23">
        <v>480</v>
      </c>
      <c r="K80" s="23" t="s">
        <v>26</v>
      </c>
      <c r="L80" s="23" t="s">
        <v>1677</v>
      </c>
      <c r="M80" s="54" t="s">
        <v>1678</v>
      </c>
      <c r="N80" s="23" t="s">
        <v>1385</v>
      </c>
    </row>
    <row r="81" s="2" customFormat="1" ht="72" customHeight="1" spans="1:14">
      <c r="A81" s="14" t="s">
        <v>381</v>
      </c>
      <c r="B81" s="49" t="s">
        <v>1679</v>
      </c>
      <c r="C81" s="49" t="s">
        <v>1680</v>
      </c>
      <c r="D81" s="48" t="s">
        <v>1378</v>
      </c>
      <c r="E81" s="34" t="s">
        <v>21</v>
      </c>
      <c r="F81" s="21" t="s">
        <v>1681</v>
      </c>
      <c r="G81" s="21" t="s">
        <v>1380</v>
      </c>
      <c r="H81" s="21" t="s">
        <v>34</v>
      </c>
      <c r="I81" s="21" t="s">
        <v>1682</v>
      </c>
      <c r="J81" s="23">
        <v>810</v>
      </c>
      <c r="K81" s="23" t="s">
        <v>26</v>
      </c>
      <c r="L81" s="23" t="s">
        <v>1683</v>
      </c>
      <c r="M81" s="54" t="s">
        <v>1684</v>
      </c>
      <c r="N81" s="23" t="s">
        <v>1385</v>
      </c>
    </row>
    <row r="82" s="2" customFormat="1" ht="72" customHeight="1" spans="1:14">
      <c r="A82" s="14" t="s">
        <v>389</v>
      </c>
      <c r="B82" s="49" t="s">
        <v>1685</v>
      </c>
      <c r="C82" s="49" t="s">
        <v>1686</v>
      </c>
      <c r="D82" s="49" t="s">
        <v>1378</v>
      </c>
      <c r="E82" s="49" t="s">
        <v>83</v>
      </c>
      <c r="F82" s="21" t="s">
        <v>1687</v>
      </c>
      <c r="G82" s="21" t="s">
        <v>1380</v>
      </c>
      <c r="H82" s="21" t="s">
        <v>34</v>
      </c>
      <c r="I82" s="21" t="s">
        <v>1688</v>
      </c>
      <c r="J82" s="23">
        <v>4100</v>
      </c>
      <c r="K82" s="23" t="s">
        <v>92</v>
      </c>
      <c r="L82" s="23" t="s">
        <v>1668</v>
      </c>
      <c r="M82" s="54" t="s">
        <v>1663</v>
      </c>
      <c r="N82" s="23" t="s">
        <v>1385</v>
      </c>
    </row>
    <row r="83" s="2" customFormat="1" ht="72" customHeight="1" spans="1:14">
      <c r="A83" s="14" t="s">
        <v>399</v>
      </c>
      <c r="B83" s="49" t="s">
        <v>1689</v>
      </c>
      <c r="C83" s="49" t="s">
        <v>1690</v>
      </c>
      <c r="D83" s="48" t="s">
        <v>1378</v>
      </c>
      <c r="E83" s="34" t="s">
        <v>21</v>
      </c>
      <c r="F83" s="21" t="s">
        <v>1565</v>
      </c>
      <c r="G83" s="21" t="s">
        <v>1380</v>
      </c>
      <c r="H83" s="21" t="s">
        <v>34</v>
      </c>
      <c r="I83" s="21" t="s">
        <v>1691</v>
      </c>
      <c r="J83" s="23">
        <v>390</v>
      </c>
      <c r="K83" s="23" t="s">
        <v>92</v>
      </c>
      <c r="L83" s="23" t="s">
        <v>1235</v>
      </c>
      <c r="M83" s="54" t="s">
        <v>1663</v>
      </c>
      <c r="N83" s="23" t="s">
        <v>1385</v>
      </c>
    </row>
    <row r="84" s="2" customFormat="1" ht="72" customHeight="1" spans="1:14">
      <c r="A84" s="14" t="s">
        <v>405</v>
      </c>
      <c r="B84" s="49" t="s">
        <v>1692</v>
      </c>
      <c r="C84" s="49" t="s">
        <v>1693</v>
      </c>
      <c r="D84" s="48" t="s">
        <v>1378</v>
      </c>
      <c r="E84" s="34" t="s">
        <v>21</v>
      </c>
      <c r="F84" s="21" t="s">
        <v>1694</v>
      </c>
      <c r="G84" s="21" t="s">
        <v>1380</v>
      </c>
      <c r="H84" s="21" t="s">
        <v>34</v>
      </c>
      <c r="I84" s="21" t="s">
        <v>1695</v>
      </c>
      <c r="J84" s="23">
        <v>3075</v>
      </c>
      <c r="K84" s="23" t="s">
        <v>26</v>
      </c>
      <c r="L84" s="23" t="s">
        <v>1235</v>
      </c>
      <c r="M84" s="54" t="s">
        <v>1696</v>
      </c>
      <c r="N84" s="23" t="s">
        <v>1385</v>
      </c>
    </row>
    <row r="85" s="2" customFormat="1" ht="72" customHeight="1" spans="1:14">
      <c r="A85" s="14" t="s">
        <v>413</v>
      </c>
      <c r="B85" s="49" t="s">
        <v>1697</v>
      </c>
      <c r="C85" s="49" t="s">
        <v>1698</v>
      </c>
      <c r="D85" s="48" t="s">
        <v>1378</v>
      </c>
      <c r="E85" s="34" t="s">
        <v>21</v>
      </c>
      <c r="F85" s="21" t="s">
        <v>1699</v>
      </c>
      <c r="G85" s="21" t="s">
        <v>1380</v>
      </c>
      <c r="H85" s="21" t="s">
        <v>34</v>
      </c>
      <c r="I85" s="21" t="s">
        <v>1700</v>
      </c>
      <c r="J85" s="23">
        <v>1800</v>
      </c>
      <c r="K85" s="23" t="s">
        <v>26</v>
      </c>
      <c r="L85" s="23" t="s">
        <v>1235</v>
      </c>
      <c r="M85" s="54" t="s">
        <v>1696</v>
      </c>
      <c r="N85" s="23" t="s">
        <v>1385</v>
      </c>
    </row>
    <row r="86" s="2" customFormat="1" ht="72" customHeight="1" spans="1:14">
      <c r="A86" s="14" t="s">
        <v>421</v>
      </c>
      <c r="B86" s="49" t="s">
        <v>1701</v>
      </c>
      <c r="C86" s="49" t="s">
        <v>1702</v>
      </c>
      <c r="D86" s="49" t="s">
        <v>1378</v>
      </c>
      <c r="E86" s="49" t="s">
        <v>21</v>
      </c>
      <c r="F86" s="21" t="s">
        <v>1703</v>
      </c>
      <c r="G86" s="21" t="s">
        <v>1380</v>
      </c>
      <c r="H86" s="21" t="s">
        <v>34</v>
      </c>
      <c r="I86" s="21" t="s">
        <v>1704</v>
      </c>
      <c r="J86" s="23">
        <v>1458</v>
      </c>
      <c r="K86" s="23" t="s">
        <v>92</v>
      </c>
      <c r="L86" s="23" t="s">
        <v>1705</v>
      </c>
      <c r="M86" s="54" t="s">
        <v>1696</v>
      </c>
      <c r="N86" s="23" t="s">
        <v>1385</v>
      </c>
    </row>
    <row r="87" s="2" customFormat="1" ht="72" customHeight="1" spans="1:14">
      <c r="A87" s="14" t="s">
        <v>424</v>
      </c>
      <c r="B87" s="49" t="s">
        <v>1706</v>
      </c>
      <c r="C87" s="49" t="s">
        <v>1707</v>
      </c>
      <c r="D87" s="48" t="s">
        <v>1378</v>
      </c>
      <c r="E87" s="34" t="s">
        <v>21</v>
      </c>
      <c r="F87" s="21" t="s">
        <v>1708</v>
      </c>
      <c r="G87" s="21" t="s">
        <v>1380</v>
      </c>
      <c r="H87" s="21" t="s">
        <v>34</v>
      </c>
      <c r="I87" s="21" t="s">
        <v>1709</v>
      </c>
      <c r="J87" s="23">
        <v>700</v>
      </c>
      <c r="K87" s="23" t="s">
        <v>1382</v>
      </c>
      <c r="L87" s="23" t="s">
        <v>1473</v>
      </c>
      <c r="M87" s="54" t="s">
        <v>1710</v>
      </c>
      <c r="N87" s="23" t="s">
        <v>1385</v>
      </c>
    </row>
    <row r="88" s="2" customFormat="1" ht="72" customHeight="1" spans="1:14">
      <c r="A88" s="14" t="s">
        <v>432</v>
      </c>
      <c r="B88" s="49" t="s">
        <v>1711</v>
      </c>
      <c r="C88" s="49" t="s">
        <v>1712</v>
      </c>
      <c r="D88" s="48" t="s">
        <v>1378</v>
      </c>
      <c r="E88" s="34" t="s">
        <v>21</v>
      </c>
      <c r="F88" s="21" t="s">
        <v>1713</v>
      </c>
      <c r="G88" s="21" t="s">
        <v>1380</v>
      </c>
      <c r="H88" s="21" t="s">
        <v>34</v>
      </c>
      <c r="I88" s="21" t="s">
        <v>1714</v>
      </c>
      <c r="J88" s="23">
        <v>245</v>
      </c>
      <c r="K88" s="23" t="s">
        <v>92</v>
      </c>
      <c r="L88" s="23" t="s">
        <v>1481</v>
      </c>
      <c r="M88" s="54" t="s">
        <v>1710</v>
      </c>
      <c r="N88" s="23" t="s">
        <v>1385</v>
      </c>
    </row>
    <row r="89" s="2" customFormat="1" ht="72" customHeight="1" spans="1:14">
      <c r="A89" s="14" t="s">
        <v>440</v>
      </c>
      <c r="B89" s="49" t="s">
        <v>1715</v>
      </c>
      <c r="C89" s="49" t="s">
        <v>1716</v>
      </c>
      <c r="D89" s="48" t="s">
        <v>1378</v>
      </c>
      <c r="E89" s="34" t="s">
        <v>21</v>
      </c>
      <c r="F89" s="21" t="s">
        <v>1717</v>
      </c>
      <c r="G89" s="21" t="s">
        <v>1380</v>
      </c>
      <c r="H89" s="21" t="s">
        <v>34</v>
      </c>
      <c r="I89" s="21" t="s">
        <v>1718</v>
      </c>
      <c r="J89" s="23">
        <v>180</v>
      </c>
      <c r="K89" s="23" t="s">
        <v>26</v>
      </c>
      <c r="L89" s="23" t="s">
        <v>1473</v>
      </c>
      <c r="M89" s="54" t="s">
        <v>1719</v>
      </c>
      <c r="N89" s="23" t="s">
        <v>1385</v>
      </c>
    </row>
    <row r="90" s="2" customFormat="1" ht="72" customHeight="1" spans="1:14">
      <c r="A90" s="14" t="s">
        <v>448</v>
      </c>
      <c r="B90" s="49" t="s">
        <v>1720</v>
      </c>
      <c r="C90" s="49" t="s">
        <v>1721</v>
      </c>
      <c r="D90" s="48" t="s">
        <v>1378</v>
      </c>
      <c r="E90" s="34" t="s">
        <v>21</v>
      </c>
      <c r="F90" s="21" t="s">
        <v>1722</v>
      </c>
      <c r="G90" s="21" t="s">
        <v>1380</v>
      </c>
      <c r="H90" s="21" t="s">
        <v>34</v>
      </c>
      <c r="I90" s="21" t="s">
        <v>1723</v>
      </c>
      <c r="J90" s="23">
        <v>200</v>
      </c>
      <c r="K90" s="23" t="s">
        <v>26</v>
      </c>
      <c r="L90" s="23" t="s">
        <v>1498</v>
      </c>
      <c r="M90" s="54" t="s">
        <v>1724</v>
      </c>
      <c r="N90" s="23" t="s">
        <v>1385</v>
      </c>
    </row>
    <row r="91" s="2" customFormat="1" ht="72" customHeight="1" spans="1:14">
      <c r="A91" s="14" t="s">
        <v>455</v>
      </c>
      <c r="B91" s="49" t="s">
        <v>1725</v>
      </c>
      <c r="C91" s="49" t="s">
        <v>1726</v>
      </c>
      <c r="D91" s="48" t="s">
        <v>1378</v>
      </c>
      <c r="E91" s="34" t="s">
        <v>21</v>
      </c>
      <c r="F91" s="21" t="s">
        <v>1727</v>
      </c>
      <c r="G91" s="21" t="s">
        <v>1380</v>
      </c>
      <c r="H91" s="21" t="s">
        <v>34</v>
      </c>
      <c r="I91" s="21" t="s">
        <v>1728</v>
      </c>
      <c r="J91" s="23">
        <v>310</v>
      </c>
      <c r="K91" s="23" t="s">
        <v>92</v>
      </c>
      <c r="L91" s="23" t="s">
        <v>1221</v>
      </c>
      <c r="M91" s="54" t="s">
        <v>1729</v>
      </c>
      <c r="N91" s="23" t="s">
        <v>1385</v>
      </c>
    </row>
    <row r="92" s="2" customFormat="1" ht="72" customHeight="1" spans="1:14">
      <c r="A92" s="14" t="s">
        <v>461</v>
      </c>
      <c r="B92" s="49" t="s">
        <v>1730</v>
      </c>
      <c r="C92" s="49" t="s">
        <v>1731</v>
      </c>
      <c r="D92" s="48" t="s">
        <v>1378</v>
      </c>
      <c r="E92" s="34" t="s">
        <v>21</v>
      </c>
      <c r="F92" s="21" t="s">
        <v>1732</v>
      </c>
      <c r="G92" s="21" t="s">
        <v>1380</v>
      </c>
      <c r="H92" s="21" t="s">
        <v>34</v>
      </c>
      <c r="I92" s="21" t="s">
        <v>1733</v>
      </c>
      <c r="J92" s="23">
        <v>70</v>
      </c>
      <c r="K92" s="23" t="s">
        <v>92</v>
      </c>
      <c r="L92" s="23" t="s">
        <v>1734</v>
      </c>
      <c r="M92" s="54" t="s">
        <v>1729</v>
      </c>
      <c r="N92" s="23" t="s">
        <v>1385</v>
      </c>
    </row>
    <row r="93" s="2" customFormat="1" ht="72" customHeight="1" spans="1:14">
      <c r="A93" s="14" t="s">
        <v>465</v>
      </c>
      <c r="B93" s="49" t="s">
        <v>1735</v>
      </c>
      <c r="C93" s="49" t="s">
        <v>1736</v>
      </c>
      <c r="D93" s="49" t="s">
        <v>1378</v>
      </c>
      <c r="E93" s="49" t="s">
        <v>21</v>
      </c>
      <c r="F93" s="21" t="s">
        <v>1005</v>
      </c>
      <c r="G93" s="21" t="s">
        <v>1380</v>
      </c>
      <c r="H93" s="21" t="s">
        <v>34</v>
      </c>
      <c r="I93" s="21" t="s">
        <v>1737</v>
      </c>
      <c r="J93" s="23">
        <v>2000</v>
      </c>
      <c r="K93" s="23" t="s">
        <v>92</v>
      </c>
      <c r="L93" s="23" t="s">
        <v>1738</v>
      </c>
      <c r="M93" s="54" t="s">
        <v>1729</v>
      </c>
      <c r="N93" s="23" t="s">
        <v>1385</v>
      </c>
    </row>
    <row r="94" s="2" customFormat="1" ht="72" customHeight="1" spans="1:14">
      <c r="A94" s="14" t="s">
        <v>474</v>
      </c>
      <c r="B94" s="49" t="s">
        <v>1739</v>
      </c>
      <c r="C94" s="49" t="s">
        <v>1740</v>
      </c>
      <c r="D94" s="49" t="s">
        <v>1378</v>
      </c>
      <c r="E94" s="49" t="s">
        <v>21</v>
      </c>
      <c r="F94" s="21" t="s">
        <v>1565</v>
      </c>
      <c r="G94" s="21" t="s">
        <v>1380</v>
      </c>
      <c r="H94" s="21" t="s">
        <v>34</v>
      </c>
      <c r="I94" s="21" t="s">
        <v>1741</v>
      </c>
      <c r="J94" s="23">
        <v>1425</v>
      </c>
      <c r="K94" s="23" t="s">
        <v>92</v>
      </c>
      <c r="L94" s="23" t="s">
        <v>1235</v>
      </c>
      <c r="M94" s="54" t="s">
        <v>1729</v>
      </c>
      <c r="N94" s="23" t="s">
        <v>1385</v>
      </c>
    </row>
    <row r="95" s="2" customFormat="1" ht="72" customHeight="1" spans="1:14">
      <c r="A95" s="14" t="s">
        <v>480</v>
      </c>
      <c r="B95" s="49" t="s">
        <v>1742</v>
      </c>
      <c r="C95" s="49" t="s">
        <v>1743</v>
      </c>
      <c r="D95" s="48" t="s">
        <v>1378</v>
      </c>
      <c r="E95" s="34" t="s">
        <v>21</v>
      </c>
      <c r="F95" s="21" t="s">
        <v>1744</v>
      </c>
      <c r="G95" s="21" t="s">
        <v>1380</v>
      </c>
      <c r="H95" s="21" t="s">
        <v>34</v>
      </c>
      <c r="I95" s="21" t="s">
        <v>1745</v>
      </c>
      <c r="J95" s="23">
        <v>330</v>
      </c>
      <c r="K95" s="23" t="s">
        <v>1382</v>
      </c>
      <c r="L95" s="23" t="s">
        <v>1746</v>
      </c>
      <c r="M95" s="54" t="s">
        <v>1747</v>
      </c>
      <c r="N95" s="23" t="s">
        <v>1385</v>
      </c>
    </row>
    <row r="96" s="2" customFormat="1" ht="72" customHeight="1" spans="1:14">
      <c r="A96" s="14" t="s">
        <v>488</v>
      </c>
      <c r="B96" s="49" t="s">
        <v>1748</v>
      </c>
      <c r="C96" s="49" t="s">
        <v>1749</v>
      </c>
      <c r="D96" s="48" t="s">
        <v>1378</v>
      </c>
      <c r="E96" s="34" t="s">
        <v>21</v>
      </c>
      <c r="F96" s="21" t="s">
        <v>1744</v>
      </c>
      <c r="G96" s="21" t="s">
        <v>1380</v>
      </c>
      <c r="H96" s="21" t="s">
        <v>34</v>
      </c>
      <c r="I96" s="21" t="s">
        <v>1750</v>
      </c>
      <c r="J96" s="23">
        <v>60</v>
      </c>
      <c r="K96" s="23" t="s">
        <v>1382</v>
      </c>
      <c r="L96" s="23" t="s">
        <v>1751</v>
      </c>
      <c r="M96" s="54" t="s">
        <v>1747</v>
      </c>
      <c r="N96" s="23" t="s">
        <v>1385</v>
      </c>
    </row>
    <row r="97" s="2" customFormat="1" ht="72" customHeight="1" spans="1:14">
      <c r="A97" s="14" t="s">
        <v>496</v>
      </c>
      <c r="B97" s="49" t="s">
        <v>1752</v>
      </c>
      <c r="C97" s="49" t="s">
        <v>924</v>
      </c>
      <c r="D97" s="48" t="s">
        <v>1378</v>
      </c>
      <c r="E97" s="34" t="s">
        <v>21</v>
      </c>
      <c r="F97" s="21" t="s">
        <v>1565</v>
      </c>
      <c r="G97" s="21" t="s">
        <v>1380</v>
      </c>
      <c r="H97" s="21" t="s">
        <v>34</v>
      </c>
      <c r="I97" s="21" t="s">
        <v>1753</v>
      </c>
      <c r="J97" s="23">
        <v>390</v>
      </c>
      <c r="K97" s="23" t="s">
        <v>92</v>
      </c>
      <c r="L97" s="23" t="s">
        <v>1235</v>
      </c>
      <c r="M97" s="54" t="s">
        <v>1729</v>
      </c>
      <c r="N97" s="23" t="s">
        <v>1385</v>
      </c>
    </row>
    <row r="98" s="2" customFormat="1" ht="72" customHeight="1" spans="1:14">
      <c r="A98" s="14" t="s">
        <v>503</v>
      </c>
      <c r="B98" s="49" t="s">
        <v>1754</v>
      </c>
      <c r="C98" s="49" t="s">
        <v>1755</v>
      </c>
      <c r="D98" s="49" t="s">
        <v>1378</v>
      </c>
      <c r="E98" s="49" t="s">
        <v>21</v>
      </c>
      <c r="F98" s="21" t="s">
        <v>1756</v>
      </c>
      <c r="G98" s="21" t="s">
        <v>1380</v>
      </c>
      <c r="H98" s="21" t="s">
        <v>34</v>
      </c>
      <c r="I98" s="21" t="s">
        <v>1757</v>
      </c>
      <c r="J98" s="23">
        <v>200</v>
      </c>
      <c r="K98" s="23" t="s">
        <v>92</v>
      </c>
      <c r="L98" s="23" t="s">
        <v>1217</v>
      </c>
      <c r="M98" s="54" t="s">
        <v>1758</v>
      </c>
      <c r="N98" s="23" t="s">
        <v>1385</v>
      </c>
    </row>
    <row r="99" s="2" customFormat="1" ht="72" customHeight="1" spans="1:14">
      <c r="A99" s="14" t="s">
        <v>512</v>
      </c>
      <c r="B99" s="49" t="s">
        <v>1759</v>
      </c>
      <c r="C99" s="49" t="s">
        <v>1760</v>
      </c>
      <c r="D99" s="48" t="s">
        <v>1378</v>
      </c>
      <c r="E99" s="34" t="s">
        <v>21</v>
      </c>
      <c r="F99" s="21" t="s">
        <v>1761</v>
      </c>
      <c r="G99" s="21" t="s">
        <v>1380</v>
      </c>
      <c r="H99" s="21" t="s">
        <v>34</v>
      </c>
      <c r="I99" s="21" t="s">
        <v>1762</v>
      </c>
      <c r="J99" s="23">
        <v>410</v>
      </c>
      <c r="K99" s="23" t="s">
        <v>26</v>
      </c>
      <c r="L99" s="23" t="s">
        <v>1763</v>
      </c>
      <c r="M99" s="54" t="s">
        <v>1764</v>
      </c>
      <c r="N99" s="23" t="s">
        <v>1385</v>
      </c>
    </row>
    <row r="100" s="2" customFormat="1" ht="72" customHeight="1" spans="1:14">
      <c r="A100" s="14" t="s">
        <v>518</v>
      </c>
      <c r="B100" s="49" t="s">
        <v>1765</v>
      </c>
      <c r="C100" s="49" t="s">
        <v>550</v>
      </c>
      <c r="D100" s="48" t="s">
        <v>1378</v>
      </c>
      <c r="E100" s="34" t="s">
        <v>21</v>
      </c>
      <c r="F100" s="21" t="s">
        <v>1766</v>
      </c>
      <c r="G100" s="21" t="s">
        <v>1380</v>
      </c>
      <c r="H100" s="21" t="s">
        <v>34</v>
      </c>
      <c r="I100" s="21" t="s">
        <v>1767</v>
      </c>
      <c r="J100" s="23">
        <v>409.5</v>
      </c>
      <c r="K100" s="23" t="s">
        <v>26</v>
      </c>
      <c r="L100" s="23" t="s">
        <v>1768</v>
      </c>
      <c r="M100" s="54" t="s">
        <v>1181</v>
      </c>
      <c r="N100" s="23" t="s">
        <v>1385</v>
      </c>
    </row>
    <row r="101" s="2" customFormat="1" ht="72" customHeight="1" spans="1:14">
      <c r="A101" s="14" t="s">
        <v>523</v>
      </c>
      <c r="B101" s="49" t="s">
        <v>1769</v>
      </c>
      <c r="C101" s="49" t="s">
        <v>1770</v>
      </c>
      <c r="D101" s="48" t="s">
        <v>1378</v>
      </c>
      <c r="E101" s="34" t="s">
        <v>21</v>
      </c>
      <c r="F101" s="21" t="s">
        <v>1771</v>
      </c>
      <c r="G101" s="21" t="s">
        <v>1380</v>
      </c>
      <c r="H101" s="21" t="s">
        <v>274</v>
      </c>
      <c r="I101" s="21" t="s">
        <v>1772</v>
      </c>
      <c r="J101" s="23">
        <v>209.8</v>
      </c>
      <c r="K101" s="23" t="s">
        <v>26</v>
      </c>
      <c r="L101" s="23" t="s">
        <v>1773</v>
      </c>
      <c r="M101" s="54" t="s">
        <v>1181</v>
      </c>
      <c r="N101" s="23" t="s">
        <v>1385</v>
      </c>
    </row>
    <row r="102" s="2" customFormat="1" ht="72" customHeight="1" spans="1:14">
      <c r="A102" s="14" t="s">
        <v>527</v>
      </c>
      <c r="B102" s="49" t="s">
        <v>1774</v>
      </c>
      <c r="C102" s="49" t="s">
        <v>1775</v>
      </c>
      <c r="D102" s="48" t="s">
        <v>1378</v>
      </c>
      <c r="E102" s="34" t="s">
        <v>21</v>
      </c>
      <c r="F102" s="21" t="s">
        <v>1776</v>
      </c>
      <c r="G102" s="21" t="s">
        <v>1380</v>
      </c>
      <c r="H102" s="21" t="s">
        <v>34</v>
      </c>
      <c r="I102" s="21" t="s">
        <v>1777</v>
      </c>
      <c r="J102" s="23">
        <v>50</v>
      </c>
      <c r="K102" s="23" t="s">
        <v>26</v>
      </c>
      <c r="L102" s="23" t="s">
        <v>1235</v>
      </c>
      <c r="M102" s="54" t="s">
        <v>1778</v>
      </c>
      <c r="N102" s="23" t="s">
        <v>1385</v>
      </c>
    </row>
    <row r="103" s="2" customFormat="1" ht="72" customHeight="1" spans="1:14">
      <c r="A103" s="14" t="s">
        <v>533</v>
      </c>
      <c r="B103" s="49" t="s">
        <v>1779</v>
      </c>
      <c r="C103" s="49" t="s">
        <v>1780</v>
      </c>
      <c r="D103" s="48" t="s">
        <v>1378</v>
      </c>
      <c r="E103" s="34" t="s">
        <v>21</v>
      </c>
      <c r="F103" s="21" t="s">
        <v>1781</v>
      </c>
      <c r="G103" s="21" t="s">
        <v>1380</v>
      </c>
      <c r="H103" s="21" t="s">
        <v>34</v>
      </c>
      <c r="I103" s="21" t="s">
        <v>1782</v>
      </c>
      <c r="J103" s="23">
        <v>50</v>
      </c>
      <c r="K103" s="23" t="s">
        <v>26</v>
      </c>
      <c r="L103" s="23" t="s">
        <v>1783</v>
      </c>
      <c r="M103" s="54" t="s">
        <v>1784</v>
      </c>
      <c r="N103" s="23" t="s">
        <v>1385</v>
      </c>
    </row>
    <row r="104" s="2" customFormat="1" ht="72" customHeight="1" spans="1:14">
      <c r="A104" s="14" t="s">
        <v>539</v>
      </c>
      <c r="B104" s="49" t="s">
        <v>1785</v>
      </c>
      <c r="C104" s="49" t="s">
        <v>1786</v>
      </c>
      <c r="D104" s="48" t="s">
        <v>1378</v>
      </c>
      <c r="E104" s="34" t="s">
        <v>21</v>
      </c>
      <c r="F104" s="21" t="s">
        <v>1787</v>
      </c>
      <c r="G104" s="21" t="s">
        <v>1380</v>
      </c>
      <c r="H104" s="21" t="s">
        <v>34</v>
      </c>
      <c r="I104" s="21" t="s">
        <v>1788</v>
      </c>
      <c r="J104" s="23">
        <v>150</v>
      </c>
      <c r="K104" s="23" t="s">
        <v>26</v>
      </c>
      <c r="L104" s="23" t="s">
        <v>1734</v>
      </c>
      <c r="M104" s="54" t="s">
        <v>1789</v>
      </c>
      <c r="N104" s="23" t="s">
        <v>1385</v>
      </c>
    </row>
    <row r="105" s="2" customFormat="1" ht="72" customHeight="1" spans="1:14">
      <c r="A105" s="14" t="s">
        <v>546</v>
      </c>
      <c r="B105" s="49" t="s">
        <v>1790</v>
      </c>
      <c r="C105" s="49" t="s">
        <v>1791</v>
      </c>
      <c r="D105" s="48" t="s">
        <v>1378</v>
      </c>
      <c r="E105" s="34" t="s">
        <v>21</v>
      </c>
      <c r="F105" s="21" t="s">
        <v>1792</v>
      </c>
      <c r="G105" s="21" t="s">
        <v>1380</v>
      </c>
      <c r="H105" s="21" t="s">
        <v>34</v>
      </c>
      <c r="I105" s="21" t="s">
        <v>1793</v>
      </c>
      <c r="J105" s="23">
        <v>50</v>
      </c>
      <c r="K105" s="23" t="s">
        <v>26</v>
      </c>
      <c r="L105" s="23" t="s">
        <v>1025</v>
      </c>
      <c r="M105" s="54" t="s">
        <v>1794</v>
      </c>
      <c r="N105" s="23" t="s">
        <v>1385</v>
      </c>
    </row>
    <row r="106" s="2" customFormat="1" ht="72" customHeight="1" spans="1:14">
      <c r="A106" s="14" t="s">
        <v>549</v>
      </c>
      <c r="B106" s="49" t="s">
        <v>1795</v>
      </c>
      <c r="C106" s="49" t="s">
        <v>1796</v>
      </c>
      <c r="D106" s="48" t="s">
        <v>1378</v>
      </c>
      <c r="E106" s="34" t="s">
        <v>21</v>
      </c>
      <c r="F106" s="21" t="s">
        <v>1797</v>
      </c>
      <c r="G106" s="21" t="s">
        <v>1380</v>
      </c>
      <c r="H106" s="21" t="s">
        <v>34</v>
      </c>
      <c r="I106" s="21" t="s">
        <v>1798</v>
      </c>
      <c r="J106" s="23">
        <v>220</v>
      </c>
      <c r="K106" s="23" t="s">
        <v>26</v>
      </c>
      <c r="L106" s="23" t="s">
        <v>1783</v>
      </c>
      <c r="M106" s="54" t="s">
        <v>1799</v>
      </c>
      <c r="N106" s="23" t="s">
        <v>1385</v>
      </c>
    </row>
    <row r="107" s="2" customFormat="1" ht="72" customHeight="1" spans="1:14">
      <c r="A107" s="14" t="s">
        <v>553</v>
      </c>
      <c r="B107" s="49" t="s">
        <v>1800</v>
      </c>
      <c r="C107" s="49" t="s">
        <v>1801</v>
      </c>
      <c r="D107" s="48" t="s">
        <v>1378</v>
      </c>
      <c r="E107" s="34" t="s">
        <v>21</v>
      </c>
      <c r="F107" s="21" t="s">
        <v>1802</v>
      </c>
      <c r="G107" s="21" t="s">
        <v>1380</v>
      </c>
      <c r="H107" s="21" t="s">
        <v>34</v>
      </c>
      <c r="I107" s="21" t="s">
        <v>1803</v>
      </c>
      <c r="J107" s="23">
        <v>220</v>
      </c>
      <c r="K107" s="23" t="s">
        <v>26</v>
      </c>
      <c r="L107" s="23" t="s">
        <v>1473</v>
      </c>
      <c r="M107" s="54" t="s">
        <v>1804</v>
      </c>
      <c r="N107" s="23" t="s">
        <v>1385</v>
      </c>
    </row>
    <row r="108" s="2" customFormat="1" ht="72" customHeight="1" spans="1:14">
      <c r="A108" s="14" t="s">
        <v>559</v>
      </c>
      <c r="B108" s="49" t="s">
        <v>1805</v>
      </c>
      <c r="C108" s="49" t="s">
        <v>1806</v>
      </c>
      <c r="D108" s="48" t="s">
        <v>1378</v>
      </c>
      <c r="E108" s="34" t="s">
        <v>21</v>
      </c>
      <c r="F108" s="21" t="s">
        <v>1807</v>
      </c>
      <c r="G108" s="21" t="s">
        <v>1380</v>
      </c>
      <c r="H108" s="21" t="s">
        <v>34</v>
      </c>
      <c r="I108" s="21" t="s">
        <v>1808</v>
      </c>
      <c r="J108" s="23">
        <v>80</v>
      </c>
      <c r="K108" s="23" t="s">
        <v>26</v>
      </c>
      <c r="L108" s="23" t="s">
        <v>1809</v>
      </c>
      <c r="M108" s="54" t="s">
        <v>1810</v>
      </c>
      <c r="N108" s="23" t="s">
        <v>1385</v>
      </c>
    </row>
    <row r="109" s="2" customFormat="1" ht="72" customHeight="1" spans="1:14">
      <c r="A109" s="14" t="s">
        <v>566</v>
      </c>
      <c r="B109" s="49" t="s">
        <v>1811</v>
      </c>
      <c r="C109" s="49" t="s">
        <v>1812</v>
      </c>
      <c r="D109" s="49" t="s">
        <v>1378</v>
      </c>
      <c r="E109" s="49" t="s">
        <v>21</v>
      </c>
      <c r="F109" s="21" t="s">
        <v>1813</v>
      </c>
      <c r="G109" s="21" t="s">
        <v>1380</v>
      </c>
      <c r="H109" s="21" t="s">
        <v>34</v>
      </c>
      <c r="I109" s="21" t="s">
        <v>1814</v>
      </c>
      <c r="J109" s="23">
        <v>193</v>
      </c>
      <c r="K109" s="23" t="s">
        <v>92</v>
      </c>
      <c r="L109" s="23" t="s">
        <v>1815</v>
      </c>
      <c r="M109" s="54" t="s">
        <v>1816</v>
      </c>
      <c r="N109" s="23" t="s">
        <v>1385</v>
      </c>
    </row>
    <row r="110" s="2" customFormat="1" ht="72" customHeight="1" spans="1:14">
      <c r="A110" s="14" t="s">
        <v>576</v>
      </c>
      <c r="B110" s="49" t="s">
        <v>1817</v>
      </c>
      <c r="C110" s="49" t="s">
        <v>1818</v>
      </c>
      <c r="D110" s="49" t="s">
        <v>1378</v>
      </c>
      <c r="E110" s="49" t="s">
        <v>21</v>
      </c>
      <c r="F110" s="21" t="s">
        <v>1819</v>
      </c>
      <c r="G110" s="21" t="s">
        <v>1380</v>
      </c>
      <c r="H110" s="21" t="s">
        <v>1118</v>
      </c>
      <c r="I110" s="21" t="s">
        <v>1820</v>
      </c>
      <c r="J110" s="23">
        <v>2000</v>
      </c>
      <c r="K110" s="23" t="s">
        <v>92</v>
      </c>
      <c r="L110" s="23" t="s">
        <v>1421</v>
      </c>
      <c r="M110" s="54" t="s">
        <v>1821</v>
      </c>
      <c r="N110" s="23" t="s">
        <v>1385</v>
      </c>
    </row>
    <row r="111" s="2" customFormat="1" ht="72" customHeight="1" spans="1:14">
      <c r="A111" s="14" t="s">
        <v>583</v>
      </c>
      <c r="B111" s="49" t="s">
        <v>1822</v>
      </c>
      <c r="C111" s="49" t="s">
        <v>1823</v>
      </c>
      <c r="D111" s="49" t="s">
        <v>1378</v>
      </c>
      <c r="E111" s="49" t="s">
        <v>21</v>
      </c>
      <c r="F111" s="21" t="s">
        <v>1573</v>
      </c>
      <c r="G111" s="21" t="s">
        <v>1380</v>
      </c>
      <c r="H111" s="21" t="s">
        <v>34</v>
      </c>
      <c r="I111" s="21" t="s">
        <v>1824</v>
      </c>
      <c r="J111" s="23">
        <v>6125.75</v>
      </c>
      <c r="K111" s="23" t="s">
        <v>92</v>
      </c>
      <c r="L111" s="23" t="s">
        <v>1825</v>
      </c>
      <c r="M111" s="54" t="s">
        <v>1826</v>
      </c>
      <c r="N111" s="23" t="s">
        <v>1385</v>
      </c>
    </row>
    <row r="112" s="2" customFormat="1" ht="72" customHeight="1" spans="1:14">
      <c r="A112" s="14" t="s">
        <v>592</v>
      </c>
      <c r="B112" s="49" t="s">
        <v>1827</v>
      </c>
      <c r="C112" s="49" t="s">
        <v>1823</v>
      </c>
      <c r="D112" s="49" t="s">
        <v>1378</v>
      </c>
      <c r="E112" s="49" t="s">
        <v>21</v>
      </c>
      <c r="F112" s="21" t="s">
        <v>1573</v>
      </c>
      <c r="G112" s="21" t="s">
        <v>1380</v>
      </c>
      <c r="H112" s="21" t="s">
        <v>34</v>
      </c>
      <c r="I112" s="21" t="s">
        <v>1828</v>
      </c>
      <c r="J112" s="23">
        <v>2980.7</v>
      </c>
      <c r="K112" s="23" t="s">
        <v>92</v>
      </c>
      <c r="L112" s="23" t="s">
        <v>1829</v>
      </c>
      <c r="M112" s="54" t="s">
        <v>1830</v>
      </c>
      <c r="N112" s="23" t="s">
        <v>1385</v>
      </c>
    </row>
    <row r="113" s="2" customFormat="1" ht="72" customHeight="1" spans="1:14">
      <c r="A113" s="14" t="s">
        <v>600</v>
      </c>
      <c r="B113" s="49" t="s">
        <v>1831</v>
      </c>
      <c r="C113" s="49" t="s">
        <v>1832</v>
      </c>
      <c r="D113" s="48" t="s">
        <v>1378</v>
      </c>
      <c r="E113" s="34" t="s">
        <v>21</v>
      </c>
      <c r="F113" s="21" t="s">
        <v>1833</v>
      </c>
      <c r="G113" s="21" t="s">
        <v>1380</v>
      </c>
      <c r="H113" s="21" t="s">
        <v>34</v>
      </c>
      <c r="I113" s="21" t="s">
        <v>1834</v>
      </c>
      <c r="J113" s="23">
        <v>150</v>
      </c>
      <c r="K113" s="23" t="s">
        <v>92</v>
      </c>
      <c r="L113" s="23" t="s">
        <v>1835</v>
      </c>
      <c r="M113" s="54" t="s">
        <v>1836</v>
      </c>
      <c r="N113" s="23" t="s">
        <v>1385</v>
      </c>
    </row>
    <row r="114" s="2" customFormat="1" ht="72" customHeight="1" spans="1:14">
      <c r="A114" s="14" t="s">
        <v>604</v>
      </c>
      <c r="B114" s="49" t="s">
        <v>1837</v>
      </c>
      <c r="C114" s="49" t="s">
        <v>1838</v>
      </c>
      <c r="D114" s="48" t="s">
        <v>1378</v>
      </c>
      <c r="E114" s="34" t="s">
        <v>21</v>
      </c>
      <c r="F114" s="21" t="s">
        <v>1839</v>
      </c>
      <c r="G114" s="21" t="s">
        <v>1380</v>
      </c>
      <c r="H114" s="21" t="s">
        <v>34</v>
      </c>
      <c r="I114" s="21" t="s">
        <v>1840</v>
      </c>
      <c r="J114" s="23">
        <v>180</v>
      </c>
      <c r="K114" s="23" t="s">
        <v>92</v>
      </c>
      <c r="L114" s="23" t="s">
        <v>1841</v>
      </c>
      <c r="M114" s="54" t="s">
        <v>1842</v>
      </c>
      <c r="N114" s="23" t="s">
        <v>1385</v>
      </c>
    </row>
    <row r="115" s="2" customFormat="1" ht="72" customHeight="1" spans="1:14">
      <c r="A115" s="14" t="s">
        <v>608</v>
      </c>
      <c r="B115" s="49" t="s">
        <v>1843</v>
      </c>
      <c r="C115" s="49" t="s">
        <v>1844</v>
      </c>
      <c r="D115" s="48" t="s">
        <v>1378</v>
      </c>
      <c r="E115" s="34" t="s">
        <v>21</v>
      </c>
      <c r="F115" s="21" t="s">
        <v>1845</v>
      </c>
      <c r="G115" s="21" t="s">
        <v>1380</v>
      </c>
      <c r="H115" s="21" t="s">
        <v>34</v>
      </c>
      <c r="I115" s="21" t="s">
        <v>1846</v>
      </c>
      <c r="J115" s="23">
        <v>50</v>
      </c>
      <c r="K115" s="23" t="s">
        <v>92</v>
      </c>
      <c r="L115" s="23" t="s">
        <v>1457</v>
      </c>
      <c r="M115" s="54" t="s">
        <v>1847</v>
      </c>
      <c r="N115" s="23" t="s">
        <v>1385</v>
      </c>
    </row>
    <row r="116" s="2" customFormat="1" ht="72" customHeight="1" spans="1:14">
      <c r="A116" s="14" t="s">
        <v>613</v>
      </c>
      <c r="B116" s="49" t="s">
        <v>1848</v>
      </c>
      <c r="C116" s="49" t="s">
        <v>1849</v>
      </c>
      <c r="D116" s="48" t="s">
        <v>1378</v>
      </c>
      <c r="E116" s="34" t="s">
        <v>21</v>
      </c>
      <c r="F116" s="21" t="s">
        <v>1850</v>
      </c>
      <c r="G116" s="21" t="s">
        <v>1380</v>
      </c>
      <c r="H116" s="21" t="s">
        <v>34</v>
      </c>
      <c r="I116" s="21" t="s">
        <v>1851</v>
      </c>
      <c r="J116" s="23">
        <v>40</v>
      </c>
      <c r="K116" s="23" t="s">
        <v>92</v>
      </c>
      <c r="L116" s="23" t="s">
        <v>1852</v>
      </c>
      <c r="M116" s="54" t="s">
        <v>1853</v>
      </c>
      <c r="N116" s="23" t="s">
        <v>1385</v>
      </c>
    </row>
    <row r="117" s="2" customFormat="1" ht="72" customHeight="1" spans="1:14">
      <c r="A117" s="14" t="s">
        <v>620</v>
      </c>
      <c r="B117" s="49" t="s">
        <v>1854</v>
      </c>
      <c r="C117" s="49" t="s">
        <v>1823</v>
      </c>
      <c r="D117" s="49" t="s">
        <v>1378</v>
      </c>
      <c r="E117" s="49" t="s">
        <v>21</v>
      </c>
      <c r="F117" s="21" t="s">
        <v>1855</v>
      </c>
      <c r="G117" s="21" t="s">
        <v>1380</v>
      </c>
      <c r="H117" s="21" t="s">
        <v>34</v>
      </c>
      <c r="I117" s="21" t="s">
        <v>1856</v>
      </c>
      <c r="J117" s="23">
        <v>8533.63</v>
      </c>
      <c r="K117" s="23" t="s">
        <v>92</v>
      </c>
      <c r="L117" s="23" t="s">
        <v>1857</v>
      </c>
      <c r="M117" s="54" t="s">
        <v>1853</v>
      </c>
      <c r="N117" s="23" t="s">
        <v>1385</v>
      </c>
    </row>
    <row r="118" s="2" customFormat="1" ht="72" customHeight="1" spans="1:14">
      <c r="A118" s="14" t="s">
        <v>629</v>
      </c>
      <c r="B118" s="49" t="s">
        <v>1858</v>
      </c>
      <c r="C118" s="49" t="s">
        <v>1859</v>
      </c>
      <c r="D118" s="48" t="s">
        <v>1378</v>
      </c>
      <c r="E118" s="34" t="s">
        <v>21</v>
      </c>
      <c r="F118" s="21" t="s">
        <v>1860</v>
      </c>
      <c r="G118" s="21" t="s">
        <v>1380</v>
      </c>
      <c r="H118" s="21" t="s">
        <v>34</v>
      </c>
      <c r="I118" s="21" t="s">
        <v>1861</v>
      </c>
      <c r="J118" s="23">
        <v>4778.1</v>
      </c>
      <c r="K118" s="23" t="s">
        <v>1382</v>
      </c>
      <c r="L118" s="23" t="s">
        <v>1862</v>
      </c>
      <c r="M118" s="54" t="s">
        <v>1830</v>
      </c>
      <c r="N118" s="23" t="s">
        <v>1385</v>
      </c>
    </row>
    <row r="119" s="2" customFormat="1" ht="72" customHeight="1" spans="1:14">
      <c r="A119" s="14" t="s">
        <v>636</v>
      </c>
      <c r="B119" s="49" t="s">
        <v>1863</v>
      </c>
      <c r="C119" s="49" t="s">
        <v>1864</v>
      </c>
      <c r="D119" s="48" t="s">
        <v>1378</v>
      </c>
      <c r="E119" s="34" t="s">
        <v>21</v>
      </c>
      <c r="F119" s="21" t="s">
        <v>1865</v>
      </c>
      <c r="G119" s="21" t="s">
        <v>1380</v>
      </c>
      <c r="H119" s="21" t="s">
        <v>1118</v>
      </c>
      <c r="I119" s="21" t="s">
        <v>1866</v>
      </c>
      <c r="J119" s="23">
        <v>90</v>
      </c>
      <c r="K119" s="23" t="s">
        <v>26</v>
      </c>
      <c r="L119" s="23" t="s">
        <v>1596</v>
      </c>
      <c r="M119" s="54" t="s">
        <v>1867</v>
      </c>
      <c r="N119" s="23" t="s">
        <v>1385</v>
      </c>
    </row>
    <row r="120" s="2" customFormat="1" ht="72" customHeight="1" spans="1:14">
      <c r="A120" s="14" t="s">
        <v>645</v>
      </c>
      <c r="B120" s="49" t="s">
        <v>1868</v>
      </c>
      <c r="C120" s="49" t="s">
        <v>1869</v>
      </c>
      <c r="D120" s="48" t="s">
        <v>1378</v>
      </c>
      <c r="E120" s="34" t="s">
        <v>21</v>
      </c>
      <c r="F120" s="21" t="s">
        <v>1870</v>
      </c>
      <c r="G120" s="21" t="s">
        <v>1380</v>
      </c>
      <c r="H120" s="21" t="s">
        <v>1118</v>
      </c>
      <c r="I120" s="21" t="s">
        <v>1871</v>
      </c>
      <c r="J120" s="23">
        <v>971.4</v>
      </c>
      <c r="K120" s="23" t="s">
        <v>26</v>
      </c>
      <c r="L120" s="23" t="s">
        <v>1738</v>
      </c>
      <c r="M120" s="54" t="s">
        <v>1872</v>
      </c>
      <c r="N120" s="23" t="s">
        <v>1385</v>
      </c>
    </row>
    <row r="121" s="2" customFormat="1" ht="72" customHeight="1" spans="1:14">
      <c r="A121" s="14" t="s">
        <v>649</v>
      </c>
      <c r="B121" s="49" t="s">
        <v>1873</v>
      </c>
      <c r="C121" s="49" t="s">
        <v>1874</v>
      </c>
      <c r="D121" s="48" t="s">
        <v>1378</v>
      </c>
      <c r="E121" s="34" t="s">
        <v>21</v>
      </c>
      <c r="F121" s="21" t="s">
        <v>1875</v>
      </c>
      <c r="G121" s="21" t="s">
        <v>1380</v>
      </c>
      <c r="H121" s="21" t="s">
        <v>34</v>
      </c>
      <c r="I121" s="21" t="s">
        <v>1876</v>
      </c>
      <c r="J121" s="23">
        <v>832.4</v>
      </c>
      <c r="K121" s="23" t="s">
        <v>26</v>
      </c>
      <c r="L121" s="23" t="s">
        <v>1413</v>
      </c>
      <c r="M121" s="54" t="s">
        <v>1853</v>
      </c>
      <c r="N121" s="23" t="s">
        <v>1385</v>
      </c>
    </row>
    <row r="122" s="2" customFormat="1" ht="72" customHeight="1" spans="1:14">
      <c r="A122" s="14" t="s">
        <v>657</v>
      </c>
      <c r="B122" s="49" t="s">
        <v>1877</v>
      </c>
      <c r="C122" s="49" t="s">
        <v>1878</v>
      </c>
      <c r="D122" s="48" t="s">
        <v>1378</v>
      </c>
      <c r="E122" s="34" t="s">
        <v>21</v>
      </c>
      <c r="F122" s="21" t="s">
        <v>1792</v>
      </c>
      <c r="G122" s="21" t="s">
        <v>1380</v>
      </c>
      <c r="H122" s="21" t="s">
        <v>34</v>
      </c>
      <c r="I122" s="21" t="s">
        <v>1879</v>
      </c>
      <c r="J122" s="23">
        <v>200</v>
      </c>
      <c r="K122" s="23" t="s">
        <v>92</v>
      </c>
      <c r="L122" s="23" t="s">
        <v>1683</v>
      </c>
      <c r="M122" s="54" t="s">
        <v>1853</v>
      </c>
      <c r="N122" s="23" t="s">
        <v>1385</v>
      </c>
    </row>
    <row r="123" s="2" customFormat="1" ht="72" customHeight="1" spans="1:14">
      <c r="A123" s="14" t="s">
        <v>665</v>
      </c>
      <c r="B123" s="49" t="s">
        <v>1880</v>
      </c>
      <c r="C123" s="49" t="s">
        <v>1881</v>
      </c>
      <c r="D123" s="48" t="s">
        <v>1378</v>
      </c>
      <c r="E123" s="34" t="s">
        <v>21</v>
      </c>
      <c r="F123" s="21" t="s">
        <v>1882</v>
      </c>
      <c r="G123" s="21" t="s">
        <v>1380</v>
      </c>
      <c r="H123" s="21" t="s">
        <v>840</v>
      </c>
      <c r="I123" s="21" t="s">
        <v>1883</v>
      </c>
      <c r="J123" s="23">
        <v>1500</v>
      </c>
      <c r="K123" s="23" t="s">
        <v>26</v>
      </c>
      <c r="L123" s="23" t="s">
        <v>1884</v>
      </c>
      <c r="M123" s="54" t="s">
        <v>1853</v>
      </c>
      <c r="N123" s="23" t="s">
        <v>1385</v>
      </c>
    </row>
    <row r="124" s="2" customFormat="1" ht="72" customHeight="1" spans="1:14">
      <c r="A124" s="14" t="s">
        <v>670</v>
      </c>
      <c r="B124" s="49" t="s">
        <v>1885</v>
      </c>
      <c r="C124" s="49" t="s">
        <v>1886</v>
      </c>
      <c r="D124" s="48" t="s">
        <v>1378</v>
      </c>
      <c r="E124" s="34" t="s">
        <v>21</v>
      </c>
      <c r="F124" s="21" t="s">
        <v>1887</v>
      </c>
      <c r="G124" s="21" t="s">
        <v>1380</v>
      </c>
      <c r="H124" s="21" t="s">
        <v>34</v>
      </c>
      <c r="I124" s="21" t="s">
        <v>1888</v>
      </c>
      <c r="J124" s="23">
        <v>380</v>
      </c>
      <c r="K124" s="23" t="s">
        <v>26</v>
      </c>
      <c r="L124" s="23" t="s">
        <v>1889</v>
      </c>
      <c r="M124" s="54" t="s">
        <v>1890</v>
      </c>
      <c r="N124" s="23" t="s">
        <v>1385</v>
      </c>
    </row>
    <row r="125" s="2" customFormat="1" ht="72" customHeight="1" spans="1:14">
      <c r="A125" s="14" t="s">
        <v>676</v>
      </c>
      <c r="B125" s="49" t="s">
        <v>1891</v>
      </c>
      <c r="C125" s="49" t="s">
        <v>1892</v>
      </c>
      <c r="D125" s="48" t="s">
        <v>1378</v>
      </c>
      <c r="E125" s="34" t="s">
        <v>21</v>
      </c>
      <c r="F125" s="21" t="s">
        <v>1893</v>
      </c>
      <c r="G125" s="21" t="s">
        <v>1380</v>
      </c>
      <c r="H125" s="21" t="s">
        <v>34</v>
      </c>
      <c r="I125" s="21" t="s">
        <v>1894</v>
      </c>
      <c r="J125" s="23">
        <v>236</v>
      </c>
      <c r="K125" s="23" t="s">
        <v>26</v>
      </c>
      <c r="L125" s="23" t="s">
        <v>1895</v>
      </c>
      <c r="M125" s="54" t="s">
        <v>1896</v>
      </c>
      <c r="N125" s="23" t="s">
        <v>1385</v>
      </c>
    </row>
    <row r="126" s="2" customFormat="1" ht="72" customHeight="1" spans="1:14">
      <c r="A126" s="14" t="s">
        <v>683</v>
      </c>
      <c r="B126" s="49" t="s">
        <v>1897</v>
      </c>
      <c r="C126" s="49" t="s">
        <v>1898</v>
      </c>
      <c r="D126" s="48" t="s">
        <v>1378</v>
      </c>
      <c r="E126" s="34" t="s">
        <v>21</v>
      </c>
      <c r="F126" s="21" t="s">
        <v>1787</v>
      </c>
      <c r="G126" s="21" t="s">
        <v>1380</v>
      </c>
      <c r="H126" s="21" t="s">
        <v>34</v>
      </c>
      <c r="I126" s="21" t="s">
        <v>1899</v>
      </c>
      <c r="J126" s="23">
        <v>350</v>
      </c>
      <c r="K126" s="23" t="s">
        <v>26</v>
      </c>
      <c r="L126" s="23" t="s">
        <v>1596</v>
      </c>
      <c r="M126" s="54" t="s">
        <v>1900</v>
      </c>
      <c r="N126" s="23" t="s">
        <v>1385</v>
      </c>
    </row>
    <row r="127" s="2" customFormat="1" ht="72" customHeight="1" spans="1:14">
      <c r="A127" s="14" t="s">
        <v>690</v>
      </c>
      <c r="B127" s="49" t="s">
        <v>1901</v>
      </c>
      <c r="C127" s="49" t="s">
        <v>1902</v>
      </c>
      <c r="D127" s="49" t="s">
        <v>1378</v>
      </c>
      <c r="E127" s="49" t="s">
        <v>21</v>
      </c>
      <c r="F127" s="21" t="s">
        <v>1903</v>
      </c>
      <c r="G127" s="21" t="s">
        <v>1380</v>
      </c>
      <c r="H127" s="21" t="s">
        <v>34</v>
      </c>
      <c r="I127" s="21" t="s">
        <v>1904</v>
      </c>
      <c r="J127" s="23">
        <v>175</v>
      </c>
      <c r="K127" s="23" t="s">
        <v>92</v>
      </c>
      <c r="L127" s="23" t="s">
        <v>1025</v>
      </c>
      <c r="M127" s="54" t="s">
        <v>1905</v>
      </c>
      <c r="N127" s="23" t="s">
        <v>1385</v>
      </c>
    </row>
    <row r="128" s="2" customFormat="1" ht="72" customHeight="1" spans="1:14">
      <c r="A128" s="14" t="s">
        <v>697</v>
      </c>
      <c r="B128" s="49" t="s">
        <v>1906</v>
      </c>
      <c r="C128" s="49" t="s">
        <v>1907</v>
      </c>
      <c r="D128" s="48" t="s">
        <v>1378</v>
      </c>
      <c r="E128" s="34" t="s">
        <v>21</v>
      </c>
      <c r="F128" s="21" t="s">
        <v>1908</v>
      </c>
      <c r="G128" s="21" t="s">
        <v>1380</v>
      </c>
      <c r="H128" s="21" t="s">
        <v>34</v>
      </c>
      <c r="I128" s="21" t="s">
        <v>1909</v>
      </c>
      <c r="J128" s="23">
        <v>150</v>
      </c>
      <c r="K128" s="23" t="s">
        <v>26</v>
      </c>
      <c r="L128" s="23" t="s">
        <v>1513</v>
      </c>
      <c r="M128" s="54" t="s">
        <v>1910</v>
      </c>
      <c r="N128" s="23" t="s">
        <v>1385</v>
      </c>
    </row>
    <row r="129" s="2" customFormat="1" ht="72" customHeight="1" spans="1:14">
      <c r="A129" s="14" t="s">
        <v>706</v>
      </c>
      <c r="B129" s="49" t="s">
        <v>1911</v>
      </c>
      <c r="C129" s="49" t="s">
        <v>1912</v>
      </c>
      <c r="D129" s="49" t="s">
        <v>1378</v>
      </c>
      <c r="E129" s="49" t="s">
        <v>21</v>
      </c>
      <c r="F129" s="21" t="s">
        <v>1913</v>
      </c>
      <c r="G129" s="21" t="s">
        <v>1380</v>
      </c>
      <c r="H129" s="21" t="s">
        <v>1118</v>
      </c>
      <c r="I129" s="21" t="s">
        <v>1914</v>
      </c>
      <c r="J129" s="23">
        <v>1502.5</v>
      </c>
      <c r="K129" s="23" t="s">
        <v>92</v>
      </c>
      <c r="L129" s="23" t="s">
        <v>1228</v>
      </c>
      <c r="M129" s="54" t="s">
        <v>1905</v>
      </c>
      <c r="N129" s="23" t="s">
        <v>1385</v>
      </c>
    </row>
    <row r="130" s="2" customFormat="1" ht="72" customHeight="1" spans="1:14">
      <c r="A130" s="14" t="s">
        <v>713</v>
      </c>
      <c r="B130" s="49" t="s">
        <v>1915</v>
      </c>
      <c r="C130" s="49" t="s">
        <v>1916</v>
      </c>
      <c r="D130" s="49" t="s">
        <v>1378</v>
      </c>
      <c r="E130" s="49" t="s">
        <v>83</v>
      </c>
      <c r="F130" s="21" t="s">
        <v>1917</v>
      </c>
      <c r="G130" s="21" t="s">
        <v>1380</v>
      </c>
      <c r="H130" s="21" t="s">
        <v>1118</v>
      </c>
      <c r="I130" s="21" t="s">
        <v>1918</v>
      </c>
      <c r="J130" s="23">
        <v>153.6</v>
      </c>
      <c r="K130" s="23" t="s">
        <v>92</v>
      </c>
      <c r="L130" s="23" t="s">
        <v>1596</v>
      </c>
      <c r="M130" s="54" t="s">
        <v>1905</v>
      </c>
      <c r="N130" s="23" t="s">
        <v>1385</v>
      </c>
    </row>
    <row r="131" s="2" customFormat="1" ht="72" customHeight="1" spans="1:14">
      <c r="A131" s="14" t="s">
        <v>720</v>
      </c>
      <c r="B131" s="49" t="s">
        <v>1919</v>
      </c>
      <c r="C131" s="49" t="s">
        <v>1920</v>
      </c>
      <c r="D131" s="49" t="s">
        <v>1378</v>
      </c>
      <c r="E131" s="49" t="s">
        <v>83</v>
      </c>
      <c r="F131" s="21" t="s">
        <v>1921</v>
      </c>
      <c r="G131" s="21" t="s">
        <v>1380</v>
      </c>
      <c r="H131" s="21" t="s">
        <v>1118</v>
      </c>
      <c r="I131" s="21" t="s">
        <v>1922</v>
      </c>
      <c r="J131" s="23">
        <v>20</v>
      </c>
      <c r="K131" s="23" t="s">
        <v>92</v>
      </c>
      <c r="L131" s="23" t="s">
        <v>1019</v>
      </c>
      <c r="M131" s="54" t="s">
        <v>1905</v>
      </c>
      <c r="N131" s="23" t="s">
        <v>1385</v>
      </c>
    </row>
    <row r="132" s="2" customFormat="1" ht="72" customHeight="1" spans="1:14">
      <c r="A132" s="14" t="s">
        <v>728</v>
      </c>
      <c r="B132" s="49" t="s">
        <v>1923</v>
      </c>
      <c r="C132" s="49" t="s">
        <v>1924</v>
      </c>
      <c r="D132" s="49" t="s">
        <v>1378</v>
      </c>
      <c r="E132" s="49" t="s">
        <v>83</v>
      </c>
      <c r="F132" s="21" t="s">
        <v>1921</v>
      </c>
      <c r="G132" s="21" t="s">
        <v>1380</v>
      </c>
      <c r="H132" s="21" t="s">
        <v>1118</v>
      </c>
      <c r="I132" s="21" t="s">
        <v>1925</v>
      </c>
      <c r="J132" s="23">
        <v>10</v>
      </c>
      <c r="K132" s="23" t="s">
        <v>92</v>
      </c>
      <c r="L132" s="23" t="s">
        <v>1926</v>
      </c>
      <c r="M132" s="54" t="s">
        <v>1905</v>
      </c>
      <c r="N132" s="23" t="s">
        <v>1385</v>
      </c>
    </row>
    <row r="133" s="2" customFormat="1" ht="72" customHeight="1" spans="1:14">
      <c r="A133" s="14" t="s">
        <v>735</v>
      </c>
      <c r="B133" s="49" t="s">
        <v>1927</v>
      </c>
      <c r="C133" s="49" t="s">
        <v>1928</v>
      </c>
      <c r="D133" s="48" t="s">
        <v>1378</v>
      </c>
      <c r="E133" s="34" t="s">
        <v>21</v>
      </c>
      <c r="F133" s="21" t="s">
        <v>1929</v>
      </c>
      <c r="G133" s="21" t="s">
        <v>1380</v>
      </c>
      <c r="H133" s="21" t="s">
        <v>34</v>
      </c>
      <c r="I133" s="21" t="s">
        <v>1930</v>
      </c>
      <c r="J133" s="23">
        <v>150</v>
      </c>
      <c r="K133" s="23" t="s">
        <v>26</v>
      </c>
      <c r="L133" s="23" t="s">
        <v>1931</v>
      </c>
      <c r="M133" s="54" t="s">
        <v>1932</v>
      </c>
      <c r="N133" s="23" t="s">
        <v>1385</v>
      </c>
    </row>
    <row r="134" s="2" customFormat="1" ht="72" customHeight="1" spans="1:14">
      <c r="A134" s="14" t="s">
        <v>743</v>
      </c>
      <c r="B134" s="49" t="s">
        <v>1933</v>
      </c>
      <c r="C134" s="49" t="s">
        <v>1934</v>
      </c>
      <c r="D134" s="49" t="s">
        <v>1378</v>
      </c>
      <c r="E134" s="49" t="s">
        <v>83</v>
      </c>
      <c r="F134" s="21" t="s">
        <v>1935</v>
      </c>
      <c r="G134" s="21" t="s">
        <v>1380</v>
      </c>
      <c r="H134" s="21" t="s">
        <v>34</v>
      </c>
      <c r="I134" s="21" t="s">
        <v>1936</v>
      </c>
      <c r="J134" s="23">
        <v>175</v>
      </c>
      <c r="K134" s="23" t="s">
        <v>92</v>
      </c>
      <c r="L134" s="23" t="s">
        <v>1228</v>
      </c>
      <c r="M134" s="54" t="s">
        <v>1937</v>
      </c>
      <c r="N134" s="23" t="s">
        <v>1385</v>
      </c>
    </row>
    <row r="135" s="2" customFormat="1" ht="72" customHeight="1" spans="1:14">
      <c r="A135" s="14" t="s">
        <v>748</v>
      </c>
      <c r="B135" s="49" t="s">
        <v>1938</v>
      </c>
      <c r="C135" s="49" t="s">
        <v>1939</v>
      </c>
      <c r="D135" s="48" t="s">
        <v>1378</v>
      </c>
      <c r="E135" s="34" t="s">
        <v>21</v>
      </c>
      <c r="F135" s="21" t="s">
        <v>1940</v>
      </c>
      <c r="G135" s="21" t="s">
        <v>1380</v>
      </c>
      <c r="H135" s="21" t="s">
        <v>34</v>
      </c>
      <c r="I135" s="21" t="s">
        <v>1941</v>
      </c>
      <c r="J135" s="23">
        <v>150</v>
      </c>
      <c r="K135" s="23" t="s">
        <v>26</v>
      </c>
      <c r="L135" s="23" t="s">
        <v>1014</v>
      </c>
      <c r="M135" s="54" t="s">
        <v>1937</v>
      </c>
      <c r="N135" s="23" t="s">
        <v>1385</v>
      </c>
    </row>
    <row r="136" s="2" customFormat="1" ht="72" customHeight="1" spans="1:14">
      <c r="A136" s="14" t="s">
        <v>755</v>
      </c>
      <c r="B136" s="49" t="s">
        <v>1942</v>
      </c>
      <c r="C136" s="49" t="s">
        <v>1943</v>
      </c>
      <c r="D136" s="48" t="s">
        <v>1378</v>
      </c>
      <c r="E136" s="34" t="s">
        <v>21</v>
      </c>
      <c r="F136" s="21" t="s">
        <v>1944</v>
      </c>
      <c r="G136" s="21" t="s">
        <v>1380</v>
      </c>
      <c r="H136" s="21" t="s">
        <v>34</v>
      </c>
      <c r="I136" s="21" t="s">
        <v>1945</v>
      </c>
      <c r="J136" s="23">
        <v>260</v>
      </c>
      <c r="K136" s="23" t="s">
        <v>26</v>
      </c>
      <c r="L136" s="23" t="s">
        <v>1946</v>
      </c>
      <c r="M136" s="54" t="s">
        <v>1947</v>
      </c>
      <c r="N136" s="23" t="s">
        <v>1385</v>
      </c>
    </row>
    <row r="137" s="2" customFormat="1" ht="72" customHeight="1" spans="1:14">
      <c r="A137" s="14" t="s">
        <v>762</v>
      </c>
      <c r="B137" s="49" t="s">
        <v>1948</v>
      </c>
      <c r="C137" s="49" t="s">
        <v>384</v>
      </c>
      <c r="D137" s="49" t="s">
        <v>1378</v>
      </c>
      <c r="E137" s="49" t="s">
        <v>21</v>
      </c>
      <c r="F137" s="21" t="s">
        <v>1949</v>
      </c>
      <c r="G137" s="21" t="s">
        <v>1380</v>
      </c>
      <c r="H137" s="21" t="s">
        <v>1950</v>
      </c>
      <c r="I137" s="21" t="s">
        <v>1951</v>
      </c>
      <c r="J137" s="23">
        <v>450</v>
      </c>
      <c r="K137" s="23" t="s">
        <v>92</v>
      </c>
      <c r="L137" s="23" t="s">
        <v>1952</v>
      </c>
      <c r="M137" s="54" t="s">
        <v>1953</v>
      </c>
      <c r="N137" s="23" t="s">
        <v>1385</v>
      </c>
    </row>
    <row r="138" s="2" customFormat="1" ht="72" customHeight="1" spans="1:14">
      <c r="A138" s="14" t="s">
        <v>769</v>
      </c>
      <c r="B138" s="49" t="s">
        <v>1954</v>
      </c>
      <c r="C138" s="49" t="s">
        <v>1955</v>
      </c>
      <c r="D138" s="48" t="s">
        <v>1378</v>
      </c>
      <c r="E138" s="34" t="s">
        <v>21</v>
      </c>
      <c r="F138" s="21" t="s">
        <v>1956</v>
      </c>
      <c r="G138" s="21" t="s">
        <v>1380</v>
      </c>
      <c r="H138" s="21" t="s">
        <v>1957</v>
      </c>
      <c r="I138" s="21" t="s">
        <v>1958</v>
      </c>
      <c r="J138" s="23">
        <v>12000</v>
      </c>
      <c r="K138" s="23" t="s">
        <v>26</v>
      </c>
      <c r="L138" s="23" t="s">
        <v>1009</v>
      </c>
      <c r="M138" s="54" t="s">
        <v>1959</v>
      </c>
      <c r="N138" s="23" t="s">
        <v>1385</v>
      </c>
    </row>
    <row r="139" s="2" customFormat="1" ht="72" customHeight="1" spans="1:14">
      <c r="A139" s="14" t="s">
        <v>776</v>
      </c>
      <c r="B139" s="49" t="s">
        <v>1960</v>
      </c>
      <c r="C139" s="49" t="s">
        <v>1961</v>
      </c>
      <c r="D139" s="48" t="s">
        <v>1378</v>
      </c>
      <c r="E139" s="34" t="s">
        <v>21</v>
      </c>
      <c r="F139" s="21" t="s">
        <v>1962</v>
      </c>
      <c r="G139" s="21" t="s">
        <v>1380</v>
      </c>
      <c r="H139" s="21" t="s">
        <v>34</v>
      </c>
      <c r="I139" s="21" t="s">
        <v>1963</v>
      </c>
      <c r="J139" s="23">
        <v>1046.83</v>
      </c>
      <c r="K139" s="23" t="s">
        <v>26</v>
      </c>
      <c r="L139" s="23" t="s">
        <v>993</v>
      </c>
      <c r="M139" s="54" t="s">
        <v>1959</v>
      </c>
      <c r="N139" s="23" t="s">
        <v>1385</v>
      </c>
    </row>
    <row r="140" s="2" customFormat="1" ht="72" customHeight="1" spans="1:14">
      <c r="A140" s="14" t="s">
        <v>780</v>
      </c>
      <c r="B140" s="49" t="s">
        <v>1964</v>
      </c>
      <c r="C140" s="49" t="s">
        <v>1965</v>
      </c>
      <c r="D140" s="48" t="s">
        <v>1378</v>
      </c>
      <c r="E140" s="34" t="s">
        <v>21</v>
      </c>
      <c r="F140" s="21" t="s">
        <v>1966</v>
      </c>
      <c r="G140" s="21" t="s">
        <v>1380</v>
      </c>
      <c r="H140" s="21" t="s">
        <v>1957</v>
      </c>
      <c r="I140" s="21" t="s">
        <v>1967</v>
      </c>
      <c r="J140" s="23">
        <v>2200</v>
      </c>
      <c r="K140" s="23" t="s">
        <v>26</v>
      </c>
      <c r="L140" s="23" t="s">
        <v>1968</v>
      </c>
      <c r="M140" s="54" t="s">
        <v>1959</v>
      </c>
      <c r="N140" s="23" t="s">
        <v>1385</v>
      </c>
    </row>
    <row r="141" s="2" customFormat="1" ht="72" customHeight="1" spans="1:14">
      <c r="A141" s="14" t="s">
        <v>787</v>
      </c>
      <c r="B141" s="49" t="s">
        <v>1969</v>
      </c>
      <c r="C141" s="49" t="s">
        <v>1970</v>
      </c>
      <c r="D141" s="49" t="s">
        <v>1378</v>
      </c>
      <c r="E141" s="49" t="s">
        <v>21</v>
      </c>
      <c r="F141" s="21" t="s">
        <v>1971</v>
      </c>
      <c r="G141" s="21" t="s">
        <v>1972</v>
      </c>
      <c r="H141" s="21" t="s">
        <v>1957</v>
      </c>
      <c r="I141" s="21" t="s">
        <v>1973</v>
      </c>
      <c r="J141" s="23">
        <v>2092</v>
      </c>
      <c r="K141" s="23" t="s">
        <v>92</v>
      </c>
      <c r="L141" s="23" t="s">
        <v>1974</v>
      </c>
      <c r="M141" s="54" t="s">
        <v>1959</v>
      </c>
      <c r="N141" s="23" t="s">
        <v>1385</v>
      </c>
    </row>
    <row r="142" s="2" customFormat="1" ht="72" customHeight="1" spans="1:14">
      <c r="A142" s="14" t="s">
        <v>794</v>
      </c>
      <c r="B142" s="49" t="s">
        <v>1975</v>
      </c>
      <c r="C142" s="49" t="s">
        <v>1976</v>
      </c>
      <c r="D142" s="49" t="s">
        <v>1378</v>
      </c>
      <c r="E142" s="49" t="s">
        <v>83</v>
      </c>
      <c r="F142" s="21" t="s">
        <v>1977</v>
      </c>
      <c r="G142" s="21" t="s">
        <v>1380</v>
      </c>
      <c r="H142" s="21" t="s">
        <v>1957</v>
      </c>
      <c r="I142" s="21" t="s">
        <v>1978</v>
      </c>
      <c r="J142" s="23">
        <v>1000</v>
      </c>
      <c r="K142" s="23" t="s">
        <v>92</v>
      </c>
      <c r="L142" s="23" t="s">
        <v>1228</v>
      </c>
      <c r="M142" s="54" t="s">
        <v>1959</v>
      </c>
      <c r="N142" s="23" t="s">
        <v>1385</v>
      </c>
    </row>
    <row r="143" s="2" customFormat="1" ht="72" customHeight="1" spans="1:14">
      <c r="A143" s="14" t="s">
        <v>802</v>
      </c>
      <c r="B143" s="49" t="s">
        <v>1979</v>
      </c>
      <c r="C143" s="49" t="s">
        <v>1980</v>
      </c>
      <c r="D143" s="48" t="s">
        <v>1378</v>
      </c>
      <c r="E143" s="34" t="s">
        <v>21</v>
      </c>
      <c r="F143" s="21" t="s">
        <v>1977</v>
      </c>
      <c r="G143" s="21" t="s">
        <v>1380</v>
      </c>
      <c r="H143" s="21" t="s">
        <v>34</v>
      </c>
      <c r="I143" s="21" t="s">
        <v>1981</v>
      </c>
      <c r="J143" s="23">
        <v>885</v>
      </c>
      <c r="K143" s="23" t="s">
        <v>26</v>
      </c>
      <c r="L143" s="23" t="s">
        <v>1982</v>
      </c>
      <c r="M143" s="54" t="s">
        <v>1983</v>
      </c>
      <c r="N143" s="23" t="s">
        <v>1385</v>
      </c>
    </row>
    <row r="144" s="2" customFormat="1" ht="72" customHeight="1" spans="1:14">
      <c r="A144" s="14" t="s">
        <v>808</v>
      </c>
      <c r="B144" s="49" t="s">
        <v>1984</v>
      </c>
      <c r="C144" s="49" t="s">
        <v>1985</v>
      </c>
      <c r="D144" s="48" t="s">
        <v>1378</v>
      </c>
      <c r="E144" s="34" t="s">
        <v>21</v>
      </c>
      <c r="F144" s="21" t="s">
        <v>1986</v>
      </c>
      <c r="G144" s="21" t="s">
        <v>1380</v>
      </c>
      <c r="H144" s="21" t="s">
        <v>798</v>
      </c>
      <c r="I144" s="21" t="s">
        <v>1987</v>
      </c>
      <c r="J144" s="23">
        <v>2151.25</v>
      </c>
      <c r="K144" s="23" t="s">
        <v>26</v>
      </c>
      <c r="L144" s="23" t="s">
        <v>1988</v>
      </c>
      <c r="M144" s="54" t="s">
        <v>1989</v>
      </c>
      <c r="N144" s="23" t="s">
        <v>1385</v>
      </c>
    </row>
    <row r="145" s="2" customFormat="1" ht="72" customHeight="1" spans="1:14">
      <c r="A145" s="14" t="s">
        <v>814</v>
      </c>
      <c r="B145" s="49" t="s">
        <v>1990</v>
      </c>
      <c r="C145" s="49" t="s">
        <v>1991</v>
      </c>
      <c r="D145" s="48" t="s">
        <v>1378</v>
      </c>
      <c r="E145" s="34" t="s">
        <v>83</v>
      </c>
      <c r="F145" s="21" t="s">
        <v>1992</v>
      </c>
      <c r="G145" s="21" t="s">
        <v>1993</v>
      </c>
      <c r="H145" s="21" t="s">
        <v>34</v>
      </c>
      <c r="I145" s="21" t="s">
        <v>1994</v>
      </c>
      <c r="J145" s="23">
        <v>7040</v>
      </c>
      <c r="K145" s="23" t="s">
        <v>1382</v>
      </c>
      <c r="L145" s="23" t="s">
        <v>1995</v>
      </c>
      <c r="M145" s="54" t="s">
        <v>1629</v>
      </c>
      <c r="N145" s="23" t="s">
        <v>1385</v>
      </c>
    </row>
    <row r="146" s="2" customFormat="1" ht="72" customHeight="1" spans="1:14">
      <c r="A146" s="14" t="s">
        <v>819</v>
      </c>
      <c r="B146" s="49" t="s">
        <v>1619</v>
      </c>
      <c r="C146" s="49" t="s">
        <v>1996</v>
      </c>
      <c r="D146" s="48" t="s">
        <v>1378</v>
      </c>
      <c r="E146" s="34" t="s">
        <v>21</v>
      </c>
      <c r="F146" s="21" t="s">
        <v>1997</v>
      </c>
      <c r="G146" s="21" t="s">
        <v>1993</v>
      </c>
      <c r="H146" s="21" t="s">
        <v>34</v>
      </c>
      <c r="I146" s="21" t="s">
        <v>1998</v>
      </c>
      <c r="J146" s="23">
        <v>2635.8</v>
      </c>
      <c r="K146" s="23" t="s">
        <v>1382</v>
      </c>
      <c r="L146" s="23" t="s">
        <v>1999</v>
      </c>
      <c r="M146" s="54" t="s">
        <v>2000</v>
      </c>
      <c r="N146" s="23" t="s">
        <v>1385</v>
      </c>
    </row>
    <row r="147" s="2" customFormat="1" ht="72" customHeight="1" spans="1:14">
      <c r="A147" s="14" t="s">
        <v>824</v>
      </c>
      <c r="B147" s="49" t="s">
        <v>2001</v>
      </c>
      <c r="C147" s="49" t="s">
        <v>2002</v>
      </c>
      <c r="D147" s="48" t="s">
        <v>1378</v>
      </c>
      <c r="E147" s="34" t="s">
        <v>21</v>
      </c>
      <c r="F147" s="21" t="s">
        <v>2003</v>
      </c>
      <c r="G147" s="21" t="s">
        <v>1993</v>
      </c>
      <c r="H147" s="21" t="s">
        <v>2004</v>
      </c>
      <c r="I147" s="21" t="s">
        <v>2005</v>
      </c>
      <c r="J147" s="23">
        <v>50</v>
      </c>
      <c r="K147" s="23" t="s">
        <v>92</v>
      </c>
      <c r="L147" s="23" t="s">
        <v>1982</v>
      </c>
      <c r="M147" s="54" t="s">
        <v>2006</v>
      </c>
      <c r="N147" s="23" t="s">
        <v>1385</v>
      </c>
    </row>
    <row r="148" s="2" customFormat="1" ht="72" customHeight="1" spans="1:14">
      <c r="A148" s="14" t="s">
        <v>831</v>
      </c>
      <c r="B148" s="49" t="s">
        <v>2007</v>
      </c>
      <c r="C148" s="49" t="s">
        <v>2008</v>
      </c>
      <c r="D148" s="48" t="s">
        <v>1378</v>
      </c>
      <c r="E148" s="34" t="s">
        <v>83</v>
      </c>
      <c r="F148" s="21" t="s">
        <v>2009</v>
      </c>
      <c r="G148" s="21" t="s">
        <v>1993</v>
      </c>
      <c r="H148" s="21" t="s">
        <v>2010</v>
      </c>
      <c r="I148" s="21" t="s">
        <v>2011</v>
      </c>
      <c r="J148" s="23">
        <v>200</v>
      </c>
      <c r="K148" s="23" t="s">
        <v>92</v>
      </c>
      <c r="L148" s="23" t="s">
        <v>1596</v>
      </c>
      <c r="M148" s="54" t="s">
        <v>2012</v>
      </c>
      <c r="N148" s="23" t="s">
        <v>1385</v>
      </c>
    </row>
    <row r="149" s="2" customFormat="1" ht="72" customHeight="1" spans="1:14">
      <c r="A149" s="14" t="s">
        <v>837</v>
      </c>
      <c r="B149" s="49" t="s">
        <v>2013</v>
      </c>
      <c r="C149" s="49" t="s">
        <v>2014</v>
      </c>
      <c r="D149" s="48" t="s">
        <v>1378</v>
      </c>
      <c r="E149" s="34" t="s">
        <v>21</v>
      </c>
      <c r="F149" s="21" t="s">
        <v>2015</v>
      </c>
      <c r="G149" s="21" t="s">
        <v>1993</v>
      </c>
      <c r="H149" s="21" t="s">
        <v>469</v>
      </c>
      <c r="I149" s="21" t="s">
        <v>2016</v>
      </c>
      <c r="J149" s="23">
        <v>102</v>
      </c>
      <c r="K149" s="23" t="s">
        <v>92</v>
      </c>
      <c r="L149" s="23" t="s">
        <v>2017</v>
      </c>
      <c r="M149" s="54" t="s">
        <v>2018</v>
      </c>
      <c r="N149" s="23" t="s">
        <v>1385</v>
      </c>
    </row>
    <row r="150" s="2" customFormat="1" ht="72" customHeight="1" spans="1:14">
      <c r="A150" s="14" t="s">
        <v>844</v>
      </c>
      <c r="B150" s="49" t="s">
        <v>2019</v>
      </c>
      <c r="C150" s="49" t="s">
        <v>2020</v>
      </c>
      <c r="D150" s="48" t="s">
        <v>1378</v>
      </c>
      <c r="E150" s="34" t="s">
        <v>21</v>
      </c>
      <c r="F150" s="21" t="s">
        <v>2021</v>
      </c>
      <c r="G150" s="21" t="s">
        <v>1993</v>
      </c>
      <c r="H150" s="21" t="s">
        <v>469</v>
      </c>
      <c r="I150" s="21" t="s">
        <v>2022</v>
      </c>
      <c r="J150" s="23">
        <v>103</v>
      </c>
      <c r="K150" s="23" t="s">
        <v>92</v>
      </c>
      <c r="L150" s="23" t="s">
        <v>1982</v>
      </c>
      <c r="M150" s="54" t="s">
        <v>2023</v>
      </c>
      <c r="N150" s="23" t="s">
        <v>1385</v>
      </c>
    </row>
    <row r="151" s="2" customFormat="1" ht="72" customHeight="1" spans="1:14">
      <c r="A151" s="14" t="s">
        <v>849</v>
      </c>
      <c r="B151" s="49" t="s">
        <v>2024</v>
      </c>
      <c r="C151" s="49" t="s">
        <v>2025</v>
      </c>
      <c r="D151" s="48" t="s">
        <v>1378</v>
      </c>
      <c r="E151" s="34" t="s">
        <v>21</v>
      </c>
      <c r="F151" s="21" t="s">
        <v>2026</v>
      </c>
      <c r="G151" s="21" t="s">
        <v>1993</v>
      </c>
      <c r="H151" s="21" t="s">
        <v>2027</v>
      </c>
      <c r="I151" s="21" t="s">
        <v>2028</v>
      </c>
      <c r="J151" s="23">
        <v>251</v>
      </c>
      <c r="K151" s="23" t="s">
        <v>92</v>
      </c>
      <c r="L151" s="23" t="s">
        <v>1982</v>
      </c>
      <c r="M151" s="54" t="s">
        <v>2029</v>
      </c>
      <c r="N151" s="23" t="s">
        <v>1385</v>
      </c>
    </row>
    <row r="152" s="2" customFormat="1" ht="72" customHeight="1" spans="1:14">
      <c r="A152" s="14" t="s">
        <v>857</v>
      </c>
      <c r="B152" s="49" t="s">
        <v>2030</v>
      </c>
      <c r="C152" s="49" t="s">
        <v>2031</v>
      </c>
      <c r="D152" s="48" t="s">
        <v>1378</v>
      </c>
      <c r="E152" s="34" t="s">
        <v>21</v>
      </c>
      <c r="F152" s="21" t="s">
        <v>2032</v>
      </c>
      <c r="G152" s="21" t="s">
        <v>1993</v>
      </c>
      <c r="H152" s="21" t="s">
        <v>2027</v>
      </c>
      <c r="I152" s="21" t="s">
        <v>2033</v>
      </c>
      <c r="J152" s="23">
        <v>100</v>
      </c>
      <c r="K152" s="23" t="s">
        <v>92</v>
      </c>
      <c r="L152" s="23" t="s">
        <v>2034</v>
      </c>
      <c r="M152" s="54" t="s">
        <v>2035</v>
      </c>
      <c r="N152" s="23" t="s">
        <v>1385</v>
      </c>
    </row>
    <row r="153" s="2" customFormat="1" ht="72" customHeight="1" spans="1:14">
      <c r="A153" s="14" t="s">
        <v>864</v>
      </c>
      <c r="B153" s="49" t="s">
        <v>2036</v>
      </c>
      <c r="C153" s="49" t="s">
        <v>2037</v>
      </c>
      <c r="D153" s="48" t="s">
        <v>1378</v>
      </c>
      <c r="E153" s="34" t="s">
        <v>21</v>
      </c>
      <c r="F153" s="21" t="s">
        <v>2038</v>
      </c>
      <c r="G153" s="21" t="s">
        <v>1993</v>
      </c>
      <c r="H153" s="21" t="s">
        <v>2039</v>
      </c>
      <c r="I153" s="21" t="s">
        <v>2040</v>
      </c>
      <c r="J153" s="23">
        <v>390</v>
      </c>
      <c r="K153" s="23" t="s">
        <v>92</v>
      </c>
      <c r="L153" s="23" t="s">
        <v>1034</v>
      </c>
      <c r="M153" s="54" t="s">
        <v>2041</v>
      </c>
      <c r="N153" s="23" t="s">
        <v>1385</v>
      </c>
    </row>
    <row r="154" s="2" customFormat="1" ht="72" customHeight="1" spans="1:14">
      <c r="A154" s="14" t="s">
        <v>1133</v>
      </c>
      <c r="B154" s="49" t="s">
        <v>2042</v>
      </c>
      <c r="C154" s="49" t="s">
        <v>2043</v>
      </c>
      <c r="D154" s="48" t="s">
        <v>1378</v>
      </c>
      <c r="E154" s="34" t="s">
        <v>21</v>
      </c>
      <c r="F154" s="21" t="s">
        <v>2044</v>
      </c>
      <c r="G154" s="21" t="s">
        <v>1993</v>
      </c>
      <c r="H154" s="21" t="s">
        <v>2045</v>
      </c>
      <c r="I154" s="21" t="s">
        <v>2046</v>
      </c>
      <c r="J154" s="23">
        <v>12</v>
      </c>
      <c r="K154" s="23" t="s">
        <v>92</v>
      </c>
      <c r="L154" s="23" t="s">
        <v>1030</v>
      </c>
      <c r="M154" s="54" t="s">
        <v>2047</v>
      </c>
      <c r="N154" s="23" t="s">
        <v>1385</v>
      </c>
    </row>
    <row r="155" s="2" customFormat="1" ht="158.1" customHeight="1" spans="1:14">
      <c r="A155" s="14" t="s">
        <v>1367</v>
      </c>
      <c r="B155" s="49" t="s">
        <v>2048</v>
      </c>
      <c r="C155" s="49" t="s">
        <v>2049</v>
      </c>
      <c r="D155" s="48" t="s">
        <v>1378</v>
      </c>
      <c r="E155" s="34" t="s">
        <v>83</v>
      </c>
      <c r="F155" s="21" t="s">
        <v>2050</v>
      </c>
      <c r="G155" s="21" t="s">
        <v>1993</v>
      </c>
      <c r="H155" s="21" t="s">
        <v>34</v>
      </c>
      <c r="I155" s="21" t="s">
        <v>2051</v>
      </c>
      <c r="J155" s="23">
        <v>4123.61</v>
      </c>
      <c r="K155" s="23" t="s">
        <v>92</v>
      </c>
      <c r="L155" s="23" t="s">
        <v>1435</v>
      </c>
      <c r="M155" s="54" t="s">
        <v>2052</v>
      </c>
      <c r="N155" s="23" t="s">
        <v>1385</v>
      </c>
    </row>
    <row r="156" s="2" customFormat="1" ht="72" customHeight="1" spans="1:14">
      <c r="A156" s="14" t="s">
        <v>1096</v>
      </c>
      <c r="B156" s="49" t="s">
        <v>2053</v>
      </c>
      <c r="C156" s="49" t="s">
        <v>2054</v>
      </c>
      <c r="D156" s="48" t="s">
        <v>1378</v>
      </c>
      <c r="E156" s="34" t="s">
        <v>83</v>
      </c>
      <c r="F156" s="21" t="s">
        <v>2055</v>
      </c>
      <c r="G156" s="21" t="s">
        <v>1993</v>
      </c>
      <c r="H156" s="21" t="s">
        <v>34</v>
      </c>
      <c r="I156" s="21" t="s">
        <v>2056</v>
      </c>
      <c r="J156" s="23">
        <v>390</v>
      </c>
      <c r="K156" s="23" t="s">
        <v>92</v>
      </c>
      <c r="L156" s="23" t="s">
        <v>981</v>
      </c>
      <c r="M156" s="54" t="s">
        <v>2012</v>
      </c>
      <c r="N156" s="23" t="s">
        <v>1385</v>
      </c>
    </row>
    <row r="157" s="2" customFormat="1" ht="72" customHeight="1" spans="1:14">
      <c r="A157" s="14" t="s">
        <v>2057</v>
      </c>
      <c r="B157" s="49" t="s">
        <v>2058</v>
      </c>
      <c r="C157" s="49" t="s">
        <v>2059</v>
      </c>
      <c r="D157" s="48" t="s">
        <v>1378</v>
      </c>
      <c r="E157" s="34" t="s">
        <v>83</v>
      </c>
      <c r="F157" s="21" t="s">
        <v>2060</v>
      </c>
      <c r="G157" s="21" t="s">
        <v>1993</v>
      </c>
      <c r="H157" s="21" t="s">
        <v>34</v>
      </c>
      <c r="I157" s="21" t="s">
        <v>2061</v>
      </c>
      <c r="J157" s="23">
        <v>315</v>
      </c>
      <c r="K157" s="23" t="s">
        <v>92</v>
      </c>
      <c r="L157" s="23" t="s">
        <v>1038</v>
      </c>
      <c r="M157" s="54" t="s">
        <v>2052</v>
      </c>
      <c r="N157" s="23" t="s">
        <v>1385</v>
      </c>
    </row>
    <row r="158" s="2" customFormat="1" ht="72" customHeight="1" spans="1:14">
      <c r="A158" s="14" t="s">
        <v>2062</v>
      </c>
      <c r="B158" s="49" t="s">
        <v>2063</v>
      </c>
      <c r="C158" s="49" t="s">
        <v>2064</v>
      </c>
      <c r="D158" s="48" t="s">
        <v>1378</v>
      </c>
      <c r="E158" s="34" t="s">
        <v>83</v>
      </c>
      <c r="F158" s="21" t="s">
        <v>2065</v>
      </c>
      <c r="G158" s="21" t="s">
        <v>1993</v>
      </c>
      <c r="H158" s="21" t="s">
        <v>34</v>
      </c>
      <c r="I158" s="21" t="s">
        <v>2066</v>
      </c>
      <c r="J158" s="23">
        <v>98.6</v>
      </c>
      <c r="K158" s="23" t="s">
        <v>92</v>
      </c>
      <c r="L158" s="23" t="s">
        <v>1926</v>
      </c>
      <c r="M158" s="54" t="s">
        <v>2052</v>
      </c>
      <c r="N158" s="23" t="s">
        <v>1385</v>
      </c>
    </row>
    <row r="159" s="2" customFormat="1" ht="72" customHeight="1" spans="1:14">
      <c r="A159" s="14" t="s">
        <v>2067</v>
      </c>
      <c r="B159" s="49" t="s">
        <v>2068</v>
      </c>
      <c r="C159" s="49" t="s">
        <v>2069</v>
      </c>
      <c r="D159" s="48" t="s">
        <v>1378</v>
      </c>
      <c r="E159" s="34" t="s">
        <v>21</v>
      </c>
      <c r="F159" s="21" t="s">
        <v>2070</v>
      </c>
      <c r="G159" s="21" t="s">
        <v>1993</v>
      </c>
      <c r="H159" s="21" t="s">
        <v>274</v>
      </c>
      <c r="I159" s="21" t="s">
        <v>2071</v>
      </c>
      <c r="J159" s="23">
        <v>1902.14</v>
      </c>
      <c r="K159" s="23" t="s">
        <v>92</v>
      </c>
      <c r="L159" s="23" t="s">
        <v>1596</v>
      </c>
      <c r="M159" s="54" t="s">
        <v>2072</v>
      </c>
      <c r="N159" s="23" t="s">
        <v>1385</v>
      </c>
    </row>
    <row r="160" s="2" customFormat="1" ht="72" customHeight="1" spans="1:14">
      <c r="A160" s="14" t="s">
        <v>2073</v>
      </c>
      <c r="B160" s="49" t="s">
        <v>2074</v>
      </c>
      <c r="C160" s="49" t="s">
        <v>2075</v>
      </c>
      <c r="D160" s="48" t="s">
        <v>1378</v>
      </c>
      <c r="E160" s="34" t="s">
        <v>21</v>
      </c>
      <c r="F160" s="21" t="s">
        <v>2076</v>
      </c>
      <c r="G160" s="21" t="s">
        <v>1993</v>
      </c>
      <c r="H160" s="21" t="s">
        <v>187</v>
      </c>
      <c r="I160" s="21" t="s">
        <v>2077</v>
      </c>
      <c r="J160" s="23">
        <v>220</v>
      </c>
      <c r="K160" s="23" t="s">
        <v>92</v>
      </c>
      <c r="L160" s="23" t="s">
        <v>1734</v>
      </c>
      <c r="M160" s="54" t="s">
        <v>2078</v>
      </c>
      <c r="N160" s="23" t="s">
        <v>1385</v>
      </c>
    </row>
    <row r="161" s="2" customFormat="1" ht="72" customHeight="1" spans="1:14">
      <c r="A161" s="14" t="s">
        <v>2079</v>
      </c>
      <c r="B161" s="49" t="s">
        <v>2080</v>
      </c>
      <c r="C161" s="49" t="s">
        <v>2081</v>
      </c>
      <c r="D161" s="48" t="s">
        <v>1378</v>
      </c>
      <c r="E161" s="34" t="s">
        <v>21</v>
      </c>
      <c r="F161" s="21" t="s">
        <v>2082</v>
      </c>
      <c r="G161" s="21" t="s">
        <v>1993</v>
      </c>
      <c r="H161" s="21" t="s">
        <v>1411</v>
      </c>
      <c r="I161" s="21" t="s">
        <v>2083</v>
      </c>
      <c r="J161" s="23">
        <v>360</v>
      </c>
      <c r="K161" s="23" t="s">
        <v>92</v>
      </c>
      <c r="L161" s="23" t="s">
        <v>2084</v>
      </c>
      <c r="M161" s="54" t="s">
        <v>2085</v>
      </c>
      <c r="N161" s="23" t="s">
        <v>1385</v>
      </c>
    </row>
    <row r="162" s="2" customFormat="1" ht="72" customHeight="1" spans="1:14">
      <c r="A162" s="14" t="s">
        <v>2086</v>
      </c>
      <c r="B162" s="49" t="s">
        <v>2087</v>
      </c>
      <c r="C162" s="49" t="s">
        <v>2088</v>
      </c>
      <c r="D162" s="48" t="s">
        <v>1378</v>
      </c>
      <c r="E162" s="34" t="s">
        <v>21</v>
      </c>
      <c r="F162" s="21" t="s">
        <v>2089</v>
      </c>
      <c r="G162" s="21" t="s">
        <v>1993</v>
      </c>
      <c r="H162" s="21" t="s">
        <v>1411</v>
      </c>
      <c r="I162" s="21" t="s">
        <v>2090</v>
      </c>
      <c r="J162" s="23">
        <v>175</v>
      </c>
      <c r="K162" s="23" t="s">
        <v>92</v>
      </c>
      <c r="L162" s="23" t="s">
        <v>2091</v>
      </c>
      <c r="M162" s="54" t="s">
        <v>2085</v>
      </c>
      <c r="N162" s="23" t="s">
        <v>1385</v>
      </c>
    </row>
    <row r="163" s="2" customFormat="1" ht="72" customHeight="1" spans="1:14">
      <c r="A163" s="14" t="s">
        <v>2092</v>
      </c>
      <c r="B163" s="49" t="s">
        <v>2093</v>
      </c>
      <c r="C163" s="49" t="s">
        <v>2094</v>
      </c>
      <c r="D163" s="48" t="s">
        <v>1378</v>
      </c>
      <c r="E163" s="34" t="s">
        <v>21</v>
      </c>
      <c r="F163" s="21" t="s">
        <v>2095</v>
      </c>
      <c r="G163" s="21" t="s">
        <v>2096</v>
      </c>
      <c r="H163" s="21" t="s">
        <v>759</v>
      </c>
      <c r="I163" s="21" t="s">
        <v>2097</v>
      </c>
      <c r="J163" s="23">
        <v>360</v>
      </c>
      <c r="K163" s="23" t="s">
        <v>26</v>
      </c>
      <c r="L163" s="23" t="s">
        <v>1235</v>
      </c>
      <c r="M163" s="54" t="s">
        <v>1959</v>
      </c>
      <c r="N163" s="23" t="s">
        <v>1385</v>
      </c>
    </row>
    <row r="164" s="2" customFormat="1" ht="72" customHeight="1" spans="1:14">
      <c r="A164" s="14" t="s">
        <v>2098</v>
      </c>
      <c r="B164" s="49" t="s">
        <v>2099</v>
      </c>
      <c r="C164" s="49" t="s">
        <v>2100</v>
      </c>
      <c r="D164" s="48" t="s">
        <v>1378</v>
      </c>
      <c r="E164" s="34" t="s">
        <v>21</v>
      </c>
      <c r="F164" s="21" t="s">
        <v>2095</v>
      </c>
      <c r="G164" s="21" t="s">
        <v>2096</v>
      </c>
      <c r="H164" s="21" t="s">
        <v>759</v>
      </c>
      <c r="I164" s="21" t="s">
        <v>2101</v>
      </c>
      <c r="J164" s="23">
        <v>329</v>
      </c>
      <c r="K164" s="23" t="s">
        <v>26</v>
      </c>
      <c r="L164" s="23" t="s">
        <v>1235</v>
      </c>
      <c r="M164" s="54" t="s">
        <v>2102</v>
      </c>
      <c r="N164" s="23" t="s">
        <v>1385</v>
      </c>
    </row>
    <row r="165" s="2" customFormat="1" ht="72" customHeight="1" spans="1:14">
      <c r="A165" s="14" t="s">
        <v>2103</v>
      </c>
      <c r="B165" s="49" t="s">
        <v>2104</v>
      </c>
      <c r="C165" s="49" t="s">
        <v>2105</v>
      </c>
      <c r="D165" s="48" t="s">
        <v>1378</v>
      </c>
      <c r="E165" s="34" t="s">
        <v>21</v>
      </c>
      <c r="F165" s="21" t="s">
        <v>2095</v>
      </c>
      <c r="G165" s="21" t="s">
        <v>2096</v>
      </c>
      <c r="H165" s="21" t="s">
        <v>759</v>
      </c>
      <c r="I165" s="21" t="s">
        <v>2106</v>
      </c>
      <c r="J165" s="23">
        <v>150</v>
      </c>
      <c r="K165" s="23" t="s">
        <v>26</v>
      </c>
      <c r="L165" s="23" t="s">
        <v>1235</v>
      </c>
      <c r="M165" s="54" t="s">
        <v>1959</v>
      </c>
      <c r="N165" s="23" t="s">
        <v>1385</v>
      </c>
    </row>
    <row r="166" s="2" customFormat="1" ht="72" customHeight="1" spans="1:14">
      <c r="A166" s="14" t="s">
        <v>2107</v>
      </c>
      <c r="B166" s="49" t="s">
        <v>2108</v>
      </c>
      <c r="C166" s="49" t="s">
        <v>2109</v>
      </c>
      <c r="D166" s="48" t="s">
        <v>1378</v>
      </c>
      <c r="E166" s="34" t="s">
        <v>21</v>
      </c>
      <c r="F166" s="21" t="s">
        <v>2110</v>
      </c>
      <c r="G166" s="21" t="s">
        <v>2096</v>
      </c>
      <c r="H166" s="21" t="s">
        <v>2111</v>
      </c>
      <c r="I166" s="21" t="s">
        <v>2112</v>
      </c>
      <c r="J166" s="23">
        <v>50</v>
      </c>
      <c r="K166" s="23" t="s">
        <v>26</v>
      </c>
      <c r="L166" s="23" t="s">
        <v>1926</v>
      </c>
      <c r="M166" s="54" t="s">
        <v>1629</v>
      </c>
      <c r="N166" s="23" t="s">
        <v>1385</v>
      </c>
    </row>
    <row r="167" s="2" customFormat="1" ht="72" customHeight="1" spans="1:14">
      <c r="A167" s="14" t="s">
        <v>2113</v>
      </c>
      <c r="B167" s="49" t="s">
        <v>2114</v>
      </c>
      <c r="C167" s="49" t="s">
        <v>2115</v>
      </c>
      <c r="D167" s="48" t="s">
        <v>2116</v>
      </c>
      <c r="E167" s="34" t="s">
        <v>21</v>
      </c>
      <c r="F167" s="21" t="s">
        <v>2117</v>
      </c>
      <c r="G167" s="21" t="s">
        <v>2096</v>
      </c>
      <c r="H167" s="21" t="s">
        <v>2118</v>
      </c>
      <c r="I167" s="21" t="s">
        <v>2119</v>
      </c>
      <c r="J167" s="23">
        <v>50</v>
      </c>
      <c r="K167" s="23" t="s">
        <v>26</v>
      </c>
      <c r="L167" s="23" t="s">
        <v>1513</v>
      </c>
      <c r="M167" s="54" t="s">
        <v>2120</v>
      </c>
      <c r="N167" s="23" t="s">
        <v>1385</v>
      </c>
    </row>
    <row r="168" s="2" customFormat="1" ht="72" customHeight="1" spans="1:14">
      <c r="A168" s="14" t="s">
        <v>2121</v>
      </c>
      <c r="B168" s="49" t="s">
        <v>2122</v>
      </c>
      <c r="C168" s="49" t="s">
        <v>2123</v>
      </c>
      <c r="D168" s="48" t="s">
        <v>1378</v>
      </c>
      <c r="E168" s="34" t="s">
        <v>21</v>
      </c>
      <c r="F168" s="21" t="s">
        <v>1802</v>
      </c>
      <c r="G168" s="21" t="s">
        <v>2096</v>
      </c>
      <c r="H168" s="21" t="s">
        <v>1411</v>
      </c>
      <c r="I168" s="21" t="s">
        <v>2124</v>
      </c>
      <c r="J168" s="23">
        <v>50</v>
      </c>
      <c r="K168" s="23" t="s">
        <v>26</v>
      </c>
      <c r="L168" s="23" t="s">
        <v>1473</v>
      </c>
      <c r="M168" s="54" t="s">
        <v>1729</v>
      </c>
      <c r="N168" s="23" t="s">
        <v>1385</v>
      </c>
    </row>
    <row r="169" s="2" customFormat="1" ht="72" customHeight="1" spans="1:14">
      <c r="A169" s="14" t="s">
        <v>2125</v>
      </c>
      <c r="B169" s="49" t="s">
        <v>2126</v>
      </c>
      <c r="C169" s="49" t="s">
        <v>2127</v>
      </c>
      <c r="D169" s="48" t="s">
        <v>1378</v>
      </c>
      <c r="E169" s="34" t="s">
        <v>21</v>
      </c>
      <c r="F169" s="21" t="s">
        <v>2128</v>
      </c>
      <c r="G169" s="21" t="s">
        <v>2096</v>
      </c>
      <c r="H169" s="21" t="s">
        <v>2128</v>
      </c>
      <c r="I169" s="21" t="s">
        <v>2129</v>
      </c>
      <c r="J169" s="23">
        <v>155</v>
      </c>
      <c r="K169" s="23" t="s">
        <v>26</v>
      </c>
      <c r="L169" s="23" t="s">
        <v>1751</v>
      </c>
      <c r="M169" s="54" t="s">
        <v>1576</v>
      </c>
      <c r="N169" s="23" t="s">
        <v>1385</v>
      </c>
    </row>
    <row r="170" s="2" customFormat="1" ht="72" customHeight="1" spans="1:14">
      <c r="A170" s="14" t="s">
        <v>2130</v>
      </c>
      <c r="B170" s="49" t="s">
        <v>2131</v>
      </c>
      <c r="C170" s="49" t="s">
        <v>1639</v>
      </c>
      <c r="D170" s="48" t="s">
        <v>1378</v>
      </c>
      <c r="E170" s="34" t="s">
        <v>21</v>
      </c>
      <c r="F170" s="21" t="s">
        <v>2132</v>
      </c>
      <c r="G170" s="21" t="s">
        <v>2133</v>
      </c>
      <c r="H170" s="21" t="s">
        <v>2128</v>
      </c>
      <c r="I170" s="21" t="s">
        <v>2134</v>
      </c>
      <c r="J170" s="23">
        <v>16000</v>
      </c>
      <c r="K170" s="23" t="s">
        <v>2135</v>
      </c>
      <c r="L170" s="23" t="s">
        <v>2136</v>
      </c>
      <c r="M170" s="54" t="s">
        <v>1629</v>
      </c>
      <c r="N170" s="23" t="s">
        <v>1385</v>
      </c>
    </row>
    <row r="171" s="2" customFormat="1" ht="72" customHeight="1" spans="1:14">
      <c r="A171" s="14" t="s">
        <v>2137</v>
      </c>
      <c r="B171" s="49" t="s">
        <v>2138</v>
      </c>
      <c r="C171" s="49" t="s">
        <v>2139</v>
      </c>
      <c r="D171" s="48" t="s">
        <v>1378</v>
      </c>
      <c r="E171" s="34" t="s">
        <v>21</v>
      </c>
      <c r="F171" s="21" t="s">
        <v>2140</v>
      </c>
      <c r="G171" s="21" t="s">
        <v>2096</v>
      </c>
      <c r="H171" s="21" t="s">
        <v>1023</v>
      </c>
      <c r="I171" s="21" t="s">
        <v>2141</v>
      </c>
      <c r="J171" s="23">
        <v>280</v>
      </c>
      <c r="K171" s="23" t="s">
        <v>26</v>
      </c>
      <c r="L171" s="23" t="s">
        <v>1982</v>
      </c>
      <c r="M171" s="54" t="s">
        <v>2142</v>
      </c>
      <c r="N171" s="23" t="s">
        <v>1385</v>
      </c>
    </row>
    <row r="172" s="2" customFormat="1" ht="72" customHeight="1" spans="1:14">
      <c r="A172" s="14" t="s">
        <v>2143</v>
      </c>
      <c r="B172" s="49" t="s">
        <v>2144</v>
      </c>
      <c r="C172" s="49" t="s">
        <v>2145</v>
      </c>
      <c r="D172" s="48" t="s">
        <v>1378</v>
      </c>
      <c r="E172" s="34" t="s">
        <v>21</v>
      </c>
      <c r="F172" s="21" t="s">
        <v>2146</v>
      </c>
      <c r="G172" s="21" t="s">
        <v>2096</v>
      </c>
      <c r="H172" s="21" t="s">
        <v>2146</v>
      </c>
      <c r="I172" s="21" t="s">
        <v>2147</v>
      </c>
      <c r="J172" s="23">
        <v>89</v>
      </c>
      <c r="K172" s="23" t="s">
        <v>26</v>
      </c>
      <c r="L172" s="23" t="s">
        <v>2148</v>
      </c>
      <c r="M172" s="54" t="s">
        <v>2149</v>
      </c>
      <c r="N172" s="23" t="s">
        <v>1385</v>
      </c>
    </row>
    <row r="173" s="2" customFormat="1" ht="72" customHeight="1" spans="1:14">
      <c r="A173" s="14" t="s">
        <v>2150</v>
      </c>
      <c r="B173" s="49" t="s">
        <v>2151</v>
      </c>
      <c r="C173" s="49" t="s">
        <v>2152</v>
      </c>
      <c r="D173" s="48" t="s">
        <v>1378</v>
      </c>
      <c r="E173" s="34" t="s">
        <v>21</v>
      </c>
      <c r="F173" s="21" t="s">
        <v>2153</v>
      </c>
      <c r="G173" s="21" t="s">
        <v>2096</v>
      </c>
      <c r="H173" s="21" t="s">
        <v>203</v>
      </c>
      <c r="I173" s="21" t="s">
        <v>2154</v>
      </c>
      <c r="J173" s="23">
        <v>80</v>
      </c>
      <c r="K173" s="23" t="s">
        <v>26</v>
      </c>
      <c r="L173" s="23" t="s">
        <v>2155</v>
      </c>
      <c r="M173" s="54" t="s">
        <v>2156</v>
      </c>
      <c r="N173" s="23" t="s">
        <v>1385</v>
      </c>
    </row>
    <row r="174" s="2" customFormat="1" ht="72" customHeight="1" spans="1:14">
      <c r="A174" s="14" t="s">
        <v>2157</v>
      </c>
      <c r="B174" s="49" t="s">
        <v>2158</v>
      </c>
      <c r="C174" s="49" t="s">
        <v>2159</v>
      </c>
      <c r="D174" s="48" t="s">
        <v>1378</v>
      </c>
      <c r="E174" s="34" t="s">
        <v>21</v>
      </c>
      <c r="F174" s="21" t="s">
        <v>2160</v>
      </c>
      <c r="G174" s="21" t="s">
        <v>2096</v>
      </c>
      <c r="H174" s="21" t="s">
        <v>2161</v>
      </c>
      <c r="I174" s="21" t="s">
        <v>2162</v>
      </c>
      <c r="J174" s="23">
        <v>300</v>
      </c>
      <c r="K174" s="23" t="s">
        <v>26</v>
      </c>
      <c r="L174" s="23" t="s">
        <v>1683</v>
      </c>
      <c r="M174" s="54" t="s">
        <v>2163</v>
      </c>
      <c r="N174" s="23" t="s">
        <v>1385</v>
      </c>
    </row>
    <row r="175" s="2" customFormat="1" ht="72" customHeight="1" spans="1:14">
      <c r="A175" s="14" t="s">
        <v>2164</v>
      </c>
      <c r="B175" s="49" t="s">
        <v>2165</v>
      </c>
      <c r="C175" s="49" t="s">
        <v>2166</v>
      </c>
      <c r="D175" s="48" t="s">
        <v>1378</v>
      </c>
      <c r="E175" s="34" t="s">
        <v>21</v>
      </c>
      <c r="F175" s="21" t="s">
        <v>2167</v>
      </c>
      <c r="G175" s="21" t="s">
        <v>2096</v>
      </c>
      <c r="H175" s="21" t="s">
        <v>752</v>
      </c>
      <c r="I175" s="21" t="s">
        <v>2168</v>
      </c>
      <c r="J175" s="23">
        <v>148</v>
      </c>
      <c r="K175" s="23" t="s">
        <v>26</v>
      </c>
      <c r="L175" s="23" t="s">
        <v>1473</v>
      </c>
      <c r="M175" s="54" t="s">
        <v>2169</v>
      </c>
      <c r="N175" s="23" t="s">
        <v>1385</v>
      </c>
    </row>
    <row r="176" s="2" customFormat="1" ht="72" customHeight="1" spans="1:14">
      <c r="A176" s="14" t="s">
        <v>2170</v>
      </c>
      <c r="B176" s="49" t="s">
        <v>2171</v>
      </c>
      <c r="C176" s="49" t="s">
        <v>2172</v>
      </c>
      <c r="D176" s="48" t="s">
        <v>1378</v>
      </c>
      <c r="E176" s="34" t="s">
        <v>21</v>
      </c>
      <c r="F176" s="21" t="s">
        <v>2167</v>
      </c>
      <c r="G176" s="21" t="s">
        <v>2096</v>
      </c>
      <c r="H176" s="21" t="s">
        <v>752</v>
      </c>
      <c r="I176" s="21" t="s">
        <v>2173</v>
      </c>
      <c r="J176" s="23">
        <v>145</v>
      </c>
      <c r="K176" s="23" t="s">
        <v>26</v>
      </c>
      <c r="L176" s="23" t="s">
        <v>1473</v>
      </c>
      <c r="M176" s="54" t="s">
        <v>2169</v>
      </c>
      <c r="N176" s="23" t="s">
        <v>1385</v>
      </c>
    </row>
    <row r="177" s="2" customFormat="1" ht="72" customHeight="1" spans="1:14">
      <c r="A177" s="14" t="s">
        <v>2174</v>
      </c>
      <c r="B177" s="49" t="s">
        <v>2175</v>
      </c>
      <c r="C177" s="49" t="s">
        <v>2176</v>
      </c>
      <c r="D177" s="48" t="s">
        <v>1378</v>
      </c>
      <c r="E177" s="34" t="s">
        <v>21</v>
      </c>
      <c r="F177" s="21" t="s">
        <v>2177</v>
      </c>
      <c r="G177" s="21" t="s">
        <v>2096</v>
      </c>
      <c r="H177" s="21" t="s">
        <v>1565</v>
      </c>
      <c r="I177" s="21" t="s">
        <v>2178</v>
      </c>
      <c r="J177" s="23">
        <v>75</v>
      </c>
      <c r="K177" s="23" t="s">
        <v>26</v>
      </c>
      <c r="L177" s="23" t="s">
        <v>1783</v>
      </c>
      <c r="M177" s="54" t="s">
        <v>2179</v>
      </c>
      <c r="N177" s="23" t="s">
        <v>1385</v>
      </c>
    </row>
    <row r="178" s="2" customFormat="1" ht="72" customHeight="1" spans="1:14">
      <c r="A178" s="14" t="s">
        <v>2180</v>
      </c>
      <c r="B178" s="49" t="s">
        <v>2181</v>
      </c>
      <c r="C178" s="49" t="s">
        <v>2182</v>
      </c>
      <c r="D178" s="48" t="s">
        <v>1378</v>
      </c>
      <c r="E178" s="34" t="s">
        <v>21</v>
      </c>
      <c r="F178" s="21" t="s">
        <v>2183</v>
      </c>
      <c r="G178" s="21" t="s">
        <v>2096</v>
      </c>
      <c r="H178" s="21" t="s">
        <v>1045</v>
      </c>
      <c r="I178" s="21" t="s">
        <v>2184</v>
      </c>
      <c r="J178" s="23">
        <v>50</v>
      </c>
      <c r="K178" s="23" t="s">
        <v>26</v>
      </c>
      <c r="L178" s="23" t="s">
        <v>1982</v>
      </c>
      <c r="M178" s="54" t="s">
        <v>2185</v>
      </c>
      <c r="N178" s="23" t="s">
        <v>1385</v>
      </c>
    </row>
    <row r="179" s="2" customFormat="1" ht="72" customHeight="1" spans="1:14">
      <c r="A179" s="14" t="s">
        <v>2186</v>
      </c>
      <c r="B179" s="49" t="s">
        <v>2187</v>
      </c>
      <c r="C179" s="49" t="s">
        <v>2188</v>
      </c>
      <c r="D179" s="48" t="s">
        <v>1378</v>
      </c>
      <c r="E179" s="34" t="s">
        <v>21</v>
      </c>
      <c r="F179" s="21" t="s">
        <v>1962</v>
      </c>
      <c r="G179" s="21" t="s">
        <v>2096</v>
      </c>
      <c r="H179" s="21" t="s">
        <v>1962</v>
      </c>
      <c r="I179" s="21" t="s">
        <v>2189</v>
      </c>
      <c r="J179" s="23">
        <v>300</v>
      </c>
      <c r="K179" s="23" t="s">
        <v>26</v>
      </c>
      <c r="L179" s="23" t="s">
        <v>1783</v>
      </c>
      <c r="M179" s="54" t="s">
        <v>2190</v>
      </c>
      <c r="N179" s="23" t="s">
        <v>1385</v>
      </c>
    </row>
    <row r="180" s="2" customFormat="1" ht="72" customHeight="1" spans="1:14">
      <c r="A180" s="14" t="s">
        <v>2191</v>
      </c>
      <c r="B180" s="49" t="s">
        <v>2192</v>
      </c>
      <c r="C180" s="49" t="s">
        <v>2193</v>
      </c>
      <c r="D180" s="48" t="s">
        <v>1378</v>
      </c>
      <c r="E180" s="34" t="s">
        <v>21</v>
      </c>
      <c r="F180" s="21" t="s">
        <v>2194</v>
      </c>
      <c r="G180" s="21" t="s">
        <v>2096</v>
      </c>
      <c r="H180" s="21" t="s">
        <v>203</v>
      </c>
      <c r="I180" s="21" t="s">
        <v>2195</v>
      </c>
      <c r="J180" s="23">
        <v>390</v>
      </c>
      <c r="K180" s="23" t="s">
        <v>26</v>
      </c>
      <c r="L180" s="23" t="s">
        <v>1734</v>
      </c>
      <c r="M180" s="54" t="s">
        <v>2196</v>
      </c>
      <c r="N180" s="23" t="s">
        <v>1385</v>
      </c>
    </row>
    <row r="181" s="2" customFormat="1" ht="72" customHeight="1" spans="1:14">
      <c r="A181" s="14" t="s">
        <v>2197</v>
      </c>
      <c r="B181" s="49" t="s">
        <v>2198</v>
      </c>
      <c r="C181" s="49" t="s">
        <v>2199</v>
      </c>
      <c r="D181" s="48" t="s">
        <v>1378</v>
      </c>
      <c r="E181" s="34" t="s">
        <v>21</v>
      </c>
      <c r="F181" s="21" t="s">
        <v>2167</v>
      </c>
      <c r="G181" s="21" t="s">
        <v>2096</v>
      </c>
      <c r="H181" s="21" t="s">
        <v>752</v>
      </c>
      <c r="I181" s="21" t="s">
        <v>2200</v>
      </c>
      <c r="J181" s="23">
        <v>120</v>
      </c>
      <c r="K181" s="23" t="s">
        <v>26</v>
      </c>
      <c r="L181" s="23" t="s">
        <v>1038</v>
      </c>
      <c r="M181" s="54" t="s">
        <v>2169</v>
      </c>
      <c r="N181" s="23" t="s">
        <v>1385</v>
      </c>
    </row>
    <row r="182" s="2" customFormat="1" ht="72" customHeight="1" spans="1:14">
      <c r="A182" s="14" t="s">
        <v>2201</v>
      </c>
      <c r="B182" s="49" t="s">
        <v>2202</v>
      </c>
      <c r="C182" s="49" t="s">
        <v>2203</v>
      </c>
      <c r="D182" s="48" t="s">
        <v>2116</v>
      </c>
      <c r="E182" s="34" t="s">
        <v>21</v>
      </c>
      <c r="F182" s="21" t="s">
        <v>2076</v>
      </c>
      <c r="G182" s="21" t="s">
        <v>2096</v>
      </c>
      <c r="H182" s="21" t="s">
        <v>187</v>
      </c>
      <c r="I182" s="21" t="s">
        <v>2204</v>
      </c>
      <c r="J182" s="23">
        <v>390</v>
      </c>
      <c r="K182" s="23" t="s">
        <v>26</v>
      </c>
      <c r="L182" s="23" t="s">
        <v>1025</v>
      </c>
      <c r="M182" s="54" t="s">
        <v>2205</v>
      </c>
      <c r="N182" s="23" t="s">
        <v>2206</v>
      </c>
    </row>
    <row r="183" s="2" customFormat="1" ht="72" customHeight="1" spans="1:14">
      <c r="A183" s="14" t="s">
        <v>2207</v>
      </c>
      <c r="B183" s="49" t="s">
        <v>2208</v>
      </c>
      <c r="C183" s="49" t="s">
        <v>2209</v>
      </c>
      <c r="D183" s="48" t="s">
        <v>2116</v>
      </c>
      <c r="E183" s="34" t="s">
        <v>21</v>
      </c>
      <c r="F183" s="21" t="s">
        <v>2210</v>
      </c>
      <c r="G183" s="21" t="s">
        <v>2096</v>
      </c>
      <c r="H183" s="21" t="s">
        <v>187</v>
      </c>
      <c r="I183" s="21" t="s">
        <v>2211</v>
      </c>
      <c r="J183" s="23">
        <v>150</v>
      </c>
      <c r="K183" s="23" t="s">
        <v>26</v>
      </c>
      <c r="L183" s="23" t="s">
        <v>981</v>
      </c>
      <c r="M183" s="54" t="s">
        <v>2212</v>
      </c>
      <c r="N183" s="23" t="s">
        <v>2206</v>
      </c>
    </row>
    <row r="184" s="2" customFormat="1" ht="72" customHeight="1" spans="1:14">
      <c r="A184" s="14" t="s">
        <v>2213</v>
      </c>
      <c r="B184" s="49" t="s">
        <v>2214</v>
      </c>
      <c r="C184" s="49" t="s">
        <v>2215</v>
      </c>
      <c r="D184" s="48" t="s">
        <v>2116</v>
      </c>
      <c r="E184" s="34" t="s">
        <v>21</v>
      </c>
      <c r="F184" s="21" t="s">
        <v>2216</v>
      </c>
      <c r="G184" s="21" t="s">
        <v>2096</v>
      </c>
      <c r="H184" s="21" t="s">
        <v>2217</v>
      </c>
      <c r="I184" s="21" t="s">
        <v>2218</v>
      </c>
      <c r="J184" s="23">
        <v>394.06</v>
      </c>
      <c r="K184" s="23" t="s">
        <v>26</v>
      </c>
      <c r="L184" s="23" t="s">
        <v>1642</v>
      </c>
      <c r="M184" s="54" t="s">
        <v>2219</v>
      </c>
      <c r="N184" s="23" t="s">
        <v>1385</v>
      </c>
    </row>
    <row r="185" s="2" customFormat="1" ht="72" customHeight="1" spans="1:14">
      <c r="A185" s="14" t="s">
        <v>2220</v>
      </c>
      <c r="B185" s="49" t="s">
        <v>2221</v>
      </c>
      <c r="C185" s="49" t="s">
        <v>2222</v>
      </c>
      <c r="D185" s="48" t="s">
        <v>1378</v>
      </c>
      <c r="E185" s="34" t="s">
        <v>21</v>
      </c>
      <c r="F185" s="21" t="s">
        <v>2223</v>
      </c>
      <c r="G185" s="21" t="s">
        <v>2096</v>
      </c>
      <c r="H185" s="21" t="s">
        <v>2224</v>
      </c>
      <c r="I185" s="21" t="s">
        <v>2225</v>
      </c>
      <c r="J185" s="23">
        <v>75</v>
      </c>
      <c r="K185" s="23" t="s">
        <v>26</v>
      </c>
      <c r="L185" s="23" t="s">
        <v>1852</v>
      </c>
      <c r="M185" s="54" t="s">
        <v>2226</v>
      </c>
      <c r="N185" s="23" t="s">
        <v>1385</v>
      </c>
    </row>
    <row r="186" s="2" customFormat="1" ht="72" customHeight="1" spans="1:14">
      <c r="A186" s="14" t="s">
        <v>2227</v>
      </c>
      <c r="B186" s="49" t="s">
        <v>2228</v>
      </c>
      <c r="C186" s="49" t="s">
        <v>2229</v>
      </c>
      <c r="D186" s="48" t="s">
        <v>1378</v>
      </c>
      <c r="E186" s="34" t="s">
        <v>21</v>
      </c>
      <c r="F186" s="21" t="s">
        <v>2230</v>
      </c>
      <c r="G186" s="21" t="s">
        <v>2231</v>
      </c>
      <c r="H186" s="21" t="s">
        <v>2111</v>
      </c>
      <c r="I186" s="21" t="s">
        <v>2232</v>
      </c>
      <c r="J186" s="23">
        <v>350</v>
      </c>
      <c r="K186" s="23" t="s">
        <v>26</v>
      </c>
      <c r="L186" s="23" t="s">
        <v>2155</v>
      </c>
      <c r="M186" s="54" t="s">
        <v>2233</v>
      </c>
      <c r="N186" s="23" t="s">
        <v>1385</v>
      </c>
    </row>
    <row r="187" s="2" customFormat="1" ht="72" customHeight="1" spans="1:14">
      <c r="A187" s="14" t="s">
        <v>2234</v>
      </c>
      <c r="B187" s="49" t="s">
        <v>2235</v>
      </c>
      <c r="C187" s="49" t="s">
        <v>2236</v>
      </c>
      <c r="D187" s="48" t="s">
        <v>1378</v>
      </c>
      <c r="E187" s="34" t="s">
        <v>21</v>
      </c>
      <c r="F187" s="21" t="s">
        <v>2237</v>
      </c>
      <c r="G187" s="21" t="s">
        <v>2231</v>
      </c>
      <c r="H187" s="21" t="s">
        <v>2238</v>
      </c>
      <c r="I187" s="21" t="s">
        <v>2239</v>
      </c>
      <c r="J187" s="23">
        <v>139</v>
      </c>
      <c r="K187" s="23" t="s">
        <v>26</v>
      </c>
      <c r="L187" s="23" t="s">
        <v>2240</v>
      </c>
      <c r="M187" s="54" t="s">
        <v>2241</v>
      </c>
      <c r="N187" s="23" t="s">
        <v>1385</v>
      </c>
    </row>
    <row r="188" s="2" customFormat="1" ht="72" customHeight="1" spans="1:14">
      <c r="A188" s="14" t="s">
        <v>2242</v>
      </c>
      <c r="B188" s="49" t="s">
        <v>2243</v>
      </c>
      <c r="C188" s="49" t="s">
        <v>2244</v>
      </c>
      <c r="D188" s="48" t="s">
        <v>1378</v>
      </c>
      <c r="E188" s="34" t="s">
        <v>21</v>
      </c>
      <c r="F188" s="21" t="s">
        <v>2245</v>
      </c>
      <c r="G188" s="21" t="s">
        <v>2231</v>
      </c>
      <c r="H188" s="21" t="s">
        <v>1023</v>
      </c>
      <c r="I188" s="21" t="s">
        <v>2246</v>
      </c>
      <c r="J188" s="23">
        <v>150</v>
      </c>
      <c r="K188" s="23" t="s">
        <v>26</v>
      </c>
      <c r="L188" s="23" t="s">
        <v>1783</v>
      </c>
      <c r="M188" s="54" t="s">
        <v>2247</v>
      </c>
      <c r="N188" s="23" t="s">
        <v>1385</v>
      </c>
    </row>
    <row r="189" s="2" customFormat="1" ht="72" customHeight="1" spans="1:14">
      <c r="A189" s="14" t="s">
        <v>2248</v>
      </c>
      <c r="B189" s="49" t="s">
        <v>2249</v>
      </c>
      <c r="C189" s="49" t="s">
        <v>2250</v>
      </c>
      <c r="D189" s="48" t="s">
        <v>1378</v>
      </c>
      <c r="E189" s="34" t="s">
        <v>21</v>
      </c>
      <c r="F189" s="21" t="s">
        <v>2245</v>
      </c>
      <c r="G189" s="21" t="s">
        <v>2231</v>
      </c>
      <c r="H189" s="21" t="s">
        <v>1023</v>
      </c>
      <c r="I189" s="21" t="s">
        <v>2251</v>
      </c>
      <c r="J189" s="23">
        <v>9</v>
      </c>
      <c r="K189" s="23" t="s">
        <v>26</v>
      </c>
      <c r="L189" s="23" t="s">
        <v>1038</v>
      </c>
      <c r="M189" s="54" t="s">
        <v>2252</v>
      </c>
      <c r="N189" s="23" t="s">
        <v>1385</v>
      </c>
    </row>
    <row r="190" s="2" customFormat="1" ht="72" customHeight="1" spans="1:14">
      <c r="A190" s="14" t="s">
        <v>2253</v>
      </c>
      <c r="B190" s="49" t="s">
        <v>2254</v>
      </c>
      <c r="C190" s="49" t="s">
        <v>2255</v>
      </c>
      <c r="D190" s="48" t="s">
        <v>1378</v>
      </c>
      <c r="E190" s="34" t="s">
        <v>21</v>
      </c>
      <c r="F190" s="21" t="s">
        <v>2256</v>
      </c>
      <c r="G190" s="21" t="s">
        <v>2231</v>
      </c>
      <c r="H190" s="21" t="s">
        <v>1023</v>
      </c>
      <c r="I190" s="21" t="s">
        <v>2257</v>
      </c>
      <c r="J190" s="23">
        <v>95</v>
      </c>
      <c r="K190" s="23" t="s">
        <v>26</v>
      </c>
      <c r="L190" s="23" t="s">
        <v>1982</v>
      </c>
      <c r="M190" s="54" t="s">
        <v>2258</v>
      </c>
      <c r="N190" s="23" t="s">
        <v>1385</v>
      </c>
    </row>
    <row r="191" s="2" customFormat="1" ht="72" customHeight="1" spans="1:14">
      <c r="A191" s="14" t="s">
        <v>2259</v>
      </c>
      <c r="B191" s="49" t="s">
        <v>2260</v>
      </c>
      <c r="C191" s="49" t="s">
        <v>2261</v>
      </c>
      <c r="D191" s="48" t="s">
        <v>1378</v>
      </c>
      <c r="E191" s="34" t="s">
        <v>21</v>
      </c>
      <c r="F191" s="21" t="s">
        <v>2262</v>
      </c>
      <c r="G191" s="21" t="s">
        <v>2231</v>
      </c>
      <c r="H191" s="21" t="s">
        <v>2263</v>
      </c>
      <c r="I191" s="21" t="s">
        <v>2264</v>
      </c>
      <c r="J191" s="23">
        <v>230</v>
      </c>
      <c r="K191" s="23" t="s">
        <v>26</v>
      </c>
      <c r="L191" s="23" t="s">
        <v>1809</v>
      </c>
      <c r="M191" s="54" t="s">
        <v>2265</v>
      </c>
      <c r="N191" s="23" t="s">
        <v>1385</v>
      </c>
    </row>
    <row r="192" s="2" customFormat="1" ht="72" customHeight="1" spans="1:14">
      <c r="A192" s="14" t="s">
        <v>2266</v>
      </c>
      <c r="B192" s="49" t="s">
        <v>2267</v>
      </c>
      <c r="C192" s="49" t="s">
        <v>2268</v>
      </c>
      <c r="D192" s="48" t="s">
        <v>1378</v>
      </c>
      <c r="E192" s="34" t="s">
        <v>21</v>
      </c>
      <c r="F192" s="21" t="s">
        <v>2269</v>
      </c>
      <c r="G192" s="21" t="s">
        <v>2231</v>
      </c>
      <c r="H192" s="21" t="s">
        <v>1040</v>
      </c>
      <c r="I192" s="21" t="s">
        <v>2270</v>
      </c>
      <c r="J192" s="23">
        <v>396</v>
      </c>
      <c r="K192" s="23" t="s">
        <v>26</v>
      </c>
      <c r="L192" s="23" t="s">
        <v>1228</v>
      </c>
      <c r="M192" s="54" t="s">
        <v>2233</v>
      </c>
      <c r="N192" s="23" t="s">
        <v>1385</v>
      </c>
    </row>
    <row r="193" s="2" customFormat="1" ht="72" customHeight="1" spans="1:14">
      <c r="A193" s="14" t="s">
        <v>2271</v>
      </c>
      <c r="B193" s="49" t="s">
        <v>2267</v>
      </c>
      <c r="C193" s="49" t="s">
        <v>2272</v>
      </c>
      <c r="D193" s="48" t="s">
        <v>1378</v>
      </c>
      <c r="E193" s="34" t="s">
        <v>21</v>
      </c>
      <c r="F193" s="21" t="s">
        <v>2269</v>
      </c>
      <c r="G193" s="21" t="s">
        <v>2231</v>
      </c>
      <c r="H193" s="21" t="s">
        <v>2146</v>
      </c>
      <c r="I193" s="21" t="s">
        <v>2270</v>
      </c>
      <c r="J193" s="23">
        <v>396</v>
      </c>
      <c r="K193" s="23" t="s">
        <v>26</v>
      </c>
      <c r="L193" s="23" t="s">
        <v>1596</v>
      </c>
      <c r="M193" s="54" t="s">
        <v>2233</v>
      </c>
      <c r="N193" s="23" t="s">
        <v>1385</v>
      </c>
    </row>
    <row r="194" s="2" customFormat="1" ht="72" customHeight="1" spans="1:14">
      <c r="A194" s="14" t="s">
        <v>2273</v>
      </c>
      <c r="B194" s="49" t="s">
        <v>2274</v>
      </c>
      <c r="C194" s="49" t="s">
        <v>2275</v>
      </c>
      <c r="D194" s="48" t="s">
        <v>1378</v>
      </c>
      <c r="E194" s="34" t="s">
        <v>21</v>
      </c>
      <c r="F194" s="21" t="s">
        <v>2276</v>
      </c>
      <c r="G194" s="21" t="s">
        <v>2231</v>
      </c>
      <c r="H194" s="21" t="s">
        <v>34</v>
      </c>
      <c r="I194" s="21" t="s">
        <v>2277</v>
      </c>
      <c r="J194" s="23">
        <v>398</v>
      </c>
      <c r="K194" s="23" t="s">
        <v>26</v>
      </c>
      <c r="L194" s="23" t="s">
        <v>1946</v>
      </c>
      <c r="M194" s="54" t="s">
        <v>2278</v>
      </c>
      <c r="N194" s="23" t="s">
        <v>1385</v>
      </c>
    </row>
    <row r="195" s="2" customFormat="1" ht="72" customHeight="1" spans="1:14">
      <c r="A195" s="14" t="s">
        <v>2279</v>
      </c>
      <c r="B195" s="49" t="s">
        <v>2280</v>
      </c>
      <c r="C195" s="49" t="s">
        <v>2281</v>
      </c>
      <c r="D195" s="48" t="s">
        <v>1378</v>
      </c>
      <c r="E195" s="34" t="s">
        <v>21</v>
      </c>
      <c r="F195" s="21" t="s">
        <v>2282</v>
      </c>
      <c r="G195" s="21" t="s">
        <v>2231</v>
      </c>
      <c r="H195" s="21" t="s">
        <v>2283</v>
      </c>
      <c r="I195" s="21" t="s">
        <v>2284</v>
      </c>
      <c r="J195" s="23">
        <v>60</v>
      </c>
      <c r="K195" s="23" t="s">
        <v>26</v>
      </c>
      <c r="L195" s="23" t="s">
        <v>1014</v>
      </c>
      <c r="M195" s="54" t="s">
        <v>2285</v>
      </c>
      <c r="N195" s="23" t="s">
        <v>1385</v>
      </c>
    </row>
    <row r="196" s="2" customFormat="1" ht="72" customHeight="1" spans="1:14">
      <c r="A196" s="14" t="s">
        <v>2286</v>
      </c>
      <c r="B196" s="49" t="s">
        <v>2287</v>
      </c>
      <c r="C196" s="49" t="s">
        <v>2288</v>
      </c>
      <c r="D196" s="48" t="s">
        <v>1378</v>
      </c>
      <c r="E196" s="34" t="s">
        <v>21</v>
      </c>
      <c r="F196" s="21" t="s">
        <v>2289</v>
      </c>
      <c r="G196" s="21" t="s">
        <v>2231</v>
      </c>
      <c r="H196" s="21" t="s">
        <v>2290</v>
      </c>
      <c r="I196" s="21" t="s">
        <v>2291</v>
      </c>
      <c r="J196" s="23">
        <v>49</v>
      </c>
      <c r="K196" s="23" t="s">
        <v>26</v>
      </c>
      <c r="L196" s="23" t="s">
        <v>2292</v>
      </c>
      <c r="M196" s="54" t="s">
        <v>2293</v>
      </c>
      <c r="N196" s="23" t="s">
        <v>1385</v>
      </c>
    </row>
    <row r="197" s="2" customFormat="1" ht="72" customHeight="1" spans="1:14">
      <c r="A197" s="14" t="s">
        <v>923</v>
      </c>
      <c r="B197" s="49" t="s">
        <v>2294</v>
      </c>
      <c r="C197" s="49" t="s">
        <v>2295</v>
      </c>
      <c r="D197" s="48" t="s">
        <v>1378</v>
      </c>
      <c r="E197" s="34" t="s">
        <v>21</v>
      </c>
      <c r="F197" s="21" t="s">
        <v>2296</v>
      </c>
      <c r="G197" s="21" t="s">
        <v>2231</v>
      </c>
      <c r="H197" s="21" t="s">
        <v>2296</v>
      </c>
      <c r="I197" s="21" t="s">
        <v>2297</v>
      </c>
      <c r="J197" s="23">
        <v>396</v>
      </c>
      <c r="K197" s="23" t="s">
        <v>26</v>
      </c>
      <c r="L197" s="23" t="s">
        <v>2155</v>
      </c>
      <c r="M197" s="54" t="s">
        <v>2298</v>
      </c>
      <c r="N197" s="23" t="s">
        <v>1385</v>
      </c>
    </row>
    <row r="198" s="2" customFormat="1" ht="72" customHeight="1" spans="1:14">
      <c r="A198" s="14" t="s">
        <v>2299</v>
      </c>
      <c r="B198" s="49" t="s">
        <v>2300</v>
      </c>
      <c r="C198" s="49" t="s">
        <v>2301</v>
      </c>
      <c r="D198" s="48" t="s">
        <v>1378</v>
      </c>
      <c r="E198" s="34" t="s">
        <v>21</v>
      </c>
      <c r="F198" s="21" t="s">
        <v>33</v>
      </c>
      <c r="G198" s="21" t="s">
        <v>2096</v>
      </c>
      <c r="H198" s="21" t="s">
        <v>34</v>
      </c>
      <c r="I198" s="21" t="s">
        <v>2302</v>
      </c>
      <c r="J198" s="23">
        <v>500</v>
      </c>
      <c r="K198" s="23" t="s">
        <v>26</v>
      </c>
      <c r="L198" s="23" t="s">
        <v>2303</v>
      </c>
      <c r="M198" s="54" t="s">
        <v>2041</v>
      </c>
      <c r="N198" s="23" t="s">
        <v>1385</v>
      </c>
    </row>
    <row r="199" s="2" customFormat="1" ht="72" customHeight="1" spans="1:14">
      <c r="A199" s="14" t="s">
        <v>2304</v>
      </c>
      <c r="B199" s="49" t="s">
        <v>2305</v>
      </c>
      <c r="C199" s="49" t="s">
        <v>2306</v>
      </c>
      <c r="D199" s="48" t="s">
        <v>1378</v>
      </c>
      <c r="E199" s="34" t="s">
        <v>21</v>
      </c>
      <c r="F199" s="21" t="s">
        <v>2307</v>
      </c>
      <c r="G199" s="21" t="s">
        <v>2096</v>
      </c>
      <c r="H199" s="21" t="s">
        <v>187</v>
      </c>
      <c r="I199" s="21" t="s">
        <v>2308</v>
      </c>
      <c r="J199" s="23">
        <v>110</v>
      </c>
      <c r="K199" s="23" t="s">
        <v>26</v>
      </c>
      <c r="L199" s="23" t="s">
        <v>1683</v>
      </c>
      <c r="M199" s="54" t="s">
        <v>2309</v>
      </c>
      <c r="N199" s="23" t="s">
        <v>1385</v>
      </c>
    </row>
    <row r="200" s="2" customFormat="1" ht="72" customHeight="1" spans="1:14">
      <c r="A200" s="14" t="s">
        <v>2310</v>
      </c>
      <c r="B200" s="49" t="s">
        <v>2311</v>
      </c>
      <c r="C200" s="49" t="s">
        <v>2312</v>
      </c>
      <c r="D200" s="48" t="s">
        <v>1378</v>
      </c>
      <c r="E200" s="34" t="s">
        <v>21</v>
      </c>
      <c r="F200" s="21" t="s">
        <v>2313</v>
      </c>
      <c r="G200" s="21" t="s">
        <v>2096</v>
      </c>
      <c r="H200" s="21" t="s">
        <v>2290</v>
      </c>
      <c r="I200" s="21" t="s">
        <v>2314</v>
      </c>
      <c r="J200" s="23">
        <v>50</v>
      </c>
      <c r="K200" s="23" t="s">
        <v>26</v>
      </c>
      <c r="L200" s="23" t="s">
        <v>1038</v>
      </c>
      <c r="M200" s="54" t="s">
        <v>2315</v>
      </c>
      <c r="N200" s="23" t="s">
        <v>1385</v>
      </c>
    </row>
    <row r="201" s="2" customFormat="1" ht="72" customHeight="1" spans="1:14">
      <c r="A201" s="14" t="s">
        <v>2316</v>
      </c>
      <c r="B201" s="49" t="s">
        <v>2317</v>
      </c>
      <c r="C201" s="49" t="s">
        <v>2318</v>
      </c>
      <c r="D201" s="48" t="s">
        <v>1378</v>
      </c>
      <c r="E201" s="34" t="s">
        <v>21</v>
      </c>
      <c r="F201" s="21" t="s">
        <v>2319</v>
      </c>
      <c r="G201" s="21" t="s">
        <v>2096</v>
      </c>
      <c r="H201" s="21" t="s">
        <v>2320</v>
      </c>
      <c r="I201" s="21" t="s">
        <v>2321</v>
      </c>
      <c r="J201" s="23">
        <v>235</v>
      </c>
      <c r="K201" s="23" t="s">
        <v>26</v>
      </c>
      <c r="L201" s="23" t="s">
        <v>1783</v>
      </c>
      <c r="M201" s="54" t="s">
        <v>2322</v>
      </c>
      <c r="N201" s="23" t="s">
        <v>1385</v>
      </c>
    </row>
    <row r="202" s="2" customFormat="1" ht="72" customHeight="1" spans="1:14">
      <c r="A202" s="14" t="s">
        <v>2323</v>
      </c>
      <c r="B202" s="49" t="s">
        <v>2324</v>
      </c>
      <c r="C202" s="49" t="s">
        <v>2325</v>
      </c>
      <c r="D202" s="48" t="s">
        <v>1378</v>
      </c>
      <c r="E202" s="34" t="s">
        <v>21</v>
      </c>
      <c r="F202" s="21" t="s">
        <v>2326</v>
      </c>
      <c r="G202" s="21" t="s">
        <v>2096</v>
      </c>
      <c r="H202" s="21" t="s">
        <v>2263</v>
      </c>
      <c r="I202" s="21" t="s">
        <v>2327</v>
      </c>
      <c r="J202" s="23">
        <v>75</v>
      </c>
      <c r="K202" s="23" t="s">
        <v>26</v>
      </c>
      <c r="L202" s="23" t="s">
        <v>2017</v>
      </c>
      <c r="M202" s="54" t="s">
        <v>2328</v>
      </c>
      <c r="N202" s="23" t="s">
        <v>1385</v>
      </c>
    </row>
    <row r="203" s="2" customFormat="1" ht="72" customHeight="1" spans="1:14">
      <c r="A203" s="14" t="s">
        <v>2329</v>
      </c>
      <c r="B203" s="49" t="s">
        <v>2330</v>
      </c>
      <c r="C203" s="49" t="s">
        <v>2331</v>
      </c>
      <c r="D203" s="48" t="s">
        <v>1378</v>
      </c>
      <c r="E203" s="34" t="s">
        <v>21</v>
      </c>
      <c r="F203" s="21" t="s">
        <v>2332</v>
      </c>
      <c r="G203" s="21" t="s">
        <v>2096</v>
      </c>
      <c r="H203" s="21" t="s">
        <v>2263</v>
      </c>
      <c r="I203" s="21" t="s">
        <v>2333</v>
      </c>
      <c r="J203" s="23">
        <v>70</v>
      </c>
      <c r="K203" s="23" t="s">
        <v>26</v>
      </c>
      <c r="L203" s="23" t="s">
        <v>1683</v>
      </c>
      <c r="M203" s="54" t="s">
        <v>2334</v>
      </c>
      <c r="N203" s="23" t="s">
        <v>1385</v>
      </c>
    </row>
    <row r="204" s="2" customFormat="1" ht="72" customHeight="1" spans="1:14">
      <c r="A204" s="14" t="s">
        <v>2335</v>
      </c>
      <c r="B204" s="49" t="s">
        <v>2336</v>
      </c>
      <c r="C204" s="49" t="s">
        <v>2337</v>
      </c>
      <c r="D204" s="48" t="s">
        <v>1378</v>
      </c>
      <c r="E204" s="34" t="s">
        <v>21</v>
      </c>
      <c r="F204" s="21" t="s">
        <v>2276</v>
      </c>
      <c r="G204" s="21" t="s">
        <v>2096</v>
      </c>
      <c r="H204" s="21" t="s">
        <v>34</v>
      </c>
      <c r="I204" s="21" t="s">
        <v>2338</v>
      </c>
      <c r="J204" s="23">
        <v>835</v>
      </c>
      <c r="K204" s="23" t="s">
        <v>26</v>
      </c>
      <c r="L204" s="23" t="s">
        <v>2155</v>
      </c>
      <c r="M204" s="54" t="s">
        <v>2339</v>
      </c>
      <c r="N204" s="23" t="s">
        <v>1385</v>
      </c>
    </row>
    <row r="205" s="2" customFormat="1" ht="72" customHeight="1" spans="1:14">
      <c r="A205" s="14" t="s">
        <v>2340</v>
      </c>
      <c r="B205" s="49" t="s">
        <v>2341</v>
      </c>
      <c r="C205" s="49" t="s">
        <v>2342</v>
      </c>
      <c r="D205" s="48" t="s">
        <v>1378</v>
      </c>
      <c r="E205" s="34" t="s">
        <v>21</v>
      </c>
      <c r="F205" s="21" t="s">
        <v>2343</v>
      </c>
      <c r="G205" s="21" t="s">
        <v>2096</v>
      </c>
      <c r="H205" s="21" t="s">
        <v>34</v>
      </c>
      <c r="I205" s="21" t="s">
        <v>2344</v>
      </c>
      <c r="J205" s="23">
        <v>90</v>
      </c>
      <c r="K205" s="23" t="s">
        <v>26</v>
      </c>
      <c r="L205" s="23" t="s">
        <v>1014</v>
      </c>
      <c r="M205" s="54" t="s">
        <v>2345</v>
      </c>
      <c r="N205" s="23" t="s">
        <v>1385</v>
      </c>
    </row>
    <row r="206" s="2" customFormat="1" ht="72" customHeight="1" spans="1:14">
      <c r="A206" s="14" t="s">
        <v>1269</v>
      </c>
      <c r="B206" s="49" t="s">
        <v>2346</v>
      </c>
      <c r="C206" s="49" t="s">
        <v>2347</v>
      </c>
      <c r="D206" s="48" t="s">
        <v>1378</v>
      </c>
      <c r="E206" s="34" t="s">
        <v>21</v>
      </c>
      <c r="F206" s="21" t="s">
        <v>2245</v>
      </c>
      <c r="G206" s="21" t="s">
        <v>2096</v>
      </c>
      <c r="H206" s="21" t="s">
        <v>1023</v>
      </c>
      <c r="I206" s="21" t="s">
        <v>2348</v>
      </c>
      <c r="J206" s="23">
        <v>10</v>
      </c>
      <c r="K206" s="23" t="s">
        <v>26</v>
      </c>
      <c r="L206" s="23" t="s">
        <v>1513</v>
      </c>
      <c r="M206" s="54" t="s">
        <v>2349</v>
      </c>
      <c r="N206" s="23" t="s">
        <v>1385</v>
      </c>
    </row>
    <row r="207" s="2" customFormat="1" ht="51" customHeight="1" spans="1:14">
      <c r="A207" s="14" t="s">
        <v>2350</v>
      </c>
      <c r="B207" s="56"/>
      <c r="C207" s="56" t="s">
        <v>2351</v>
      </c>
      <c r="D207" s="57"/>
      <c r="E207" s="58"/>
      <c r="F207" s="59"/>
      <c r="G207" s="59"/>
      <c r="H207" s="59"/>
      <c r="I207" s="59"/>
      <c r="J207" s="58">
        <f>SUM(J208:J215)</f>
        <v>23336.99</v>
      </c>
      <c r="K207" s="58"/>
      <c r="L207" s="58"/>
      <c r="M207" s="58"/>
      <c r="N207" s="58"/>
    </row>
    <row r="208" s="2" customFormat="1" ht="111" customHeight="1" spans="1:14">
      <c r="A208" s="14" t="s">
        <v>2352</v>
      </c>
      <c r="B208" s="49" t="s">
        <v>2353</v>
      </c>
      <c r="C208" s="49" t="s">
        <v>2354</v>
      </c>
      <c r="D208" s="48" t="s">
        <v>335</v>
      </c>
      <c r="E208" s="34" t="s">
        <v>21</v>
      </c>
      <c r="F208" s="21" t="s">
        <v>2355</v>
      </c>
      <c r="G208" s="21" t="s">
        <v>1380</v>
      </c>
      <c r="H208" s="21" t="s">
        <v>1118</v>
      </c>
      <c r="I208" s="21" t="s">
        <v>2356</v>
      </c>
      <c r="J208" s="23">
        <v>2311.2</v>
      </c>
      <c r="K208" s="23" t="s">
        <v>26</v>
      </c>
      <c r="L208" s="23" t="s">
        <v>1974</v>
      </c>
      <c r="M208" s="54" t="s">
        <v>1853</v>
      </c>
      <c r="N208" s="23" t="s">
        <v>1385</v>
      </c>
    </row>
    <row r="209" s="2" customFormat="1" ht="72" customHeight="1" spans="1:14">
      <c r="A209" s="14" t="s">
        <v>2357</v>
      </c>
      <c r="B209" s="49" t="s">
        <v>2358</v>
      </c>
      <c r="C209" s="49" t="s">
        <v>2359</v>
      </c>
      <c r="D209" s="49" t="s">
        <v>335</v>
      </c>
      <c r="E209" s="49" t="s">
        <v>83</v>
      </c>
      <c r="F209" s="21" t="s">
        <v>2360</v>
      </c>
      <c r="G209" s="21" t="s">
        <v>1380</v>
      </c>
      <c r="H209" s="21" t="s">
        <v>371</v>
      </c>
      <c r="I209" s="21" t="s">
        <v>2361</v>
      </c>
      <c r="J209" s="23">
        <v>11000</v>
      </c>
      <c r="K209" s="23" t="s">
        <v>92</v>
      </c>
      <c r="L209" s="23" t="s">
        <v>1438</v>
      </c>
      <c r="M209" s="54" t="s">
        <v>1853</v>
      </c>
      <c r="N209" s="23" t="s">
        <v>1385</v>
      </c>
    </row>
    <row r="210" s="2" customFormat="1" ht="72" customHeight="1" spans="1:14">
      <c r="A210" s="14" t="s">
        <v>2362</v>
      </c>
      <c r="B210" s="49" t="s">
        <v>2363</v>
      </c>
      <c r="C210" s="49" t="s">
        <v>2364</v>
      </c>
      <c r="D210" s="48" t="s">
        <v>335</v>
      </c>
      <c r="E210" s="34" t="s">
        <v>21</v>
      </c>
      <c r="F210" s="21" t="s">
        <v>2365</v>
      </c>
      <c r="G210" s="21" t="s">
        <v>1380</v>
      </c>
      <c r="H210" s="21" t="s">
        <v>1118</v>
      </c>
      <c r="I210" s="21" t="s">
        <v>2366</v>
      </c>
      <c r="J210" s="23">
        <v>30</v>
      </c>
      <c r="K210" s="23" t="s">
        <v>1382</v>
      </c>
      <c r="L210" s="23" t="s">
        <v>1617</v>
      </c>
      <c r="M210" s="54" t="s">
        <v>1853</v>
      </c>
      <c r="N210" s="23" t="s">
        <v>1385</v>
      </c>
    </row>
    <row r="211" s="2" customFormat="1" ht="72" customHeight="1" spans="1:14">
      <c r="A211" s="14" t="s">
        <v>2367</v>
      </c>
      <c r="B211" s="49" t="s">
        <v>2368</v>
      </c>
      <c r="C211" s="49" t="s">
        <v>2369</v>
      </c>
      <c r="D211" s="48" t="s">
        <v>335</v>
      </c>
      <c r="E211" s="34" t="s">
        <v>21</v>
      </c>
      <c r="F211" s="21" t="s">
        <v>2370</v>
      </c>
      <c r="G211" s="21" t="s">
        <v>1380</v>
      </c>
      <c r="H211" s="21" t="s">
        <v>2371</v>
      </c>
      <c r="I211" s="21" t="s">
        <v>2372</v>
      </c>
      <c r="J211" s="23">
        <v>1358.16</v>
      </c>
      <c r="K211" s="23" t="s">
        <v>26</v>
      </c>
      <c r="L211" s="23" t="s">
        <v>2373</v>
      </c>
      <c r="M211" s="54" t="s">
        <v>1853</v>
      </c>
      <c r="N211" s="23" t="s">
        <v>1385</v>
      </c>
    </row>
    <row r="212" s="2" customFormat="1" ht="72" customHeight="1" spans="1:14">
      <c r="A212" s="14" t="s">
        <v>2374</v>
      </c>
      <c r="B212" s="49" t="s">
        <v>2375</v>
      </c>
      <c r="C212" s="49" t="s">
        <v>2376</v>
      </c>
      <c r="D212" s="48" t="s">
        <v>335</v>
      </c>
      <c r="E212" s="34" t="s">
        <v>21</v>
      </c>
      <c r="F212" s="21" t="s">
        <v>2377</v>
      </c>
      <c r="G212" s="21" t="s">
        <v>1380</v>
      </c>
      <c r="H212" s="21" t="s">
        <v>1118</v>
      </c>
      <c r="I212" s="21" t="s">
        <v>2378</v>
      </c>
      <c r="J212" s="23">
        <v>250</v>
      </c>
      <c r="K212" s="23" t="s">
        <v>26</v>
      </c>
      <c r="L212" s="23" t="s">
        <v>2379</v>
      </c>
      <c r="M212" s="54" t="s">
        <v>1853</v>
      </c>
      <c r="N212" s="23" t="s">
        <v>1385</v>
      </c>
    </row>
    <row r="213" s="2" customFormat="1" ht="72" customHeight="1" spans="1:14">
      <c r="A213" s="14" t="s">
        <v>2380</v>
      </c>
      <c r="B213" s="49" t="s">
        <v>2381</v>
      </c>
      <c r="C213" s="49" t="s">
        <v>2382</v>
      </c>
      <c r="D213" s="49" t="s">
        <v>335</v>
      </c>
      <c r="E213" s="49" t="s">
        <v>21</v>
      </c>
      <c r="F213" s="21" t="s">
        <v>2370</v>
      </c>
      <c r="G213" s="21" t="s">
        <v>1380</v>
      </c>
      <c r="H213" s="21" t="s">
        <v>336</v>
      </c>
      <c r="I213" s="21" t="s">
        <v>2383</v>
      </c>
      <c r="J213" s="23">
        <v>741.8</v>
      </c>
      <c r="K213" s="23" t="s">
        <v>92</v>
      </c>
      <c r="L213" s="23" t="s">
        <v>2384</v>
      </c>
      <c r="M213" s="54" t="s">
        <v>2385</v>
      </c>
      <c r="N213" s="23" t="s">
        <v>1385</v>
      </c>
    </row>
    <row r="214" s="2" customFormat="1" ht="72" customHeight="1" spans="1:14">
      <c r="A214" s="14" t="s">
        <v>2386</v>
      </c>
      <c r="B214" s="49" t="s">
        <v>2387</v>
      </c>
      <c r="C214" s="49" t="s">
        <v>2388</v>
      </c>
      <c r="D214" s="48" t="s">
        <v>335</v>
      </c>
      <c r="E214" s="34" t="s">
        <v>21</v>
      </c>
      <c r="F214" s="21" t="s">
        <v>2167</v>
      </c>
      <c r="G214" s="21" t="s">
        <v>1380</v>
      </c>
      <c r="H214" s="21" t="s">
        <v>1118</v>
      </c>
      <c r="I214" s="21" t="s">
        <v>2389</v>
      </c>
      <c r="J214" s="23">
        <v>1500</v>
      </c>
      <c r="K214" s="23" t="s">
        <v>26</v>
      </c>
      <c r="L214" s="23" t="s">
        <v>1982</v>
      </c>
      <c r="M214" s="54" t="s">
        <v>2390</v>
      </c>
      <c r="N214" s="23" t="s">
        <v>1385</v>
      </c>
    </row>
    <row r="215" s="2" customFormat="1" ht="72" customHeight="1" spans="1:14">
      <c r="A215" s="14" t="s">
        <v>2391</v>
      </c>
      <c r="B215" s="49" t="s">
        <v>2392</v>
      </c>
      <c r="C215" s="49" t="s">
        <v>2393</v>
      </c>
      <c r="D215" s="49" t="s">
        <v>335</v>
      </c>
      <c r="E215" s="49" t="s">
        <v>21</v>
      </c>
      <c r="F215" s="21" t="s">
        <v>1573</v>
      </c>
      <c r="G215" s="21" t="s">
        <v>1380</v>
      </c>
      <c r="H215" s="21" t="s">
        <v>2394</v>
      </c>
      <c r="I215" s="21" t="s">
        <v>2395</v>
      </c>
      <c r="J215" s="23">
        <v>6145.83</v>
      </c>
      <c r="K215" s="23" t="s">
        <v>92</v>
      </c>
      <c r="L215" s="23" t="s">
        <v>2396</v>
      </c>
      <c r="M215" s="54" t="s">
        <v>2397</v>
      </c>
      <c r="N215" s="23" t="s">
        <v>1385</v>
      </c>
    </row>
    <row r="216" s="2" customFormat="1" ht="51.75" customHeight="1" spans="1:14">
      <c r="A216" s="14" t="s">
        <v>2398</v>
      </c>
      <c r="B216" s="56"/>
      <c r="C216" s="56" t="s">
        <v>2399</v>
      </c>
      <c r="D216" s="57"/>
      <c r="E216" s="58"/>
      <c r="F216" s="59"/>
      <c r="G216" s="59"/>
      <c r="H216" s="59"/>
      <c r="I216" s="59"/>
      <c r="J216" s="58">
        <f>SUM(J217:J219)</f>
        <v>4265.94</v>
      </c>
      <c r="K216" s="58"/>
      <c r="L216" s="58"/>
      <c r="M216" s="58"/>
      <c r="N216" s="58"/>
    </row>
    <row r="217" s="2" customFormat="1" ht="72" customHeight="1" spans="1:14">
      <c r="A217" s="14" t="s">
        <v>2400</v>
      </c>
      <c r="B217" s="49" t="s">
        <v>2401</v>
      </c>
      <c r="C217" s="49" t="s">
        <v>2402</v>
      </c>
      <c r="D217" s="49" t="s">
        <v>2403</v>
      </c>
      <c r="E217" s="49" t="s">
        <v>21</v>
      </c>
      <c r="F217" s="21" t="s">
        <v>1573</v>
      </c>
      <c r="G217" s="21" t="s">
        <v>1380</v>
      </c>
      <c r="H217" s="21" t="s">
        <v>34</v>
      </c>
      <c r="I217" s="21" t="s">
        <v>2404</v>
      </c>
      <c r="J217" s="23">
        <v>2015.1</v>
      </c>
      <c r="K217" s="23" t="s">
        <v>36</v>
      </c>
      <c r="L217" s="23" t="s">
        <v>2405</v>
      </c>
      <c r="M217" s="54" t="s">
        <v>1181</v>
      </c>
      <c r="N217" s="23" t="s">
        <v>1385</v>
      </c>
    </row>
    <row r="218" s="2" customFormat="1" ht="72" customHeight="1" spans="1:14">
      <c r="A218" s="14" t="s">
        <v>2406</v>
      </c>
      <c r="B218" s="49" t="s">
        <v>2407</v>
      </c>
      <c r="C218" s="49" t="s">
        <v>2408</v>
      </c>
      <c r="D218" s="49" t="s">
        <v>2403</v>
      </c>
      <c r="E218" s="49" t="s">
        <v>21</v>
      </c>
      <c r="F218" s="21" t="s">
        <v>1573</v>
      </c>
      <c r="G218" s="21" t="s">
        <v>1380</v>
      </c>
      <c r="H218" s="21" t="s">
        <v>34</v>
      </c>
      <c r="I218" s="21" t="s">
        <v>2409</v>
      </c>
      <c r="J218" s="23">
        <v>1345.2</v>
      </c>
      <c r="K218" s="23" t="s">
        <v>36</v>
      </c>
      <c r="L218" s="23" t="s">
        <v>2410</v>
      </c>
      <c r="M218" s="54" t="s">
        <v>1181</v>
      </c>
      <c r="N218" s="23" t="s">
        <v>1385</v>
      </c>
    </row>
    <row r="219" s="2" customFormat="1" ht="72" customHeight="1" spans="1:14">
      <c r="A219" s="14" t="s">
        <v>2411</v>
      </c>
      <c r="B219" s="49" t="s">
        <v>2412</v>
      </c>
      <c r="C219" s="49" t="s">
        <v>2413</v>
      </c>
      <c r="D219" s="49" t="s">
        <v>2414</v>
      </c>
      <c r="E219" s="49" t="s">
        <v>21</v>
      </c>
      <c r="F219" s="21" t="s">
        <v>2415</v>
      </c>
      <c r="G219" s="21" t="s">
        <v>1380</v>
      </c>
      <c r="H219" s="21" t="s">
        <v>2371</v>
      </c>
      <c r="I219" s="21" t="s">
        <v>2416</v>
      </c>
      <c r="J219" s="23">
        <v>905.64</v>
      </c>
      <c r="K219" s="23" t="s">
        <v>26</v>
      </c>
      <c r="L219" s="54" t="s">
        <v>2417</v>
      </c>
      <c r="M219" s="54" t="s">
        <v>1181</v>
      </c>
      <c r="N219" s="23" t="s">
        <v>1385</v>
      </c>
    </row>
    <row r="220" s="4" customFormat="1" ht="51.75" customHeight="1" spans="1:14">
      <c r="A220" s="14" t="s">
        <v>2418</v>
      </c>
      <c r="B220" s="56"/>
      <c r="C220" s="56" t="s">
        <v>2419</v>
      </c>
      <c r="D220" s="57"/>
      <c r="E220" s="58"/>
      <c r="F220" s="59"/>
      <c r="G220" s="59"/>
      <c r="H220" s="59"/>
      <c r="I220" s="59"/>
      <c r="J220" s="58">
        <f>SUM(J221:J248)</f>
        <v>87456.2</v>
      </c>
      <c r="K220" s="58"/>
      <c r="L220" s="58"/>
      <c r="M220" s="58"/>
      <c r="N220" s="58"/>
    </row>
    <row r="221" s="2" customFormat="1" ht="72" customHeight="1" spans="1:14">
      <c r="A221" s="14" t="s">
        <v>2420</v>
      </c>
      <c r="B221" s="49" t="s">
        <v>2421</v>
      </c>
      <c r="C221" s="49" t="s">
        <v>450</v>
      </c>
      <c r="D221" s="49" t="s">
        <v>2422</v>
      </c>
      <c r="E221" s="49" t="s">
        <v>21</v>
      </c>
      <c r="F221" s="21" t="s">
        <v>2423</v>
      </c>
      <c r="G221" s="21" t="s">
        <v>1380</v>
      </c>
      <c r="H221" s="21" t="s">
        <v>2371</v>
      </c>
      <c r="I221" s="21" t="s">
        <v>2424</v>
      </c>
      <c r="J221" s="23">
        <v>139.9</v>
      </c>
      <c r="K221" s="23" t="s">
        <v>92</v>
      </c>
      <c r="L221" s="23" t="s">
        <v>2425</v>
      </c>
      <c r="M221" s="54" t="s">
        <v>1181</v>
      </c>
      <c r="N221" s="23" t="s">
        <v>1385</v>
      </c>
    </row>
    <row r="222" s="2" customFormat="1" ht="72" customHeight="1" spans="1:14">
      <c r="A222" s="14" t="s">
        <v>2426</v>
      </c>
      <c r="B222" s="49" t="s">
        <v>2427</v>
      </c>
      <c r="C222" s="49" t="s">
        <v>457</v>
      </c>
      <c r="D222" s="49" t="s">
        <v>2422</v>
      </c>
      <c r="E222" s="49" t="s">
        <v>21</v>
      </c>
      <c r="F222" s="21" t="s">
        <v>2428</v>
      </c>
      <c r="G222" s="21" t="s">
        <v>1380</v>
      </c>
      <c r="H222" s="21" t="s">
        <v>274</v>
      </c>
      <c r="I222" s="21" t="s">
        <v>2429</v>
      </c>
      <c r="J222" s="23">
        <v>10.65</v>
      </c>
      <c r="K222" s="23" t="s">
        <v>92</v>
      </c>
      <c r="L222" s="23" t="s">
        <v>2430</v>
      </c>
      <c r="M222" s="54" t="s">
        <v>1181</v>
      </c>
      <c r="N222" s="23" t="s">
        <v>1385</v>
      </c>
    </row>
    <row r="223" s="2" customFormat="1" ht="72" customHeight="1" spans="1:14">
      <c r="A223" s="14" t="s">
        <v>2431</v>
      </c>
      <c r="B223" s="49" t="s">
        <v>2432</v>
      </c>
      <c r="C223" s="49" t="s">
        <v>2433</v>
      </c>
      <c r="D223" s="49" t="s">
        <v>2422</v>
      </c>
      <c r="E223" s="49" t="s">
        <v>21</v>
      </c>
      <c r="F223" s="21" t="s">
        <v>2434</v>
      </c>
      <c r="G223" s="21" t="s">
        <v>2435</v>
      </c>
      <c r="H223" s="21" t="s">
        <v>274</v>
      </c>
      <c r="I223" s="21" t="s">
        <v>2436</v>
      </c>
      <c r="J223" s="23">
        <v>12030</v>
      </c>
      <c r="K223" s="23" t="s">
        <v>26</v>
      </c>
      <c r="L223" s="61" t="s">
        <v>2437</v>
      </c>
      <c r="M223" s="54" t="s">
        <v>2438</v>
      </c>
      <c r="N223" s="23" t="s">
        <v>1385</v>
      </c>
    </row>
    <row r="224" s="2" customFormat="1" ht="72" customHeight="1" spans="1:14">
      <c r="A224" s="14" t="s">
        <v>2439</v>
      </c>
      <c r="B224" s="49" t="s">
        <v>2440</v>
      </c>
      <c r="C224" s="49" t="s">
        <v>2441</v>
      </c>
      <c r="D224" s="49" t="s">
        <v>2422</v>
      </c>
      <c r="E224" s="49" t="s">
        <v>21</v>
      </c>
      <c r="F224" s="21" t="s">
        <v>2442</v>
      </c>
      <c r="G224" s="21" t="s">
        <v>2443</v>
      </c>
      <c r="H224" s="21" t="s">
        <v>274</v>
      </c>
      <c r="I224" s="21" t="s">
        <v>2444</v>
      </c>
      <c r="J224" s="23">
        <v>2000</v>
      </c>
      <c r="K224" s="23" t="s">
        <v>190</v>
      </c>
      <c r="L224" s="23" t="s">
        <v>2445</v>
      </c>
      <c r="M224" s="54" t="s">
        <v>2446</v>
      </c>
      <c r="N224" s="23" t="s">
        <v>1385</v>
      </c>
    </row>
    <row r="225" s="2" customFormat="1" ht="72" customHeight="1" spans="1:14">
      <c r="A225" s="14" t="s">
        <v>2447</v>
      </c>
      <c r="B225" s="49" t="s">
        <v>2448</v>
      </c>
      <c r="C225" s="49" t="s">
        <v>2449</v>
      </c>
      <c r="D225" s="49" t="s">
        <v>2422</v>
      </c>
      <c r="E225" s="49" t="s">
        <v>21</v>
      </c>
      <c r="F225" s="21" t="s">
        <v>2434</v>
      </c>
      <c r="G225" s="21" t="s">
        <v>2450</v>
      </c>
      <c r="H225" s="21" t="s">
        <v>274</v>
      </c>
      <c r="I225" s="21" t="s">
        <v>2451</v>
      </c>
      <c r="J225" s="23">
        <v>1700</v>
      </c>
      <c r="K225" s="23" t="s">
        <v>36</v>
      </c>
      <c r="L225" s="23" t="s">
        <v>2452</v>
      </c>
      <c r="M225" s="54" t="s">
        <v>2453</v>
      </c>
      <c r="N225" s="23" t="s">
        <v>1385</v>
      </c>
    </row>
    <row r="226" s="2" customFormat="1" ht="72" customHeight="1" spans="1:14">
      <c r="A226" s="14" t="s">
        <v>2454</v>
      </c>
      <c r="B226" s="49" t="s">
        <v>2455</v>
      </c>
      <c r="C226" s="49" t="s">
        <v>280</v>
      </c>
      <c r="D226" s="49" t="s">
        <v>2116</v>
      </c>
      <c r="E226" s="49" t="s">
        <v>21</v>
      </c>
      <c r="F226" s="21" t="s">
        <v>2456</v>
      </c>
      <c r="G226" s="21" t="s">
        <v>2435</v>
      </c>
      <c r="H226" s="21" t="s">
        <v>274</v>
      </c>
      <c r="I226" s="21" t="s">
        <v>2457</v>
      </c>
      <c r="J226" s="23">
        <v>14636.23</v>
      </c>
      <c r="K226" s="23" t="s">
        <v>26</v>
      </c>
      <c r="L226" s="61" t="s">
        <v>1825</v>
      </c>
      <c r="M226" s="54" t="s">
        <v>2458</v>
      </c>
      <c r="N226" s="23" t="s">
        <v>1385</v>
      </c>
    </row>
    <row r="227" s="2" customFormat="1" ht="72" customHeight="1" spans="1:14">
      <c r="A227" s="14" t="s">
        <v>2459</v>
      </c>
      <c r="B227" s="49" t="s">
        <v>2460</v>
      </c>
      <c r="C227" s="49" t="s">
        <v>2461</v>
      </c>
      <c r="D227" s="49" t="s">
        <v>2116</v>
      </c>
      <c r="E227" s="49" t="s">
        <v>21</v>
      </c>
      <c r="F227" s="21" t="s">
        <v>2462</v>
      </c>
      <c r="G227" s="21" t="s">
        <v>2435</v>
      </c>
      <c r="H227" s="21" t="s">
        <v>274</v>
      </c>
      <c r="I227" s="21" t="s">
        <v>2463</v>
      </c>
      <c r="J227" s="23">
        <v>1001.3</v>
      </c>
      <c r="K227" s="23" t="s">
        <v>26</v>
      </c>
      <c r="L227" s="61" t="s">
        <v>2464</v>
      </c>
      <c r="M227" s="54" t="s">
        <v>2458</v>
      </c>
      <c r="N227" s="23" t="s">
        <v>1385</v>
      </c>
    </row>
    <row r="228" s="2" customFormat="1" ht="72" customHeight="1" spans="1:14">
      <c r="A228" s="14" t="s">
        <v>2465</v>
      </c>
      <c r="B228" s="49" t="s">
        <v>2466</v>
      </c>
      <c r="C228" s="49" t="s">
        <v>2467</v>
      </c>
      <c r="D228" s="49" t="s">
        <v>2116</v>
      </c>
      <c r="E228" s="49" t="s">
        <v>21</v>
      </c>
      <c r="F228" s="21" t="s">
        <v>2468</v>
      </c>
      <c r="G228" s="21" t="s">
        <v>2435</v>
      </c>
      <c r="H228" s="21" t="s">
        <v>274</v>
      </c>
      <c r="I228" s="21" t="s">
        <v>2469</v>
      </c>
      <c r="J228" s="23">
        <v>4274</v>
      </c>
      <c r="K228" s="23" t="s">
        <v>1382</v>
      </c>
      <c r="L228" s="61" t="s">
        <v>2470</v>
      </c>
      <c r="M228" s="54" t="s">
        <v>2458</v>
      </c>
      <c r="N228" s="23" t="s">
        <v>1385</v>
      </c>
    </row>
    <row r="229" s="2" customFormat="1" ht="72" customHeight="1" spans="1:14">
      <c r="A229" s="14" t="s">
        <v>2471</v>
      </c>
      <c r="B229" s="49" t="s">
        <v>2472</v>
      </c>
      <c r="C229" s="49" t="s">
        <v>2473</v>
      </c>
      <c r="D229" s="49" t="s">
        <v>2116</v>
      </c>
      <c r="E229" s="49" t="s">
        <v>21</v>
      </c>
      <c r="F229" s="21" t="s">
        <v>2474</v>
      </c>
      <c r="G229" s="21" t="s">
        <v>2435</v>
      </c>
      <c r="H229" s="21" t="s">
        <v>274</v>
      </c>
      <c r="I229" s="21" t="s">
        <v>2475</v>
      </c>
      <c r="J229" s="23">
        <v>610</v>
      </c>
      <c r="K229" s="23" t="s">
        <v>26</v>
      </c>
      <c r="L229" s="61" t="s">
        <v>1473</v>
      </c>
      <c r="M229" s="54" t="s">
        <v>2458</v>
      </c>
      <c r="N229" s="23" t="s">
        <v>1385</v>
      </c>
    </row>
    <row r="230" s="2" customFormat="1" ht="72" customHeight="1" spans="1:14">
      <c r="A230" s="14" t="s">
        <v>2476</v>
      </c>
      <c r="B230" s="49" t="s">
        <v>2477</v>
      </c>
      <c r="C230" s="49" t="s">
        <v>2478</v>
      </c>
      <c r="D230" s="49" t="s">
        <v>2116</v>
      </c>
      <c r="E230" s="49" t="s">
        <v>21</v>
      </c>
      <c r="F230" s="21" t="s">
        <v>1017</v>
      </c>
      <c r="G230" s="21" t="s">
        <v>2435</v>
      </c>
      <c r="H230" s="21" t="s">
        <v>274</v>
      </c>
      <c r="I230" s="21" t="s">
        <v>2479</v>
      </c>
      <c r="J230" s="23">
        <v>300</v>
      </c>
      <c r="K230" s="23" t="s">
        <v>26</v>
      </c>
      <c r="L230" s="61" t="s">
        <v>1235</v>
      </c>
      <c r="M230" s="54" t="s">
        <v>2480</v>
      </c>
      <c r="N230" s="23" t="s">
        <v>1385</v>
      </c>
    </row>
    <row r="231" s="2" customFormat="1" ht="72" customHeight="1" spans="1:14">
      <c r="A231" s="14" t="s">
        <v>2481</v>
      </c>
      <c r="B231" s="49" t="s">
        <v>2482</v>
      </c>
      <c r="C231" s="49" t="s">
        <v>2483</v>
      </c>
      <c r="D231" s="49" t="s">
        <v>2116</v>
      </c>
      <c r="E231" s="49" t="s">
        <v>21</v>
      </c>
      <c r="F231" s="21" t="s">
        <v>2484</v>
      </c>
      <c r="G231" s="21" t="s">
        <v>2435</v>
      </c>
      <c r="H231" s="21" t="s">
        <v>274</v>
      </c>
      <c r="I231" s="21" t="s">
        <v>2485</v>
      </c>
      <c r="J231" s="23">
        <v>1470</v>
      </c>
      <c r="K231" s="23" t="s">
        <v>1382</v>
      </c>
      <c r="L231" s="54" t="s">
        <v>1825</v>
      </c>
      <c r="M231" s="54" t="s">
        <v>2458</v>
      </c>
      <c r="N231" s="23" t="s">
        <v>1385</v>
      </c>
    </row>
    <row r="232" s="2" customFormat="1" ht="72" customHeight="1" spans="1:14">
      <c r="A232" s="14" t="s">
        <v>2486</v>
      </c>
      <c r="B232" s="49" t="s">
        <v>2487</v>
      </c>
      <c r="C232" s="49" t="s">
        <v>2488</v>
      </c>
      <c r="D232" s="49" t="s">
        <v>2116</v>
      </c>
      <c r="E232" s="49" t="s">
        <v>21</v>
      </c>
      <c r="F232" s="21" t="s">
        <v>2489</v>
      </c>
      <c r="G232" s="21" t="s">
        <v>2435</v>
      </c>
      <c r="H232" s="21" t="s">
        <v>680</v>
      </c>
      <c r="I232" s="21" t="s">
        <v>2490</v>
      </c>
      <c r="J232" s="23">
        <v>24495</v>
      </c>
      <c r="K232" s="23" t="s">
        <v>26</v>
      </c>
      <c r="L232" s="54" t="s">
        <v>2491</v>
      </c>
      <c r="M232" s="54" t="s">
        <v>682</v>
      </c>
      <c r="N232" s="23" t="s">
        <v>1385</v>
      </c>
    </row>
    <row r="233" s="2" customFormat="1" ht="72" customHeight="1" spans="1:14">
      <c r="A233" s="14" t="s">
        <v>2492</v>
      </c>
      <c r="B233" s="49" t="s">
        <v>2493</v>
      </c>
      <c r="C233" s="49" t="s">
        <v>2494</v>
      </c>
      <c r="D233" s="49" t="s">
        <v>2116</v>
      </c>
      <c r="E233" s="49" t="s">
        <v>21</v>
      </c>
      <c r="F233" s="21" t="s">
        <v>2495</v>
      </c>
      <c r="G233" s="21" t="s">
        <v>1380</v>
      </c>
      <c r="H233" s="21" t="s">
        <v>680</v>
      </c>
      <c r="I233" s="21" t="s">
        <v>2496</v>
      </c>
      <c r="J233" s="23">
        <v>3600</v>
      </c>
      <c r="K233" s="23" t="s">
        <v>26</v>
      </c>
      <c r="L233" s="54" t="s">
        <v>1435</v>
      </c>
      <c r="M233" s="54" t="s">
        <v>682</v>
      </c>
      <c r="N233" s="23" t="s">
        <v>1385</v>
      </c>
    </row>
    <row r="234" s="2" customFormat="1" ht="72" customHeight="1" spans="1:14">
      <c r="A234" s="14" t="s">
        <v>2497</v>
      </c>
      <c r="B234" s="49" t="s">
        <v>2498</v>
      </c>
      <c r="C234" s="49" t="s">
        <v>2499</v>
      </c>
      <c r="D234" s="49" t="s">
        <v>2116</v>
      </c>
      <c r="E234" s="49" t="s">
        <v>21</v>
      </c>
      <c r="F234" s="21" t="s">
        <v>2500</v>
      </c>
      <c r="G234" s="21" t="s">
        <v>1380</v>
      </c>
      <c r="H234" s="21" t="s">
        <v>680</v>
      </c>
      <c r="I234" s="21" t="s">
        <v>2501</v>
      </c>
      <c r="J234" s="23">
        <v>858</v>
      </c>
      <c r="K234" s="23" t="s">
        <v>26</v>
      </c>
      <c r="L234" s="54" t="s">
        <v>2502</v>
      </c>
      <c r="M234" s="54" t="s">
        <v>682</v>
      </c>
      <c r="N234" s="23" t="s">
        <v>1385</v>
      </c>
    </row>
    <row r="235" s="2" customFormat="1" ht="93" customHeight="1" spans="1:14">
      <c r="A235" s="14" t="s">
        <v>2503</v>
      </c>
      <c r="B235" s="49" t="s">
        <v>2504</v>
      </c>
      <c r="C235" s="49" t="s">
        <v>2505</v>
      </c>
      <c r="D235" s="49" t="s">
        <v>2116</v>
      </c>
      <c r="E235" s="49" t="s">
        <v>21</v>
      </c>
      <c r="F235" s="21" t="s">
        <v>2506</v>
      </c>
      <c r="G235" s="21" t="s">
        <v>1380</v>
      </c>
      <c r="H235" s="21" t="s">
        <v>680</v>
      </c>
      <c r="I235" s="21" t="s">
        <v>2507</v>
      </c>
      <c r="J235" s="23">
        <v>185.07</v>
      </c>
      <c r="K235" s="23" t="s">
        <v>92</v>
      </c>
      <c r="L235" s="23" t="s">
        <v>1596</v>
      </c>
      <c r="M235" s="54" t="s">
        <v>2508</v>
      </c>
      <c r="N235" s="23" t="s">
        <v>2509</v>
      </c>
    </row>
    <row r="236" s="2" customFormat="1" ht="72" customHeight="1" spans="1:14">
      <c r="A236" s="14" t="s">
        <v>2510</v>
      </c>
      <c r="B236" s="49" t="s">
        <v>2511</v>
      </c>
      <c r="C236" s="49" t="s">
        <v>2512</v>
      </c>
      <c r="D236" s="49" t="s">
        <v>2116</v>
      </c>
      <c r="E236" s="49" t="s">
        <v>21</v>
      </c>
      <c r="F236" s="21" t="s">
        <v>2513</v>
      </c>
      <c r="G236" s="21" t="s">
        <v>1380</v>
      </c>
      <c r="H236" s="21" t="s">
        <v>680</v>
      </c>
      <c r="I236" s="21" t="s">
        <v>2514</v>
      </c>
      <c r="J236" s="23">
        <v>25</v>
      </c>
      <c r="K236" s="23" t="s">
        <v>92</v>
      </c>
      <c r="L236" s="23" t="s">
        <v>1596</v>
      </c>
      <c r="M236" s="54" t="s">
        <v>2515</v>
      </c>
      <c r="N236" s="23" t="s">
        <v>2509</v>
      </c>
    </row>
    <row r="237" s="2" customFormat="1" ht="72" customHeight="1" spans="1:14">
      <c r="A237" s="14" t="s">
        <v>2516</v>
      </c>
      <c r="B237" s="49" t="s">
        <v>2517</v>
      </c>
      <c r="C237" s="49" t="s">
        <v>2518</v>
      </c>
      <c r="D237" s="49" t="s">
        <v>2116</v>
      </c>
      <c r="E237" s="49" t="s">
        <v>21</v>
      </c>
      <c r="F237" s="21" t="s">
        <v>2519</v>
      </c>
      <c r="G237" s="21" t="s">
        <v>2096</v>
      </c>
      <c r="H237" s="21" t="s">
        <v>759</v>
      </c>
      <c r="I237" s="21" t="s">
        <v>2520</v>
      </c>
      <c r="J237" s="23">
        <v>200</v>
      </c>
      <c r="K237" s="23" t="s">
        <v>2521</v>
      </c>
      <c r="L237" s="23" t="s">
        <v>1235</v>
      </c>
      <c r="M237" s="54" t="s">
        <v>2522</v>
      </c>
      <c r="N237" s="23" t="s">
        <v>2523</v>
      </c>
    </row>
    <row r="238" s="2" customFormat="1" ht="72" customHeight="1" spans="1:14">
      <c r="A238" s="14" t="s">
        <v>2524</v>
      </c>
      <c r="B238" s="49" t="s">
        <v>2525</v>
      </c>
      <c r="C238" s="49" t="s">
        <v>2526</v>
      </c>
      <c r="D238" s="49" t="s">
        <v>2116</v>
      </c>
      <c r="E238" s="49" t="s">
        <v>21</v>
      </c>
      <c r="F238" s="21" t="s">
        <v>2527</v>
      </c>
      <c r="G238" s="21" t="s">
        <v>2096</v>
      </c>
      <c r="H238" s="21" t="s">
        <v>759</v>
      </c>
      <c r="I238" s="21" t="s">
        <v>2528</v>
      </c>
      <c r="J238" s="23">
        <v>90</v>
      </c>
      <c r="K238" s="23" t="s">
        <v>2521</v>
      </c>
      <c r="L238" s="23" t="s">
        <v>2529</v>
      </c>
      <c r="M238" s="23" t="s">
        <v>2530</v>
      </c>
      <c r="N238" s="23" t="s">
        <v>2531</v>
      </c>
    </row>
    <row r="239" s="2" customFormat="1" ht="72" customHeight="1" spans="1:14">
      <c r="A239" s="14" t="s">
        <v>2532</v>
      </c>
      <c r="B239" s="49" t="s">
        <v>2533</v>
      </c>
      <c r="C239" s="49" t="s">
        <v>2534</v>
      </c>
      <c r="D239" s="49" t="s">
        <v>2116</v>
      </c>
      <c r="E239" s="49" t="s">
        <v>21</v>
      </c>
      <c r="F239" s="21" t="s">
        <v>2535</v>
      </c>
      <c r="G239" s="21" t="s">
        <v>2096</v>
      </c>
      <c r="H239" s="21" t="s">
        <v>759</v>
      </c>
      <c r="I239" s="21" t="s">
        <v>2536</v>
      </c>
      <c r="J239" s="23">
        <v>70</v>
      </c>
      <c r="K239" s="23" t="s">
        <v>2521</v>
      </c>
      <c r="L239" s="23" t="s">
        <v>2537</v>
      </c>
      <c r="M239" s="23" t="s">
        <v>2530</v>
      </c>
      <c r="N239" s="23" t="s">
        <v>2531</v>
      </c>
    </row>
    <row r="240" s="2" customFormat="1" ht="72" customHeight="1" spans="1:14">
      <c r="A240" s="14" t="s">
        <v>2538</v>
      </c>
      <c r="B240" s="49" t="s">
        <v>2539</v>
      </c>
      <c r="C240" s="49" t="s">
        <v>2540</v>
      </c>
      <c r="D240" s="49" t="s">
        <v>2116</v>
      </c>
      <c r="E240" s="49" t="s">
        <v>21</v>
      </c>
      <c r="F240" s="21" t="s">
        <v>2541</v>
      </c>
      <c r="G240" s="21" t="s">
        <v>2096</v>
      </c>
      <c r="H240" s="21" t="s">
        <v>759</v>
      </c>
      <c r="I240" s="21" t="s">
        <v>2542</v>
      </c>
      <c r="J240" s="23">
        <v>140</v>
      </c>
      <c r="K240" s="23" t="s">
        <v>2521</v>
      </c>
      <c r="L240" s="23" t="s">
        <v>1235</v>
      </c>
      <c r="M240" s="23" t="s">
        <v>2543</v>
      </c>
      <c r="N240" s="23" t="s">
        <v>2531</v>
      </c>
    </row>
    <row r="241" s="2" customFormat="1" ht="72" customHeight="1" spans="1:14">
      <c r="A241" s="14" t="s">
        <v>2544</v>
      </c>
      <c r="B241" s="49" t="s">
        <v>2545</v>
      </c>
      <c r="C241" s="49" t="s">
        <v>2546</v>
      </c>
      <c r="D241" s="49" t="s">
        <v>2116</v>
      </c>
      <c r="E241" s="49" t="s">
        <v>21</v>
      </c>
      <c r="F241" s="21" t="s">
        <v>2547</v>
      </c>
      <c r="G241" s="21" t="s">
        <v>2096</v>
      </c>
      <c r="H241" s="21" t="s">
        <v>187</v>
      </c>
      <c r="I241" s="21" t="s">
        <v>2548</v>
      </c>
      <c r="J241" s="23">
        <v>92.05</v>
      </c>
      <c r="K241" s="23" t="s">
        <v>2549</v>
      </c>
      <c r="L241" s="23" t="s">
        <v>1228</v>
      </c>
      <c r="M241" s="23" t="s">
        <v>2550</v>
      </c>
      <c r="N241" s="23" t="s">
        <v>2206</v>
      </c>
    </row>
    <row r="242" s="2" customFormat="1" ht="72" customHeight="1" spans="1:14">
      <c r="A242" s="14" t="s">
        <v>2551</v>
      </c>
      <c r="B242" s="49" t="s">
        <v>2552</v>
      </c>
      <c r="C242" s="49" t="s">
        <v>2553</v>
      </c>
      <c r="D242" s="49" t="s">
        <v>2116</v>
      </c>
      <c r="E242" s="49" t="s">
        <v>21</v>
      </c>
      <c r="F242" s="21" t="s">
        <v>2554</v>
      </c>
      <c r="G242" s="21" t="s">
        <v>2096</v>
      </c>
      <c r="H242" s="21" t="s">
        <v>2118</v>
      </c>
      <c r="I242" s="21" t="s">
        <v>2555</v>
      </c>
      <c r="J242" s="23">
        <v>380</v>
      </c>
      <c r="K242" s="23" t="s">
        <v>2549</v>
      </c>
      <c r="L242" s="23" t="s">
        <v>1019</v>
      </c>
      <c r="M242" s="23" t="s">
        <v>2556</v>
      </c>
      <c r="N242" s="23" t="s">
        <v>2206</v>
      </c>
    </row>
    <row r="243" s="2" customFormat="1" ht="72" customHeight="1" spans="1:14">
      <c r="A243" s="14" t="s">
        <v>2557</v>
      </c>
      <c r="B243" s="49" t="s">
        <v>2558</v>
      </c>
      <c r="C243" s="49" t="s">
        <v>2559</v>
      </c>
      <c r="D243" s="49" t="s">
        <v>2116</v>
      </c>
      <c r="E243" s="49" t="s">
        <v>21</v>
      </c>
      <c r="F243" s="21" t="s">
        <v>2245</v>
      </c>
      <c r="G243" s="21" t="s">
        <v>2096</v>
      </c>
      <c r="H243" s="21" t="s">
        <v>1023</v>
      </c>
      <c r="I243" s="21" t="s">
        <v>2560</v>
      </c>
      <c r="J243" s="23">
        <v>380</v>
      </c>
      <c r="K243" s="23" t="s">
        <v>2549</v>
      </c>
      <c r="L243" s="23" t="s">
        <v>1734</v>
      </c>
      <c r="M243" s="23" t="s">
        <v>2561</v>
      </c>
      <c r="N243" s="23" t="s">
        <v>2206</v>
      </c>
    </row>
    <row r="244" s="2" customFormat="1" ht="72" customHeight="1" spans="1:14">
      <c r="A244" s="14" t="s">
        <v>2562</v>
      </c>
      <c r="B244" s="49" t="s">
        <v>2563</v>
      </c>
      <c r="C244" s="49" t="s">
        <v>2564</v>
      </c>
      <c r="D244" s="49" t="s">
        <v>2116</v>
      </c>
      <c r="E244" s="49" t="s">
        <v>21</v>
      </c>
      <c r="F244" s="21" t="s">
        <v>2565</v>
      </c>
      <c r="G244" s="21" t="s">
        <v>2096</v>
      </c>
      <c r="H244" s="21" t="s">
        <v>2238</v>
      </c>
      <c r="I244" s="21" t="s">
        <v>2566</v>
      </c>
      <c r="J244" s="23">
        <v>969</v>
      </c>
      <c r="K244" s="23" t="s">
        <v>2549</v>
      </c>
      <c r="L244" s="23" t="s">
        <v>1825</v>
      </c>
      <c r="M244" s="23" t="s">
        <v>2567</v>
      </c>
      <c r="N244" s="23" t="s">
        <v>2206</v>
      </c>
    </row>
    <row r="245" s="2" customFormat="1" ht="72" customHeight="1" spans="1:14">
      <c r="A245" s="14" t="s">
        <v>2568</v>
      </c>
      <c r="B245" s="49" t="s">
        <v>2569</v>
      </c>
      <c r="C245" s="49" t="s">
        <v>2570</v>
      </c>
      <c r="D245" s="49" t="s">
        <v>2116</v>
      </c>
      <c r="E245" s="49" t="s">
        <v>21</v>
      </c>
      <c r="F245" s="21" t="s">
        <v>2571</v>
      </c>
      <c r="G245" s="21" t="s">
        <v>2572</v>
      </c>
      <c r="H245" s="21" t="s">
        <v>840</v>
      </c>
      <c r="I245" s="21" t="s">
        <v>2573</v>
      </c>
      <c r="J245" s="23">
        <v>3800</v>
      </c>
      <c r="K245" s="23" t="s">
        <v>2574</v>
      </c>
      <c r="L245" s="23" t="s">
        <v>2575</v>
      </c>
      <c r="M245" s="23" t="s">
        <v>2576</v>
      </c>
      <c r="N245" s="23" t="s">
        <v>2531</v>
      </c>
    </row>
    <row r="246" s="2" customFormat="1" ht="72" customHeight="1" spans="1:14">
      <c r="A246" s="14" t="s">
        <v>2577</v>
      </c>
      <c r="B246" s="49" t="s">
        <v>2578</v>
      </c>
      <c r="C246" s="49" t="s">
        <v>2579</v>
      </c>
      <c r="D246" s="49" t="s">
        <v>2116</v>
      </c>
      <c r="E246" s="49" t="s">
        <v>21</v>
      </c>
      <c r="F246" s="21" t="s">
        <v>2580</v>
      </c>
      <c r="G246" s="21" t="s">
        <v>2581</v>
      </c>
      <c r="H246" s="21" t="s">
        <v>1305</v>
      </c>
      <c r="I246" s="21" t="s">
        <v>2582</v>
      </c>
      <c r="J246" s="23">
        <v>7800</v>
      </c>
      <c r="K246" s="23" t="s">
        <v>2574</v>
      </c>
      <c r="L246" s="23" t="s">
        <v>1235</v>
      </c>
      <c r="M246" s="23" t="s">
        <v>2583</v>
      </c>
      <c r="N246" s="23" t="s">
        <v>2584</v>
      </c>
    </row>
    <row r="247" s="2" customFormat="1" ht="72" customHeight="1" spans="1:14">
      <c r="A247" s="14" t="s">
        <v>2585</v>
      </c>
      <c r="B247" s="49" t="s">
        <v>2586</v>
      </c>
      <c r="C247" s="49" t="s">
        <v>2587</v>
      </c>
      <c r="D247" s="49" t="s">
        <v>2116</v>
      </c>
      <c r="E247" s="49" t="s">
        <v>83</v>
      </c>
      <c r="F247" s="21" t="s">
        <v>2588</v>
      </c>
      <c r="G247" s="21" t="s">
        <v>2581</v>
      </c>
      <c r="H247" s="21" t="s">
        <v>661</v>
      </c>
      <c r="I247" s="21" t="s">
        <v>2589</v>
      </c>
      <c r="J247" s="23">
        <v>3600</v>
      </c>
      <c r="K247" s="23" t="s">
        <v>2574</v>
      </c>
      <c r="L247" s="23" t="s">
        <v>1246</v>
      </c>
      <c r="M247" s="23" t="s">
        <v>2590</v>
      </c>
      <c r="N247" s="23" t="s">
        <v>2591</v>
      </c>
    </row>
    <row r="248" s="2" customFormat="1" ht="72" customHeight="1" spans="1:14">
      <c r="A248" s="14" t="s">
        <v>2592</v>
      </c>
      <c r="B248" s="49" t="s">
        <v>2593</v>
      </c>
      <c r="C248" s="49" t="s">
        <v>2594</v>
      </c>
      <c r="D248" s="49" t="s">
        <v>2116</v>
      </c>
      <c r="E248" s="49" t="s">
        <v>21</v>
      </c>
      <c r="F248" s="21" t="s">
        <v>1001</v>
      </c>
      <c r="G248" s="21" t="s">
        <v>2581</v>
      </c>
      <c r="H248" s="21" t="s">
        <v>661</v>
      </c>
      <c r="I248" s="21" t="s">
        <v>2595</v>
      </c>
      <c r="J248" s="23">
        <v>2600</v>
      </c>
      <c r="K248" s="23" t="s">
        <v>2574</v>
      </c>
      <c r="L248" s="23" t="s">
        <v>2464</v>
      </c>
      <c r="M248" s="23" t="s">
        <v>2590</v>
      </c>
      <c r="N248" s="23" t="s">
        <v>2591</v>
      </c>
    </row>
    <row r="249" s="4" customFormat="1" ht="52.5" customHeight="1" spans="1:14">
      <c r="A249" s="14" t="s">
        <v>2596</v>
      </c>
      <c r="B249" s="56"/>
      <c r="C249" s="56" t="s">
        <v>2597</v>
      </c>
      <c r="D249" s="57"/>
      <c r="E249" s="58"/>
      <c r="F249" s="59"/>
      <c r="G249" s="59"/>
      <c r="H249" s="59"/>
      <c r="I249" s="59"/>
      <c r="J249" s="58">
        <f>SUM(J250:J252)</f>
        <v>9460</v>
      </c>
      <c r="K249" s="58"/>
      <c r="L249" s="58"/>
      <c r="M249" s="58"/>
      <c r="N249" s="58"/>
    </row>
    <row r="250" s="2" customFormat="1" ht="72" customHeight="1" spans="1:14">
      <c r="A250" s="14" t="s">
        <v>2598</v>
      </c>
      <c r="B250" s="49" t="s">
        <v>2599</v>
      </c>
      <c r="C250" s="49" t="s">
        <v>2600</v>
      </c>
      <c r="D250" s="49" t="s">
        <v>2601</v>
      </c>
      <c r="E250" s="49" t="s">
        <v>2602</v>
      </c>
      <c r="F250" s="21" t="s">
        <v>2434</v>
      </c>
      <c r="G250" s="21" t="s">
        <v>2435</v>
      </c>
      <c r="H250" s="21" t="s">
        <v>661</v>
      </c>
      <c r="I250" s="21" t="s">
        <v>2603</v>
      </c>
      <c r="J250" s="23">
        <v>5000</v>
      </c>
      <c r="K250" s="23" t="s">
        <v>190</v>
      </c>
      <c r="L250" s="54" t="s">
        <v>2502</v>
      </c>
      <c r="M250" s="54" t="s">
        <v>2604</v>
      </c>
      <c r="N250" s="23" t="s">
        <v>2591</v>
      </c>
    </row>
    <row r="251" s="2" customFormat="1" ht="72" customHeight="1" spans="1:14">
      <c r="A251" s="14" t="s">
        <v>2605</v>
      </c>
      <c r="B251" s="49" t="s">
        <v>2606</v>
      </c>
      <c r="C251" s="49" t="s">
        <v>2607</v>
      </c>
      <c r="D251" s="49" t="s">
        <v>2601</v>
      </c>
      <c r="E251" s="49" t="s">
        <v>2602</v>
      </c>
      <c r="F251" s="21" t="s">
        <v>2608</v>
      </c>
      <c r="G251" s="21" t="s">
        <v>2435</v>
      </c>
      <c r="H251" s="21" t="s">
        <v>661</v>
      </c>
      <c r="I251" s="21" t="s">
        <v>2609</v>
      </c>
      <c r="J251" s="23">
        <v>2990</v>
      </c>
      <c r="K251" s="23" t="s">
        <v>36</v>
      </c>
      <c r="L251" s="54" t="s">
        <v>2610</v>
      </c>
      <c r="M251" s="54" t="s">
        <v>2611</v>
      </c>
      <c r="N251" s="23" t="s">
        <v>2591</v>
      </c>
    </row>
    <row r="252" s="2" customFormat="1" ht="72" customHeight="1" spans="1:14">
      <c r="A252" s="14" t="s">
        <v>2612</v>
      </c>
      <c r="B252" s="49" t="s">
        <v>2613</v>
      </c>
      <c r="C252" s="49" t="s">
        <v>2614</v>
      </c>
      <c r="D252" s="49" t="s">
        <v>2601</v>
      </c>
      <c r="E252" s="49" t="s">
        <v>2602</v>
      </c>
      <c r="F252" s="21" t="s">
        <v>2283</v>
      </c>
      <c r="G252" s="21" t="s">
        <v>2435</v>
      </c>
      <c r="H252" s="21" t="s">
        <v>783</v>
      </c>
      <c r="I252" s="21" t="s">
        <v>2615</v>
      </c>
      <c r="J252" s="23">
        <v>1470</v>
      </c>
      <c r="K252" s="23" t="s">
        <v>36</v>
      </c>
      <c r="L252" s="54" t="s">
        <v>1825</v>
      </c>
      <c r="M252" s="54" t="s">
        <v>2616</v>
      </c>
      <c r="N252" s="23" t="s">
        <v>1385</v>
      </c>
    </row>
    <row r="253" s="4" customFormat="1" ht="45" customHeight="1" spans="1:14">
      <c r="A253" s="14" t="s">
        <v>2617</v>
      </c>
      <c r="B253" s="56"/>
      <c r="C253" s="56" t="s">
        <v>2618</v>
      </c>
      <c r="D253" s="57"/>
      <c r="E253" s="58"/>
      <c r="F253" s="59"/>
      <c r="G253" s="59"/>
      <c r="H253" s="59"/>
      <c r="I253" s="59"/>
      <c r="J253" s="58">
        <f>SUM(J254:J254)</f>
        <v>3583</v>
      </c>
      <c r="K253" s="58"/>
      <c r="L253" s="58"/>
      <c r="M253" s="58"/>
      <c r="N253" s="58"/>
    </row>
    <row r="254" s="2" customFormat="1" ht="72" customHeight="1" spans="1:14">
      <c r="A254" s="14" t="s">
        <v>2619</v>
      </c>
      <c r="B254" s="49" t="s">
        <v>2620</v>
      </c>
      <c r="C254" s="49" t="s">
        <v>2621</v>
      </c>
      <c r="D254" s="49" t="s">
        <v>2622</v>
      </c>
      <c r="E254" s="49" t="s">
        <v>21</v>
      </c>
      <c r="F254" s="21" t="s">
        <v>2434</v>
      </c>
      <c r="G254" s="21" t="s">
        <v>1380</v>
      </c>
      <c r="H254" s="21" t="s">
        <v>34</v>
      </c>
      <c r="I254" s="21" t="s">
        <v>2623</v>
      </c>
      <c r="J254" s="23">
        <v>3583</v>
      </c>
      <c r="K254" s="23" t="s">
        <v>2624</v>
      </c>
      <c r="L254" s="54" t="s">
        <v>2625</v>
      </c>
      <c r="M254" s="54" t="s">
        <v>2626</v>
      </c>
      <c r="N254" s="23" t="s">
        <v>1385</v>
      </c>
    </row>
    <row r="255" s="2" customFormat="1" ht="42.75" customHeight="1" spans="1:14">
      <c r="A255" s="14" t="s">
        <v>2627</v>
      </c>
      <c r="B255" s="56"/>
      <c r="C255" s="56" t="s">
        <v>2628</v>
      </c>
      <c r="D255" s="57"/>
      <c r="E255" s="58"/>
      <c r="F255" s="59"/>
      <c r="G255" s="59"/>
      <c r="H255" s="59"/>
      <c r="I255" s="59"/>
      <c r="J255" s="58">
        <f>SUM(J256:J262)</f>
        <v>36080.55</v>
      </c>
      <c r="K255" s="58"/>
      <c r="L255" s="58"/>
      <c r="M255" s="58"/>
      <c r="N255" s="58"/>
    </row>
    <row r="256" s="2" customFormat="1" ht="72" customHeight="1" spans="1:14">
      <c r="A256" s="14" t="s">
        <v>2629</v>
      </c>
      <c r="B256" s="49" t="s">
        <v>2630</v>
      </c>
      <c r="C256" s="49" t="s">
        <v>2631</v>
      </c>
      <c r="D256" s="49" t="s">
        <v>742</v>
      </c>
      <c r="E256" s="60" t="s">
        <v>21</v>
      </c>
      <c r="F256" s="49" t="s">
        <v>2632</v>
      </c>
      <c r="G256" s="21" t="s">
        <v>2435</v>
      </c>
      <c r="H256" s="21" t="s">
        <v>2633</v>
      </c>
      <c r="I256" s="49" t="s">
        <v>2634</v>
      </c>
      <c r="J256" s="23">
        <v>100</v>
      </c>
      <c r="K256" s="23" t="s">
        <v>26</v>
      </c>
      <c r="L256" s="54" t="s">
        <v>1217</v>
      </c>
      <c r="M256" s="54" t="s">
        <v>2635</v>
      </c>
      <c r="N256" s="23" t="s">
        <v>2591</v>
      </c>
    </row>
    <row r="257" s="2" customFormat="1" ht="72" customHeight="1" spans="1:14">
      <c r="A257" s="14" t="s">
        <v>2636</v>
      </c>
      <c r="B257" s="49" t="s">
        <v>2637</v>
      </c>
      <c r="C257" s="49" t="s">
        <v>2638</v>
      </c>
      <c r="D257" s="49" t="s">
        <v>335</v>
      </c>
      <c r="E257" s="49" t="s">
        <v>21</v>
      </c>
      <c r="F257" s="49" t="s">
        <v>2639</v>
      </c>
      <c r="G257" s="21" t="s">
        <v>2435</v>
      </c>
      <c r="H257" s="21" t="s">
        <v>661</v>
      </c>
      <c r="I257" s="49" t="s">
        <v>2640</v>
      </c>
      <c r="J257" s="23">
        <v>13262</v>
      </c>
      <c r="K257" s="23" t="s">
        <v>36</v>
      </c>
      <c r="L257" s="54" t="s">
        <v>2641</v>
      </c>
      <c r="M257" s="54" t="s">
        <v>2604</v>
      </c>
      <c r="N257" s="23" t="s">
        <v>2591</v>
      </c>
    </row>
    <row r="258" s="2" customFormat="1" ht="72" customHeight="1" spans="1:14">
      <c r="A258" s="14" t="s">
        <v>2642</v>
      </c>
      <c r="B258" s="49" t="s">
        <v>2643</v>
      </c>
      <c r="C258" s="49" t="s">
        <v>2644</v>
      </c>
      <c r="D258" s="49" t="s">
        <v>335</v>
      </c>
      <c r="E258" s="49" t="s">
        <v>21</v>
      </c>
      <c r="F258" s="49" t="s">
        <v>2639</v>
      </c>
      <c r="G258" s="21" t="s">
        <v>2435</v>
      </c>
      <c r="H258" s="21" t="s">
        <v>661</v>
      </c>
      <c r="I258" s="49" t="s">
        <v>2645</v>
      </c>
      <c r="J258" s="23">
        <v>8500</v>
      </c>
      <c r="K258" s="23" t="s">
        <v>36</v>
      </c>
      <c r="L258" s="54" t="s">
        <v>2641</v>
      </c>
      <c r="M258" s="54" t="s">
        <v>2611</v>
      </c>
      <c r="N258" s="23" t="s">
        <v>2591</v>
      </c>
    </row>
    <row r="259" s="2" customFormat="1" ht="72" customHeight="1" spans="1:14">
      <c r="A259" s="14" t="s">
        <v>2646</v>
      </c>
      <c r="B259" s="49" t="s">
        <v>2647</v>
      </c>
      <c r="C259" s="49" t="s">
        <v>2648</v>
      </c>
      <c r="D259" s="49" t="s">
        <v>335</v>
      </c>
      <c r="E259" s="49" t="s">
        <v>21</v>
      </c>
      <c r="F259" s="49" t="s">
        <v>2639</v>
      </c>
      <c r="G259" s="21" t="s">
        <v>2435</v>
      </c>
      <c r="H259" s="21" t="s">
        <v>661</v>
      </c>
      <c r="I259" s="49" t="s">
        <v>2649</v>
      </c>
      <c r="J259" s="23">
        <v>4800</v>
      </c>
      <c r="K259" s="23" t="s">
        <v>36</v>
      </c>
      <c r="L259" s="54" t="s">
        <v>2650</v>
      </c>
      <c r="M259" s="54" t="s">
        <v>2651</v>
      </c>
      <c r="N259" s="23" t="s">
        <v>2591</v>
      </c>
    </row>
    <row r="260" s="2" customFormat="1" ht="72" customHeight="1" spans="1:14">
      <c r="A260" s="14" t="s">
        <v>2652</v>
      </c>
      <c r="B260" s="49" t="s">
        <v>2653</v>
      </c>
      <c r="C260" s="49" t="s">
        <v>2654</v>
      </c>
      <c r="D260" s="49" t="s">
        <v>335</v>
      </c>
      <c r="E260" s="49" t="s">
        <v>21</v>
      </c>
      <c r="F260" s="49" t="s">
        <v>2639</v>
      </c>
      <c r="G260" s="21" t="s">
        <v>2435</v>
      </c>
      <c r="H260" s="21" t="s">
        <v>661</v>
      </c>
      <c r="I260" s="49" t="s">
        <v>2655</v>
      </c>
      <c r="J260" s="23">
        <v>4850</v>
      </c>
      <c r="K260" s="23" t="s">
        <v>36</v>
      </c>
      <c r="L260" s="54" t="s">
        <v>2470</v>
      </c>
      <c r="M260" s="54" t="s">
        <v>2656</v>
      </c>
      <c r="N260" s="23" t="s">
        <v>2591</v>
      </c>
    </row>
    <row r="261" s="2" customFormat="1" ht="72" customHeight="1" spans="1:14">
      <c r="A261" s="14" t="s">
        <v>2657</v>
      </c>
      <c r="B261" s="49" t="s">
        <v>2658</v>
      </c>
      <c r="C261" s="49" t="s">
        <v>2659</v>
      </c>
      <c r="D261" s="49" t="s">
        <v>742</v>
      </c>
      <c r="E261" s="49" t="s">
        <v>21</v>
      </c>
      <c r="F261" s="49" t="s">
        <v>2639</v>
      </c>
      <c r="G261" s="21" t="s">
        <v>2435</v>
      </c>
      <c r="H261" s="21" t="s">
        <v>661</v>
      </c>
      <c r="I261" s="49" t="s">
        <v>2660</v>
      </c>
      <c r="J261" s="23">
        <v>570</v>
      </c>
      <c r="K261" s="23" t="s">
        <v>36</v>
      </c>
      <c r="L261" s="54" t="s">
        <v>993</v>
      </c>
      <c r="M261" s="54" t="s">
        <v>2661</v>
      </c>
      <c r="N261" s="23" t="s">
        <v>2662</v>
      </c>
    </row>
    <row r="262" s="5" customFormat="1" ht="72" customHeight="1" spans="1:14">
      <c r="A262" s="14" t="s">
        <v>2663</v>
      </c>
      <c r="B262" s="49" t="s">
        <v>2664</v>
      </c>
      <c r="C262" s="49" t="s">
        <v>744</v>
      </c>
      <c r="D262" s="49" t="s">
        <v>742</v>
      </c>
      <c r="E262" s="60" t="s">
        <v>21</v>
      </c>
      <c r="F262" s="49" t="s">
        <v>2639</v>
      </c>
      <c r="G262" s="21" t="s">
        <v>2435</v>
      </c>
      <c r="H262" s="21" t="s">
        <v>661</v>
      </c>
      <c r="I262" s="49" t="s">
        <v>2665</v>
      </c>
      <c r="J262" s="23">
        <v>3998.55</v>
      </c>
      <c r="K262" s="23" t="s">
        <v>1382</v>
      </c>
      <c r="L262" s="54" t="s">
        <v>2666</v>
      </c>
      <c r="M262" s="54" t="s">
        <v>746</v>
      </c>
      <c r="N262" s="23" t="s">
        <v>2662</v>
      </c>
    </row>
    <row r="263" s="2" customFormat="1" ht="38.25" customHeight="1" spans="1:14">
      <c r="A263" s="62" t="s">
        <v>2667</v>
      </c>
      <c r="B263" s="56"/>
      <c r="C263" s="56" t="s">
        <v>2668</v>
      </c>
      <c r="D263" s="57"/>
      <c r="E263" s="58"/>
      <c r="F263" s="59"/>
      <c r="G263" s="59"/>
      <c r="H263" s="59"/>
      <c r="I263" s="59"/>
      <c r="J263" s="58">
        <f>SUM(J264:J267)</f>
        <v>7864</v>
      </c>
      <c r="K263" s="58"/>
      <c r="L263" s="58"/>
      <c r="M263" s="58"/>
      <c r="N263" s="58"/>
    </row>
    <row r="264" ht="72" customHeight="1" spans="1:14">
      <c r="A264" s="14" t="s">
        <v>2669</v>
      </c>
      <c r="B264" s="49" t="s">
        <v>2670</v>
      </c>
      <c r="C264" s="49" t="s">
        <v>2671</v>
      </c>
      <c r="D264" s="49" t="s">
        <v>2672</v>
      </c>
      <c r="E264" s="49" t="s">
        <v>21</v>
      </c>
      <c r="F264" s="49" t="s">
        <v>2639</v>
      </c>
      <c r="G264" s="21" t="s">
        <v>1380</v>
      </c>
      <c r="H264" s="21" t="s">
        <v>336</v>
      </c>
      <c r="I264" s="49" t="s">
        <v>2673</v>
      </c>
      <c r="J264" s="23">
        <v>3000</v>
      </c>
      <c r="K264" s="23" t="s">
        <v>92</v>
      </c>
      <c r="L264" s="54" t="s">
        <v>2674</v>
      </c>
      <c r="M264" s="54" t="s">
        <v>2675</v>
      </c>
      <c r="N264" s="23" t="s">
        <v>1385</v>
      </c>
    </row>
    <row r="265" ht="72" customHeight="1" spans="1:14">
      <c r="A265" s="14" t="s">
        <v>2676</v>
      </c>
      <c r="B265" s="49" t="s">
        <v>2677</v>
      </c>
      <c r="C265" s="49" t="s">
        <v>2678</v>
      </c>
      <c r="D265" s="49" t="s">
        <v>2672</v>
      </c>
      <c r="E265" s="49" t="s">
        <v>21</v>
      </c>
      <c r="F265" s="49" t="s">
        <v>2679</v>
      </c>
      <c r="G265" s="21" t="s">
        <v>2435</v>
      </c>
      <c r="H265" s="21" t="s">
        <v>336</v>
      </c>
      <c r="I265" s="49" t="s">
        <v>2680</v>
      </c>
      <c r="J265" s="23">
        <v>2364</v>
      </c>
      <c r="K265" s="23" t="s">
        <v>92</v>
      </c>
      <c r="L265" s="54"/>
      <c r="M265" s="54" t="s">
        <v>2681</v>
      </c>
      <c r="N265" s="23" t="s">
        <v>1385</v>
      </c>
    </row>
    <row r="266" ht="72" customHeight="1" spans="1:14">
      <c r="A266" s="14" t="s">
        <v>2682</v>
      </c>
      <c r="B266" s="49" t="s">
        <v>2683</v>
      </c>
      <c r="C266" s="49" t="s">
        <v>2684</v>
      </c>
      <c r="D266" s="49" t="s">
        <v>2672</v>
      </c>
      <c r="E266" s="49" t="s">
        <v>867</v>
      </c>
      <c r="F266" s="49" t="s">
        <v>2685</v>
      </c>
      <c r="G266" s="21" t="s">
        <v>2435</v>
      </c>
      <c r="H266" s="21" t="s">
        <v>1118</v>
      </c>
      <c r="I266" s="49" t="s">
        <v>2686</v>
      </c>
      <c r="J266" s="23">
        <v>2000</v>
      </c>
      <c r="K266" s="23" t="s">
        <v>92</v>
      </c>
      <c r="L266" s="54" t="s">
        <v>2687</v>
      </c>
      <c r="M266" s="54" t="s">
        <v>2626</v>
      </c>
      <c r="N266" s="23" t="s">
        <v>1385</v>
      </c>
    </row>
    <row r="267" ht="72" customHeight="1" spans="1:14">
      <c r="A267" s="14" t="s">
        <v>2688</v>
      </c>
      <c r="B267" s="49" t="s">
        <v>2689</v>
      </c>
      <c r="C267" s="49" t="s">
        <v>868</v>
      </c>
      <c r="D267" s="49" t="s">
        <v>2672</v>
      </c>
      <c r="E267" s="49" t="s">
        <v>21</v>
      </c>
      <c r="F267" s="49" t="s">
        <v>2690</v>
      </c>
      <c r="G267" s="21" t="s">
        <v>2435</v>
      </c>
      <c r="H267" s="21" t="s">
        <v>336</v>
      </c>
      <c r="I267" s="49" t="s">
        <v>2691</v>
      </c>
      <c r="J267" s="23">
        <v>500</v>
      </c>
      <c r="K267" s="23" t="s">
        <v>26</v>
      </c>
      <c r="L267" s="54"/>
      <c r="M267" s="54" t="s">
        <v>2692</v>
      </c>
      <c r="N267" s="23" t="s">
        <v>1385</v>
      </c>
    </row>
    <row r="268" ht="72" customHeight="1" spans="1:14">
      <c r="A268" s="63"/>
      <c r="B268" s="8"/>
      <c r="C268" s="8"/>
      <c r="F268" s="8"/>
      <c r="G268" s="8"/>
      <c r="H268" s="8"/>
      <c r="I268" s="8"/>
      <c r="J268" s="8"/>
      <c r="K268" s="8"/>
      <c r="L268" s="8"/>
      <c r="M268" s="8"/>
      <c r="N268" s="8"/>
    </row>
    <row r="269" customFormat="1" ht="72" customHeight="1" spans="5:5">
      <c r="E269" s="64"/>
    </row>
    <row r="270" customFormat="1" ht="72" customHeight="1" spans="5:5">
      <c r="E270" s="64"/>
    </row>
    <row r="271" customFormat="1" ht="72" customHeight="1" spans="5:5">
      <c r="E271" s="64"/>
    </row>
    <row r="272" customFormat="1" ht="72" customHeight="1" spans="5:5">
      <c r="E272" s="64"/>
    </row>
    <row r="273" customFormat="1" ht="72" customHeight="1" spans="5:5">
      <c r="E273" s="64"/>
    </row>
    <row r="274" customFormat="1" ht="72" customHeight="1" spans="5:5">
      <c r="E274" s="64"/>
    </row>
    <row r="275" customFormat="1" ht="72" customHeight="1" spans="5:5">
      <c r="E275" s="64"/>
    </row>
    <row r="276" customFormat="1" ht="72" customHeight="1" spans="5:5">
      <c r="E276" s="64"/>
    </row>
    <row r="277" customFormat="1" ht="72" customHeight="1" spans="5:5">
      <c r="E277" s="64"/>
    </row>
    <row r="278" customFormat="1" ht="72" customHeight="1" spans="5:5">
      <c r="E278" s="64"/>
    </row>
    <row r="279" customFormat="1" ht="72" customHeight="1" spans="5:5">
      <c r="E279" s="64"/>
    </row>
    <row r="280" customFormat="1" ht="72" customHeight="1" spans="5:5">
      <c r="E280" s="64"/>
    </row>
    <row r="281" customFormat="1" ht="72" customHeight="1" spans="5:5">
      <c r="E281" s="64"/>
    </row>
    <row r="282" customFormat="1" ht="72" customHeight="1" spans="5:5">
      <c r="E282" s="64"/>
    </row>
    <row r="283" customFormat="1" ht="72" customHeight="1" spans="5:5">
      <c r="E283" s="64"/>
    </row>
    <row r="284" customFormat="1" ht="72" customHeight="1" spans="5:5">
      <c r="E284" s="64"/>
    </row>
    <row r="285" customFormat="1" ht="72" customHeight="1" spans="5:5">
      <c r="E285" s="64"/>
    </row>
    <row r="286" customFormat="1" ht="72" customHeight="1" spans="5:5">
      <c r="E286" s="64"/>
    </row>
    <row r="287" customFormat="1" ht="72" customHeight="1" spans="5:5">
      <c r="E287" s="64"/>
    </row>
    <row r="288" customFormat="1" ht="72" customHeight="1" spans="5:5">
      <c r="E288" s="64"/>
    </row>
    <row r="289" customFormat="1" ht="72" customHeight="1" spans="5:5">
      <c r="E289" s="64"/>
    </row>
    <row r="290" customFormat="1" ht="72" customHeight="1" spans="5:5">
      <c r="E290" s="64"/>
    </row>
    <row r="291" customFormat="1" ht="72" customHeight="1" spans="5:5">
      <c r="E291" s="64"/>
    </row>
    <row r="292" customFormat="1" ht="72" customHeight="1" spans="5:5">
      <c r="E292" s="64"/>
    </row>
    <row r="293" customFormat="1" ht="72" customHeight="1" spans="5:5">
      <c r="E293" s="64"/>
    </row>
    <row r="294" customFormat="1" ht="72" customHeight="1" spans="5:5">
      <c r="E294" s="64"/>
    </row>
    <row r="295" customFormat="1" ht="72" customHeight="1" spans="5:5">
      <c r="E295" s="64"/>
    </row>
    <row r="296" customFormat="1" ht="72" customHeight="1" spans="5:5">
      <c r="E296" s="64"/>
    </row>
    <row r="297" customFormat="1" ht="72" customHeight="1" spans="5:5">
      <c r="E297" s="64"/>
    </row>
    <row r="298" customFormat="1" ht="72" customHeight="1" spans="5:5">
      <c r="E298" s="64"/>
    </row>
    <row r="299" customFormat="1" ht="72" customHeight="1" spans="5:5">
      <c r="E299" s="64"/>
    </row>
    <row r="300" customFormat="1" ht="72" customHeight="1" spans="5:5">
      <c r="E300" s="64"/>
    </row>
    <row r="301" customFormat="1" ht="72" customHeight="1" spans="5:5">
      <c r="E301" s="64"/>
    </row>
    <row r="302" customFormat="1" ht="72" customHeight="1" spans="5:5">
      <c r="E302" s="64"/>
    </row>
    <row r="303" customFormat="1" ht="72" customHeight="1" spans="5:5">
      <c r="E303" s="64"/>
    </row>
    <row r="304" customFormat="1" ht="72" customHeight="1" spans="5:5">
      <c r="E304" s="64"/>
    </row>
    <row r="305" customFormat="1" ht="72" customHeight="1" spans="5:5">
      <c r="E305" s="64"/>
    </row>
    <row r="306" customFormat="1" ht="72" customHeight="1" spans="5:5">
      <c r="E306" s="64"/>
    </row>
    <row r="307" customFormat="1" ht="72" customHeight="1" spans="5:5">
      <c r="E307" s="64"/>
    </row>
    <row r="308" customFormat="1" ht="72" customHeight="1" spans="5:5">
      <c r="E308" s="64"/>
    </row>
    <row r="309" customFormat="1" ht="72" customHeight="1" spans="5:5">
      <c r="E309" s="64"/>
    </row>
    <row r="310" customFormat="1" ht="72" customHeight="1" spans="5:5">
      <c r="E310" s="64"/>
    </row>
    <row r="311" customFormat="1" ht="72" customHeight="1" spans="5:5">
      <c r="E311" s="64"/>
    </row>
    <row r="312" customFormat="1" ht="72" customHeight="1" spans="5:5">
      <c r="E312" s="64"/>
    </row>
    <row r="313" customFormat="1" ht="72" customHeight="1" spans="5:5">
      <c r="E313" s="64"/>
    </row>
    <row r="314" customFormat="1" ht="72" customHeight="1" spans="5:5">
      <c r="E314" s="64"/>
    </row>
    <row r="315" customFormat="1" ht="72" customHeight="1" spans="5:5">
      <c r="E315" s="64"/>
    </row>
    <row r="316" customFormat="1" ht="72" customHeight="1" spans="5:5">
      <c r="E316" s="64"/>
    </row>
    <row r="317" customFormat="1" ht="72" customHeight="1" spans="5:5">
      <c r="E317" s="64"/>
    </row>
    <row r="318" customFormat="1" ht="72" customHeight="1" spans="5:5">
      <c r="E318" s="64"/>
    </row>
    <row r="319" customFormat="1" ht="72" customHeight="1" spans="5:5">
      <c r="E319" s="64"/>
    </row>
    <row r="320" customFormat="1" ht="72" customHeight="1" spans="5:5">
      <c r="E320" s="64"/>
    </row>
    <row r="321" customFormat="1" ht="72" customHeight="1" spans="5:5">
      <c r="E321" s="64"/>
    </row>
    <row r="322" customFormat="1" ht="72" customHeight="1" spans="5:5">
      <c r="E322" s="64"/>
    </row>
    <row r="323" customFormat="1" ht="72" customHeight="1" spans="5:5">
      <c r="E323" s="64"/>
    </row>
    <row r="324" customFormat="1" ht="72" customHeight="1" spans="5:5">
      <c r="E324" s="64"/>
    </row>
    <row r="325" customFormat="1" ht="72" customHeight="1" spans="5:5">
      <c r="E325" s="64"/>
    </row>
    <row r="326" customFormat="1" ht="72" customHeight="1" spans="5:5">
      <c r="E326" s="64"/>
    </row>
    <row r="327" customFormat="1" ht="72" customHeight="1" spans="5:5">
      <c r="E327" s="64"/>
    </row>
    <row r="328" customFormat="1" ht="72" customHeight="1" spans="5:5">
      <c r="E328" s="64"/>
    </row>
    <row r="329" customFormat="1" ht="72" customHeight="1" spans="5:5">
      <c r="E329" s="64"/>
    </row>
    <row r="330" customFormat="1" ht="72" customHeight="1" spans="5:5">
      <c r="E330" s="64"/>
    </row>
    <row r="331" customFormat="1" ht="72" customHeight="1" spans="5:5">
      <c r="E331" s="64"/>
    </row>
    <row r="332" customFormat="1" ht="72" customHeight="1" spans="5:5">
      <c r="E332" s="64"/>
    </row>
    <row r="333" customFormat="1" ht="72" customHeight="1" spans="5:5">
      <c r="E333" s="64"/>
    </row>
    <row r="334" customFormat="1" ht="72" customHeight="1" spans="5:5">
      <c r="E334" s="64"/>
    </row>
    <row r="335" customFormat="1" ht="72" customHeight="1" spans="5:5">
      <c r="E335" s="64"/>
    </row>
    <row r="336" customFormat="1" ht="72" customHeight="1" spans="5:5">
      <c r="E336" s="64"/>
    </row>
    <row r="337" customFormat="1" ht="72" customHeight="1" spans="5:5">
      <c r="E337" s="64"/>
    </row>
    <row r="338" customFormat="1" ht="30.75" customHeight="1" spans="5:5">
      <c r="E338" s="64"/>
    </row>
    <row r="339" customFormat="1" ht="30.75" customHeight="1" spans="5:5">
      <c r="E339" s="64"/>
    </row>
    <row r="340" customFormat="1" ht="30.75" customHeight="1" spans="5:5">
      <c r="E340" s="64"/>
    </row>
    <row r="341" customFormat="1" ht="30.75" customHeight="1" spans="5:5">
      <c r="E341" s="64"/>
    </row>
    <row r="342" customFormat="1" ht="30.75" customHeight="1" spans="5:5">
      <c r="E342" s="64"/>
    </row>
    <row r="343" customFormat="1" ht="30.75" customHeight="1" spans="5:5">
      <c r="E343" s="64"/>
    </row>
    <row r="344" customFormat="1" ht="30.75" customHeight="1" spans="5:5">
      <c r="E344" s="64"/>
    </row>
    <row r="345" customFormat="1" ht="30.75" customHeight="1" spans="5:5">
      <c r="E345" s="64"/>
    </row>
    <row r="346" customFormat="1" ht="30.75" customHeight="1" spans="5:5">
      <c r="E346" s="64"/>
    </row>
    <row r="347" customFormat="1" ht="30.75" customHeight="1" spans="5:5">
      <c r="E347" s="64"/>
    </row>
    <row r="348" customFormat="1" ht="30.75" customHeight="1" spans="5:5">
      <c r="E348" s="64"/>
    </row>
    <row r="349" customFormat="1" ht="30.75" customHeight="1" spans="5:5">
      <c r="E349" s="64"/>
    </row>
    <row r="350" customFormat="1" ht="30.75" customHeight="1" spans="5:5">
      <c r="E350" s="64"/>
    </row>
    <row r="351" customFormat="1" ht="30.75" customHeight="1" spans="5:5">
      <c r="E351" s="64"/>
    </row>
    <row r="352" customFormat="1" ht="30.75" customHeight="1" spans="5:5">
      <c r="E352" s="64"/>
    </row>
    <row r="353" customFormat="1" ht="30.75" customHeight="1" spans="5:5">
      <c r="E353" s="64"/>
    </row>
    <row r="354" customFormat="1" ht="30.75" customHeight="1" spans="5:5">
      <c r="E354" s="64"/>
    </row>
    <row r="355" customFormat="1" ht="30.75" customHeight="1" spans="5:5">
      <c r="E355" s="64"/>
    </row>
    <row r="356" customFormat="1" ht="30.75" customHeight="1" spans="5:5">
      <c r="E356" s="64"/>
    </row>
    <row r="357" customFormat="1" ht="30.75" customHeight="1" spans="5:5">
      <c r="E357" s="64"/>
    </row>
    <row r="358" customFormat="1" ht="30.75" customHeight="1" spans="5:5">
      <c r="E358" s="64"/>
    </row>
    <row r="359" customFormat="1" ht="30.75" customHeight="1" spans="5:5">
      <c r="E359" s="64"/>
    </row>
    <row r="360" customFormat="1" ht="30.75" customHeight="1" spans="5:5">
      <c r="E360" s="64"/>
    </row>
    <row r="361" customFormat="1" ht="30.75" customHeight="1" spans="5:5">
      <c r="E361" s="64"/>
    </row>
    <row r="362" customFormat="1" ht="30.75" customHeight="1" spans="5:5">
      <c r="E362" s="64"/>
    </row>
    <row r="363" customFormat="1" ht="30.75" customHeight="1" spans="5:5">
      <c r="E363" s="64"/>
    </row>
    <row r="364" customFormat="1" ht="30.75" customHeight="1" spans="5:5">
      <c r="E364" s="64"/>
    </row>
    <row r="365" customFormat="1" ht="30.75" customHeight="1" spans="5:5">
      <c r="E365" s="64"/>
    </row>
    <row r="366" customFormat="1" ht="30.75" customHeight="1" spans="5:5">
      <c r="E366" s="64"/>
    </row>
    <row r="367" customFormat="1" ht="30.75" customHeight="1" spans="5:5">
      <c r="E367" s="64"/>
    </row>
    <row r="368" customFormat="1" ht="30.75" customHeight="1" spans="5:5">
      <c r="E368" s="64"/>
    </row>
    <row r="369" customFormat="1" ht="30.75" customHeight="1" spans="5:5">
      <c r="E369" s="64"/>
    </row>
    <row r="370" customFormat="1" ht="30.75" customHeight="1" spans="5:5">
      <c r="E370" s="64"/>
    </row>
    <row r="371" customFormat="1" ht="30.75" customHeight="1" spans="5:5">
      <c r="E371" s="64"/>
    </row>
    <row r="372" customFormat="1" ht="30.75" customHeight="1" spans="5:5">
      <c r="E372" s="64"/>
    </row>
    <row r="373" customFormat="1" ht="30.75" customHeight="1" spans="5:5">
      <c r="E373" s="64"/>
    </row>
    <row r="374" customFormat="1" ht="30.75" customHeight="1" spans="5:5">
      <c r="E374" s="64"/>
    </row>
    <row r="375" customFormat="1" ht="30.75" customHeight="1" spans="5:5">
      <c r="E375" s="64"/>
    </row>
    <row r="376" customFormat="1" ht="30.75" customHeight="1" spans="5:5">
      <c r="E376" s="64"/>
    </row>
    <row r="377" customFormat="1" ht="30.75" customHeight="1" spans="5:5">
      <c r="E377" s="64"/>
    </row>
    <row r="378" customFormat="1" ht="30.75" customHeight="1" spans="5:5">
      <c r="E378" s="64"/>
    </row>
    <row r="379" customFormat="1" ht="30.75" customHeight="1" spans="5:5">
      <c r="E379" s="64"/>
    </row>
    <row r="380" customFormat="1" ht="30.75" customHeight="1" spans="5:5">
      <c r="E380" s="64"/>
    </row>
    <row r="381" customFormat="1" ht="30.75" customHeight="1" spans="5:5">
      <c r="E381" s="64"/>
    </row>
    <row r="382" customFormat="1" ht="30.75" customHeight="1" spans="5:5">
      <c r="E382" s="64"/>
    </row>
    <row r="383" customFormat="1" ht="30.75" customHeight="1" spans="5:5">
      <c r="E383" s="64"/>
    </row>
    <row r="384" customFormat="1" ht="30.75" customHeight="1" spans="5:5">
      <c r="E384" s="64"/>
    </row>
    <row r="385" customFormat="1" ht="30.75" customHeight="1" spans="5:5">
      <c r="E385" s="64"/>
    </row>
    <row r="386" customFormat="1" ht="30.75" customHeight="1" spans="5:5">
      <c r="E386" s="64"/>
    </row>
    <row r="387" customFormat="1" ht="30.75" customHeight="1" spans="5:5">
      <c r="E387" s="64"/>
    </row>
    <row r="388" customFormat="1" ht="30.75" customHeight="1" spans="5:5">
      <c r="E388" s="64"/>
    </row>
    <row r="389" customFormat="1" ht="30.75" customHeight="1" spans="5:5">
      <c r="E389" s="64"/>
    </row>
    <row r="390" customFormat="1" ht="30.75" customHeight="1" spans="5:5">
      <c r="E390" s="64"/>
    </row>
    <row r="391" customFormat="1" ht="30.75" customHeight="1" spans="5:5">
      <c r="E391" s="64"/>
    </row>
    <row r="392" customFormat="1" ht="30.75" customHeight="1" spans="5:5">
      <c r="E392" s="64"/>
    </row>
    <row r="393" customFormat="1" ht="30.75" customHeight="1" spans="5:5">
      <c r="E393" s="64"/>
    </row>
    <row r="394" customFormat="1" ht="30.75" customHeight="1" spans="5:5">
      <c r="E394" s="64"/>
    </row>
    <row r="395" customFormat="1" ht="30.75" customHeight="1" spans="5:5">
      <c r="E395" s="64"/>
    </row>
    <row r="396" customFormat="1" ht="30.75" customHeight="1" spans="5:5">
      <c r="E396" s="64"/>
    </row>
    <row r="397" customFormat="1" ht="30.75" customHeight="1" spans="5:5">
      <c r="E397" s="64"/>
    </row>
    <row r="398" customFormat="1" ht="30.75" customHeight="1" spans="5:5">
      <c r="E398" s="64"/>
    </row>
    <row r="399" customFormat="1" ht="30.75" customHeight="1" spans="5:5">
      <c r="E399" s="64"/>
    </row>
    <row r="400" customFormat="1" ht="30.75" customHeight="1" spans="5:5">
      <c r="E400" s="64"/>
    </row>
    <row r="401" customFormat="1" ht="30.75" customHeight="1" spans="5:5">
      <c r="E401" s="64"/>
    </row>
    <row r="402" customFormat="1" ht="30.75" customHeight="1" spans="5:5">
      <c r="E402" s="64"/>
    </row>
    <row r="403" customFormat="1" ht="30.75" customHeight="1" spans="5:5">
      <c r="E403" s="64"/>
    </row>
    <row r="404" customFormat="1" ht="30.75" customHeight="1" spans="5:5">
      <c r="E404" s="64"/>
    </row>
    <row r="405" customFormat="1" ht="30.75" customHeight="1" spans="5:5">
      <c r="E405" s="64"/>
    </row>
    <row r="406" customFormat="1" ht="30.75" customHeight="1" spans="5:5">
      <c r="E406" s="64"/>
    </row>
    <row r="407" customFormat="1" ht="30.75" customHeight="1" spans="5:5">
      <c r="E407" s="64"/>
    </row>
    <row r="408" customFormat="1" ht="30.75" customHeight="1" spans="5:5">
      <c r="E408" s="64"/>
    </row>
    <row r="409" customFormat="1" ht="30.75" customHeight="1" spans="5:5">
      <c r="E409" s="64"/>
    </row>
    <row r="410" customFormat="1" ht="30.75" customHeight="1" spans="5:5">
      <c r="E410" s="64"/>
    </row>
    <row r="411" customFormat="1" ht="30.75" customHeight="1" spans="5:5">
      <c r="E411" s="64"/>
    </row>
    <row r="412" customFormat="1" ht="30.75" customHeight="1" spans="5:5">
      <c r="E412" s="64"/>
    </row>
    <row r="413" customFormat="1" ht="30.75" customHeight="1" spans="5:5">
      <c r="E413" s="64"/>
    </row>
    <row r="414" customFormat="1" ht="30.75" customHeight="1" spans="5:5">
      <c r="E414" s="64"/>
    </row>
    <row r="415" customFormat="1" ht="30.75" customHeight="1" spans="5:5">
      <c r="E415" s="64"/>
    </row>
    <row r="416" customFormat="1" ht="30.75" customHeight="1" spans="5:5">
      <c r="E416" s="64"/>
    </row>
    <row r="417" customFormat="1" ht="30.75" customHeight="1" spans="5:5">
      <c r="E417" s="64"/>
    </row>
    <row r="418" customFormat="1" ht="30.75" customHeight="1" spans="5:5">
      <c r="E418" s="64"/>
    </row>
    <row r="419" customFormat="1" ht="30.75" customHeight="1" spans="5:5">
      <c r="E419" s="64"/>
    </row>
    <row r="420" customFormat="1" ht="30.75" customHeight="1" spans="5:5">
      <c r="E420" s="64"/>
    </row>
    <row r="421" customFormat="1" ht="30.75" customHeight="1" spans="5:5">
      <c r="E421" s="64"/>
    </row>
    <row r="422" customFormat="1" ht="30.75" customHeight="1" spans="5:5">
      <c r="E422" s="64"/>
    </row>
    <row r="423" customFormat="1" ht="30.75" customHeight="1" spans="5:5">
      <c r="E423" s="64"/>
    </row>
    <row r="424" customFormat="1" ht="30.75" customHeight="1" spans="5:5">
      <c r="E424" s="64"/>
    </row>
    <row r="425" customFormat="1" ht="30.75" customHeight="1" spans="5:5">
      <c r="E425" s="64"/>
    </row>
    <row r="426" customFormat="1" ht="30.75" customHeight="1" spans="5:5">
      <c r="E426" s="64"/>
    </row>
    <row r="427" customFormat="1" ht="30.75" customHeight="1" spans="5:5">
      <c r="E427" s="64"/>
    </row>
    <row r="428" customFormat="1" ht="30.75" customHeight="1" spans="5:5">
      <c r="E428" s="64"/>
    </row>
    <row r="429" customFormat="1" ht="30.75" customHeight="1" spans="5:5">
      <c r="E429" s="64"/>
    </row>
    <row r="430" customFormat="1" ht="30.75" customHeight="1" spans="5:5">
      <c r="E430" s="64"/>
    </row>
    <row r="431" customFormat="1" ht="30.75" customHeight="1" spans="5:5">
      <c r="E431" s="64"/>
    </row>
    <row r="432" customFormat="1" ht="30.75" customHeight="1" spans="5:5">
      <c r="E432" s="64"/>
    </row>
    <row r="433" customFormat="1" ht="30.75" customHeight="1" spans="5:5">
      <c r="E433" s="64"/>
    </row>
    <row r="434" customFormat="1" ht="30.75" customHeight="1" spans="5:5">
      <c r="E434" s="64"/>
    </row>
    <row r="435" customFormat="1" ht="30.75" customHeight="1" spans="5:5">
      <c r="E435" s="64"/>
    </row>
    <row r="436" customFormat="1" ht="30.75" customHeight="1" spans="5:5">
      <c r="E436" s="64"/>
    </row>
    <row r="437" customFormat="1" ht="30.75" customHeight="1" spans="5:5">
      <c r="E437" s="64"/>
    </row>
    <row r="438" customFormat="1" ht="30.75" customHeight="1" spans="5:5">
      <c r="E438" s="64"/>
    </row>
    <row r="439" customFormat="1" ht="30.75" customHeight="1" spans="5:5">
      <c r="E439" s="64"/>
    </row>
    <row r="440" customFormat="1" ht="30.75" customHeight="1" spans="5:5">
      <c r="E440" s="64"/>
    </row>
    <row r="441" customFormat="1" ht="30.75" customHeight="1" spans="5:5">
      <c r="E441" s="64"/>
    </row>
    <row r="442" customFormat="1" ht="30.75" customHeight="1" spans="5:5">
      <c r="E442" s="64"/>
    </row>
    <row r="443" customFormat="1" ht="30.75" customHeight="1" spans="5:5">
      <c r="E443" s="64"/>
    </row>
    <row r="444" customFormat="1" ht="30.75" customHeight="1" spans="5:5">
      <c r="E444" s="64"/>
    </row>
    <row r="445" customFormat="1" ht="30.75" customHeight="1" spans="5:5">
      <c r="E445" s="64"/>
    </row>
    <row r="446" customFormat="1" ht="30.75" customHeight="1" spans="5:5">
      <c r="E446" s="64"/>
    </row>
    <row r="447" customFormat="1" ht="30.75" customHeight="1" spans="5:5">
      <c r="E447" s="64"/>
    </row>
    <row r="448" customFormat="1" ht="30.75" customHeight="1" spans="5:5">
      <c r="E448" s="64"/>
    </row>
    <row r="449" customFormat="1" ht="30.75" customHeight="1" spans="5:5">
      <c r="E449" s="64"/>
    </row>
    <row r="450" customFormat="1" ht="30.75" customHeight="1" spans="5:5">
      <c r="E450" s="64"/>
    </row>
    <row r="451" customFormat="1" ht="30.75" customHeight="1" spans="5:5">
      <c r="E451" s="64"/>
    </row>
    <row r="452" customFormat="1" ht="30.75" customHeight="1" spans="5:5">
      <c r="E452" s="64"/>
    </row>
    <row r="453" customFormat="1" ht="30.75" customHeight="1" spans="5:5">
      <c r="E453" s="64"/>
    </row>
    <row r="454" customFormat="1" ht="30.75" customHeight="1" spans="5:5">
      <c r="E454" s="64"/>
    </row>
    <row r="455" customFormat="1" ht="30.75" customHeight="1" spans="5:5">
      <c r="E455" s="64"/>
    </row>
    <row r="456" customFormat="1" ht="30.75" customHeight="1" spans="5:5">
      <c r="E456" s="64"/>
    </row>
    <row r="457" customFormat="1" ht="30.75" customHeight="1" spans="5:5">
      <c r="E457" s="64"/>
    </row>
    <row r="458" customFormat="1" ht="30.75" customHeight="1" spans="5:5">
      <c r="E458" s="64"/>
    </row>
    <row r="459" customFormat="1" ht="30.75" customHeight="1" spans="5:5">
      <c r="E459" s="64"/>
    </row>
    <row r="460" customFormat="1" ht="30.75" customHeight="1" spans="5:5">
      <c r="E460" s="64"/>
    </row>
    <row r="461" customFormat="1" ht="30.75" customHeight="1" spans="5:5">
      <c r="E461" s="64"/>
    </row>
    <row r="462" customFormat="1" ht="30.75" customHeight="1" spans="5:5">
      <c r="E462" s="64"/>
    </row>
    <row r="463" customFormat="1" ht="30.75" customHeight="1" spans="5:5">
      <c r="E463" s="64"/>
    </row>
    <row r="464" customFormat="1" ht="30.75" customHeight="1" spans="5:5">
      <c r="E464" s="64"/>
    </row>
    <row r="465" customFormat="1" ht="30.75" customHeight="1" spans="5:5">
      <c r="E465" s="64"/>
    </row>
    <row r="466" customFormat="1" ht="30.75" customHeight="1" spans="5:5">
      <c r="E466" s="64"/>
    </row>
    <row r="467" customFormat="1" ht="30.75" customHeight="1" spans="5:5">
      <c r="E467" s="64"/>
    </row>
    <row r="468" customFormat="1" ht="30.75" customHeight="1" spans="5:5">
      <c r="E468" s="64"/>
    </row>
    <row r="469" customFormat="1" ht="30.75" customHeight="1" spans="5:5">
      <c r="E469" s="64"/>
    </row>
    <row r="470" customFormat="1" ht="30.75" customHeight="1" spans="5:5">
      <c r="E470" s="64"/>
    </row>
    <row r="471" customFormat="1" ht="30.75" customHeight="1" spans="5:5">
      <c r="E471" s="64"/>
    </row>
    <row r="472" customFormat="1" ht="30.75" customHeight="1" spans="5:5">
      <c r="E472" s="64"/>
    </row>
    <row r="473" customFormat="1" ht="30.75" customHeight="1" spans="5:5">
      <c r="E473" s="64"/>
    </row>
    <row r="474" customFormat="1" ht="30.75" customHeight="1" spans="5:5">
      <c r="E474" s="64"/>
    </row>
    <row r="475" customFormat="1" ht="30.75" customHeight="1" spans="5:5">
      <c r="E475" s="64"/>
    </row>
    <row r="476" customFormat="1" ht="30.75" customHeight="1" spans="5:5">
      <c r="E476" s="64"/>
    </row>
    <row r="477" customFormat="1" ht="30.75" customHeight="1" spans="5:5">
      <c r="E477" s="64"/>
    </row>
    <row r="478" customFormat="1" ht="30.75" customHeight="1" spans="5:5">
      <c r="E478" s="64"/>
    </row>
    <row r="479" customFormat="1" ht="30.75" customHeight="1" spans="5:5">
      <c r="E479" s="64"/>
    </row>
    <row r="480" customFormat="1" ht="30.75" customHeight="1" spans="5:5">
      <c r="E480" s="64"/>
    </row>
    <row r="481" customFormat="1" ht="30.75" customHeight="1" spans="5:5">
      <c r="E481" s="64"/>
    </row>
    <row r="482" customFormat="1" ht="30.75" customHeight="1" spans="5:5">
      <c r="E482" s="64"/>
    </row>
    <row r="483" customFormat="1" ht="30.75" customHeight="1" spans="5:5">
      <c r="E483" s="64"/>
    </row>
    <row r="484" customFormat="1" ht="30.75" customHeight="1" spans="5:5">
      <c r="E484" s="64"/>
    </row>
    <row r="485" customFormat="1" ht="30.75" customHeight="1" spans="5:5">
      <c r="E485" s="64"/>
    </row>
    <row r="486" customFormat="1" ht="30.75" customHeight="1" spans="5:5">
      <c r="E486" s="64"/>
    </row>
    <row r="487" customFormat="1" ht="30.75" customHeight="1" spans="5:5">
      <c r="E487" s="64"/>
    </row>
    <row r="488" customFormat="1" ht="30.75" customHeight="1" spans="5:5">
      <c r="E488" s="64"/>
    </row>
    <row r="489" customFormat="1" ht="30.75" customHeight="1" spans="5:5">
      <c r="E489" s="64"/>
    </row>
    <row r="490" customFormat="1" ht="30.75" customHeight="1" spans="5:5">
      <c r="E490" s="64"/>
    </row>
    <row r="491" customFormat="1" ht="30.75" customHeight="1" spans="5:5">
      <c r="E491" s="64"/>
    </row>
    <row r="492" customFormat="1" ht="30.75" customHeight="1" spans="5:5">
      <c r="E492" s="64"/>
    </row>
    <row r="493" customFormat="1" ht="30.75" customHeight="1" spans="5:5">
      <c r="E493" s="64"/>
    </row>
    <row r="494" customFormat="1" ht="30.75" customHeight="1" spans="5:5">
      <c r="E494" s="64"/>
    </row>
    <row r="495" customFormat="1" ht="30.75" customHeight="1" spans="5:5">
      <c r="E495" s="64"/>
    </row>
    <row r="496" customFormat="1" ht="30.75" customHeight="1" spans="5:5">
      <c r="E496" s="64"/>
    </row>
    <row r="497" customFormat="1" ht="30.75" customHeight="1" spans="5:5">
      <c r="E497" s="64"/>
    </row>
    <row r="498" customFormat="1" ht="30.75" customHeight="1" spans="5:5">
      <c r="E498" s="64"/>
    </row>
    <row r="499" customFormat="1" ht="30.75" customHeight="1" spans="5:5">
      <c r="E499" s="64"/>
    </row>
    <row r="500" customFormat="1" ht="30.75" customHeight="1" spans="5:5">
      <c r="E500" s="64"/>
    </row>
    <row r="501" customFormat="1" ht="30.75" customHeight="1" spans="5:5">
      <c r="E501" s="64"/>
    </row>
    <row r="502" customFormat="1" ht="30.75" customHeight="1" spans="5:5">
      <c r="E502" s="64"/>
    </row>
    <row r="503" customFormat="1" ht="30.75" customHeight="1" spans="5:5">
      <c r="E503" s="64"/>
    </row>
    <row r="504" customFormat="1" ht="30.75" customHeight="1" spans="5:5">
      <c r="E504" s="64"/>
    </row>
    <row r="505" customFormat="1" ht="30.75" customHeight="1" spans="5:5">
      <c r="E505" s="64"/>
    </row>
    <row r="506" customFormat="1" ht="30.75" customHeight="1" spans="5:5">
      <c r="E506" s="64"/>
    </row>
    <row r="507" customFormat="1" ht="30.75" customHeight="1" spans="5:5">
      <c r="E507" s="64"/>
    </row>
    <row r="508" customFormat="1" ht="30.75" customHeight="1" spans="5:5">
      <c r="E508" s="64"/>
    </row>
    <row r="509" customFormat="1" ht="30.75" customHeight="1" spans="5:5">
      <c r="E509" s="64"/>
    </row>
    <row r="510" customFormat="1" ht="30.75" customHeight="1" spans="5:5">
      <c r="E510" s="64"/>
    </row>
    <row r="511" customFormat="1" ht="30.75" customHeight="1" spans="5:5">
      <c r="E511" s="64"/>
    </row>
    <row r="512" customFormat="1" spans="5:5">
      <c r="E512" s="64"/>
    </row>
    <row r="513" customFormat="1" spans="5:5">
      <c r="E513" s="64"/>
    </row>
    <row r="514" customFormat="1" spans="5:5">
      <c r="E514" s="64"/>
    </row>
    <row r="515" customFormat="1" spans="5:5">
      <c r="E515" s="64"/>
    </row>
    <row r="516" customFormat="1" spans="5:5">
      <c r="E516" s="64"/>
    </row>
    <row r="517" customFormat="1" spans="5:5">
      <c r="E517" s="64"/>
    </row>
    <row r="518" customFormat="1" spans="5:5">
      <c r="E518" s="64"/>
    </row>
    <row r="519" customFormat="1" spans="5:5">
      <c r="E519" s="64"/>
    </row>
    <row r="520" customFormat="1" spans="5:5">
      <c r="E520" s="64"/>
    </row>
    <row r="521" customFormat="1" spans="5:5">
      <c r="E521" s="64"/>
    </row>
    <row r="522" customFormat="1" spans="5:5">
      <c r="E522" s="64"/>
    </row>
    <row r="523" customFormat="1" spans="5:5">
      <c r="E523" s="64"/>
    </row>
    <row r="524" customFormat="1" spans="5:5">
      <c r="E524" s="64"/>
    </row>
    <row r="525" customFormat="1" spans="5:5">
      <c r="E525" s="64"/>
    </row>
    <row r="526" customFormat="1" spans="5:5">
      <c r="E526" s="64"/>
    </row>
    <row r="527" customFormat="1" spans="5:5">
      <c r="E527" s="64"/>
    </row>
    <row r="528" customFormat="1" spans="5:5">
      <c r="E528" s="64"/>
    </row>
    <row r="529" customFormat="1" spans="5:5">
      <c r="E529" s="64"/>
    </row>
    <row r="530" customFormat="1" spans="5:5">
      <c r="E530" s="64"/>
    </row>
    <row r="531" customFormat="1" spans="5:5">
      <c r="E531" s="64"/>
    </row>
    <row r="532" customFormat="1" spans="5:5">
      <c r="E532" s="64"/>
    </row>
    <row r="533" customFormat="1" spans="5:5">
      <c r="E533" s="64"/>
    </row>
    <row r="534" customFormat="1" spans="5:5">
      <c r="E534" s="64"/>
    </row>
    <row r="535" customFormat="1" spans="5:5">
      <c r="E535" s="64"/>
    </row>
    <row r="536" customFormat="1" spans="5:5">
      <c r="E536" s="64"/>
    </row>
    <row r="537" customFormat="1" spans="5:5">
      <c r="E537" s="64"/>
    </row>
    <row r="538" customFormat="1" spans="5:5">
      <c r="E538" s="64"/>
    </row>
    <row r="539" customFormat="1" spans="5:5">
      <c r="E539" s="64"/>
    </row>
    <row r="540" customFormat="1" spans="5:5">
      <c r="E540" s="64"/>
    </row>
    <row r="541" customFormat="1" spans="5:5">
      <c r="E541" s="64"/>
    </row>
    <row r="542" customFormat="1" spans="5:5">
      <c r="E542" s="64"/>
    </row>
    <row r="543" customFormat="1" spans="5:5">
      <c r="E543" s="64"/>
    </row>
    <row r="544" customFormat="1" spans="5:5">
      <c r="E544" s="64"/>
    </row>
    <row r="545" customFormat="1" spans="5:5">
      <c r="E545" s="64"/>
    </row>
    <row r="546" customFormat="1" spans="5:5">
      <c r="E546" s="64"/>
    </row>
    <row r="547" customFormat="1" spans="5:5">
      <c r="E547" s="64"/>
    </row>
    <row r="548" customFormat="1" spans="5:5">
      <c r="E548" s="64"/>
    </row>
    <row r="549" customFormat="1" spans="5:5">
      <c r="E549" s="64"/>
    </row>
    <row r="550" customFormat="1" spans="5:5">
      <c r="E550" s="64"/>
    </row>
    <row r="551" customFormat="1" spans="5:5">
      <c r="E551" s="64"/>
    </row>
    <row r="552" customFormat="1" spans="5:5">
      <c r="E552" s="64"/>
    </row>
    <row r="553" customFormat="1" spans="5:5">
      <c r="E553" s="64"/>
    </row>
    <row r="554" customFormat="1" spans="5:5">
      <c r="E554" s="64"/>
    </row>
    <row r="555" customFormat="1" spans="5:5">
      <c r="E555" s="64"/>
    </row>
    <row r="556" customFormat="1" spans="5:5">
      <c r="E556" s="64"/>
    </row>
    <row r="557" customFormat="1" spans="5:5">
      <c r="E557" s="64"/>
    </row>
    <row r="558" customFormat="1" spans="5:5">
      <c r="E558" s="64"/>
    </row>
    <row r="559" customFormat="1" spans="5:5">
      <c r="E559" s="64"/>
    </row>
    <row r="560" customFormat="1" spans="5:5">
      <c r="E560" s="64"/>
    </row>
    <row r="561" customFormat="1" spans="5:5">
      <c r="E561" s="64"/>
    </row>
    <row r="562" customFormat="1" spans="5:5">
      <c r="E562" s="64"/>
    </row>
    <row r="563" customFormat="1" spans="5:5">
      <c r="E563" s="64"/>
    </row>
    <row r="564" customFormat="1" spans="5:5">
      <c r="E564" s="64"/>
    </row>
    <row r="565" customFormat="1" spans="5:5">
      <c r="E565" s="64"/>
    </row>
    <row r="566" customFormat="1" spans="5:5">
      <c r="E566" s="64"/>
    </row>
    <row r="567" customFormat="1" spans="5:5">
      <c r="E567" s="64"/>
    </row>
    <row r="568" customFormat="1" spans="5:5">
      <c r="E568" s="64"/>
    </row>
    <row r="569" customFormat="1" spans="5:5">
      <c r="E569" s="64"/>
    </row>
    <row r="570" customFormat="1" spans="5:5">
      <c r="E570" s="64"/>
    </row>
    <row r="571" customFormat="1" spans="5:5">
      <c r="E571" s="64"/>
    </row>
    <row r="572" customFormat="1" spans="5:5">
      <c r="E572" s="64"/>
    </row>
    <row r="573" customFormat="1" spans="5:5">
      <c r="E573" s="64"/>
    </row>
    <row r="574" customFormat="1" spans="5:5">
      <c r="E574" s="64"/>
    </row>
    <row r="575" customFormat="1" spans="5:5">
      <c r="E575" s="64"/>
    </row>
    <row r="576" customFormat="1" spans="5:5">
      <c r="E576" s="64"/>
    </row>
    <row r="577" customFormat="1" spans="5:5">
      <c r="E577" s="64"/>
    </row>
    <row r="578" customFormat="1" spans="5:5">
      <c r="E578" s="64"/>
    </row>
    <row r="579" customFormat="1" spans="5:5">
      <c r="E579" s="64"/>
    </row>
    <row r="580" customFormat="1" spans="5:5">
      <c r="E580" s="64"/>
    </row>
    <row r="581" customFormat="1" spans="5:5">
      <c r="E581" s="64"/>
    </row>
    <row r="582" customFormat="1" spans="5:5">
      <c r="E582" s="64"/>
    </row>
    <row r="583" customFormat="1" spans="5:5">
      <c r="E583" s="64"/>
    </row>
    <row r="584" customFormat="1" spans="5:5">
      <c r="E584" s="64"/>
    </row>
    <row r="585" customFormat="1" spans="5:5">
      <c r="E585" s="64"/>
    </row>
    <row r="586" customFormat="1" spans="5:5">
      <c r="E586" s="64"/>
    </row>
    <row r="587" customFormat="1" spans="5:5">
      <c r="E587" s="64"/>
    </row>
    <row r="588" customFormat="1" spans="5:5">
      <c r="E588" s="64"/>
    </row>
    <row r="589" customFormat="1" spans="5:5">
      <c r="E589" s="64"/>
    </row>
    <row r="590" customFormat="1" spans="5:5">
      <c r="E590" s="64"/>
    </row>
    <row r="591" customFormat="1" spans="5:5">
      <c r="E591" s="64"/>
    </row>
    <row r="592" customFormat="1" spans="5:5">
      <c r="E592" s="64"/>
    </row>
    <row r="593" customFormat="1" spans="5:5">
      <c r="E593" s="64"/>
    </row>
    <row r="594" customFormat="1" spans="5:5">
      <c r="E594" s="64"/>
    </row>
    <row r="595" customFormat="1" spans="5:5">
      <c r="E595" s="64"/>
    </row>
    <row r="596" customFormat="1" spans="5:5">
      <c r="E596" s="64"/>
    </row>
    <row r="597" customFormat="1" spans="5:5">
      <c r="E597" s="64"/>
    </row>
    <row r="598" customFormat="1" spans="5:5">
      <c r="E598" s="64"/>
    </row>
    <row r="599" customFormat="1" spans="5:5">
      <c r="E599" s="64"/>
    </row>
    <row r="600" customFormat="1" spans="5:5">
      <c r="E600" s="64"/>
    </row>
    <row r="601" customFormat="1" spans="5:5">
      <c r="E601" s="64"/>
    </row>
    <row r="602" customFormat="1" spans="5:5">
      <c r="E602" s="64"/>
    </row>
    <row r="603" customFormat="1" spans="5:5">
      <c r="E603" s="64"/>
    </row>
    <row r="604" customFormat="1" spans="5:5">
      <c r="E604" s="64"/>
    </row>
    <row r="605" customFormat="1" spans="5:5">
      <c r="E605" s="64"/>
    </row>
    <row r="606" customFormat="1" spans="5:5">
      <c r="E606" s="64"/>
    </row>
    <row r="607" customFormat="1" spans="5:5">
      <c r="E607" s="64"/>
    </row>
    <row r="608" customFormat="1" spans="5:5">
      <c r="E608" s="64"/>
    </row>
    <row r="609" customFormat="1" spans="5:5">
      <c r="E609" s="64"/>
    </row>
    <row r="610" customFormat="1" spans="5:5">
      <c r="E610" s="64"/>
    </row>
    <row r="611" customFormat="1" spans="5:5">
      <c r="E611" s="64"/>
    </row>
    <row r="612" customFormat="1" spans="5:5">
      <c r="E612" s="64"/>
    </row>
    <row r="613" customFormat="1" spans="5:5">
      <c r="E613" s="64"/>
    </row>
    <row r="614" customFormat="1" spans="5:5">
      <c r="E614" s="64"/>
    </row>
    <row r="615" customFormat="1" spans="5:5">
      <c r="E615" s="64"/>
    </row>
    <row r="616" customFormat="1" spans="5:5">
      <c r="E616" s="64"/>
    </row>
    <row r="617" customFormat="1" spans="5:5">
      <c r="E617" s="64"/>
    </row>
    <row r="618" customFormat="1" spans="5:5">
      <c r="E618" s="64"/>
    </row>
    <row r="619" customFormat="1" spans="5:5">
      <c r="E619" s="64"/>
    </row>
    <row r="620" customFormat="1" spans="5:5">
      <c r="E620" s="64"/>
    </row>
    <row r="621" customFormat="1" spans="5:5">
      <c r="E621" s="64"/>
    </row>
    <row r="622" customFormat="1" spans="5:5">
      <c r="E622" s="64"/>
    </row>
    <row r="623" customFormat="1" spans="5:5">
      <c r="E623" s="64"/>
    </row>
    <row r="624" customFormat="1" spans="5:5">
      <c r="E624" s="64"/>
    </row>
    <row r="625" customFormat="1" spans="5:5">
      <c r="E625" s="64"/>
    </row>
    <row r="626" customFormat="1" spans="5:5">
      <c r="E626" s="64"/>
    </row>
    <row r="627" customFormat="1" spans="5:5">
      <c r="E627" s="64"/>
    </row>
    <row r="628" customFormat="1" spans="5:5">
      <c r="E628" s="64"/>
    </row>
    <row r="629" customFormat="1" spans="5:5">
      <c r="E629" s="64"/>
    </row>
    <row r="630" customFormat="1" spans="5:5">
      <c r="E630" s="64"/>
    </row>
    <row r="631" customFormat="1" spans="5:5">
      <c r="E631" s="64"/>
    </row>
    <row r="632" customFormat="1" spans="5:5">
      <c r="E632" s="64"/>
    </row>
    <row r="633" customFormat="1" spans="5:5">
      <c r="E633" s="64"/>
    </row>
    <row r="634" customFormat="1" spans="5:5">
      <c r="E634" s="64"/>
    </row>
    <row r="635" customFormat="1" spans="5:5">
      <c r="E635" s="64"/>
    </row>
    <row r="636" customFormat="1" spans="5:5">
      <c r="E636" s="64"/>
    </row>
    <row r="637" customFormat="1" spans="5:5">
      <c r="E637" s="64"/>
    </row>
    <row r="638" customFormat="1" spans="5:5">
      <c r="E638" s="64"/>
    </row>
    <row r="639" customFormat="1" spans="5:5">
      <c r="E639" s="64"/>
    </row>
    <row r="640" customFormat="1" spans="5:5">
      <c r="E640" s="64"/>
    </row>
    <row r="641" customFormat="1" spans="5:5">
      <c r="E641" s="64"/>
    </row>
    <row r="642" customFormat="1" spans="5:5">
      <c r="E642" s="64"/>
    </row>
    <row r="643" customFormat="1" spans="5:5">
      <c r="E643" s="64"/>
    </row>
    <row r="644" customFormat="1" spans="5:5">
      <c r="E644" s="64"/>
    </row>
    <row r="645" customFormat="1" spans="5:5">
      <c r="E645" s="64"/>
    </row>
    <row r="646" customFormat="1" spans="5:5">
      <c r="E646" s="64"/>
    </row>
    <row r="647" customFormat="1" spans="5:5">
      <c r="E647" s="64"/>
    </row>
    <row r="648" customFormat="1" spans="5:5">
      <c r="E648" s="64"/>
    </row>
    <row r="649" customFormat="1" spans="5:5">
      <c r="E649" s="64"/>
    </row>
    <row r="650" customFormat="1" spans="5:5">
      <c r="E650" s="64"/>
    </row>
    <row r="651" customFormat="1" spans="5:5">
      <c r="E651" s="64"/>
    </row>
    <row r="652" customFormat="1" spans="5:5">
      <c r="E652" s="64"/>
    </row>
    <row r="653" customFormat="1" spans="5:5">
      <c r="E653" s="64"/>
    </row>
    <row r="654" customFormat="1" spans="5:5">
      <c r="E654" s="64"/>
    </row>
    <row r="655" customFormat="1" spans="5:5">
      <c r="E655" s="64"/>
    </row>
    <row r="656" customFormat="1" spans="5:5">
      <c r="E656" s="64"/>
    </row>
    <row r="657" customFormat="1" spans="5:5">
      <c r="E657" s="64"/>
    </row>
    <row r="658" customFormat="1" spans="5:5">
      <c r="E658" s="64"/>
    </row>
    <row r="659" customFormat="1" spans="5:5">
      <c r="E659" s="64"/>
    </row>
    <row r="660" customFormat="1" spans="5:5">
      <c r="E660" s="64"/>
    </row>
    <row r="661" customFormat="1" spans="5:5">
      <c r="E661" s="64"/>
    </row>
    <row r="662" customFormat="1" spans="5:5">
      <c r="E662" s="64"/>
    </row>
    <row r="663" customFormat="1" spans="5:5">
      <c r="E663" s="64"/>
    </row>
    <row r="664" customFormat="1" spans="5:5">
      <c r="E664" s="64"/>
    </row>
    <row r="665" customFormat="1" spans="5:5">
      <c r="E665" s="64"/>
    </row>
    <row r="666" customFormat="1" spans="5:5">
      <c r="E666" s="64"/>
    </row>
    <row r="667" customFormat="1" spans="5:5">
      <c r="E667" s="64"/>
    </row>
    <row r="668" customFormat="1" spans="5:5">
      <c r="E668" s="64"/>
    </row>
    <row r="669" customFormat="1" spans="5:5">
      <c r="E669" s="64"/>
    </row>
    <row r="670" customFormat="1" spans="5:5">
      <c r="E670" s="64"/>
    </row>
    <row r="671" customFormat="1" spans="5:5">
      <c r="E671" s="64"/>
    </row>
    <row r="672" customFormat="1" spans="5:5">
      <c r="E672" s="64"/>
    </row>
    <row r="673" customFormat="1" spans="5:5">
      <c r="E673" s="64"/>
    </row>
    <row r="674" customFormat="1" spans="5:5">
      <c r="E674" s="64"/>
    </row>
    <row r="675" customFormat="1" spans="5:5">
      <c r="E675" s="64"/>
    </row>
    <row r="676" customFormat="1" spans="5:5">
      <c r="E676" s="64"/>
    </row>
    <row r="677" customFormat="1" spans="5:5">
      <c r="E677" s="64"/>
    </row>
    <row r="678" customFormat="1" spans="5:5">
      <c r="E678" s="64"/>
    </row>
    <row r="679" customFormat="1" spans="5:5">
      <c r="E679" s="64"/>
    </row>
    <row r="680" customFormat="1" spans="5:5">
      <c r="E680" s="64"/>
    </row>
    <row r="681" customFormat="1" spans="5:5">
      <c r="E681" s="64"/>
    </row>
    <row r="682" customFormat="1" spans="5:5">
      <c r="E682" s="64"/>
    </row>
    <row r="683" customFormat="1" spans="5:5">
      <c r="E683" s="64"/>
    </row>
    <row r="684" customFormat="1" spans="5:5">
      <c r="E684" s="64"/>
    </row>
    <row r="685" customFormat="1" spans="5:5">
      <c r="E685" s="64"/>
    </row>
    <row r="686" customFormat="1" spans="5:5">
      <c r="E686" s="64"/>
    </row>
    <row r="687" customFormat="1" spans="5:5">
      <c r="E687" s="64"/>
    </row>
    <row r="688" customFormat="1" spans="5:5">
      <c r="E688" s="64"/>
    </row>
    <row r="689" customFormat="1" spans="5:5">
      <c r="E689" s="64"/>
    </row>
    <row r="690" customFormat="1" spans="5:5">
      <c r="E690" s="64"/>
    </row>
    <row r="691" customFormat="1" spans="5:5">
      <c r="E691" s="64"/>
    </row>
    <row r="692" customFormat="1" spans="5:5">
      <c r="E692" s="64"/>
    </row>
    <row r="693" customFormat="1" spans="5:5">
      <c r="E693" s="64"/>
    </row>
    <row r="694" customFormat="1" spans="5:5">
      <c r="E694" s="64"/>
    </row>
    <row r="695" customFormat="1" spans="5:5">
      <c r="E695" s="64"/>
    </row>
    <row r="696" customFormat="1" spans="5:5">
      <c r="E696" s="64"/>
    </row>
    <row r="697" customFormat="1" spans="5:5">
      <c r="E697" s="64"/>
    </row>
    <row r="698" customFormat="1" spans="5:5">
      <c r="E698" s="64"/>
    </row>
    <row r="699" customFormat="1" spans="5:5">
      <c r="E699" s="64"/>
    </row>
    <row r="700" customFormat="1" spans="5:5">
      <c r="E700" s="64"/>
    </row>
    <row r="701" customFormat="1" spans="5:5">
      <c r="E701" s="64"/>
    </row>
    <row r="702" customFormat="1" spans="5:5">
      <c r="E702" s="64"/>
    </row>
    <row r="703" customFormat="1" spans="5:5">
      <c r="E703" s="64"/>
    </row>
    <row r="704" customFormat="1" spans="5:5">
      <c r="E704" s="64"/>
    </row>
    <row r="705" customFormat="1" spans="5:5">
      <c r="E705" s="64"/>
    </row>
    <row r="706" customFormat="1" spans="5:5">
      <c r="E706" s="64"/>
    </row>
    <row r="707" customFormat="1" spans="5:5">
      <c r="E707" s="64"/>
    </row>
    <row r="708" customFormat="1" spans="5:5">
      <c r="E708" s="64"/>
    </row>
    <row r="709" customFormat="1" spans="5:5">
      <c r="E709" s="64"/>
    </row>
    <row r="710" customFormat="1" spans="5:5">
      <c r="E710" s="64"/>
    </row>
    <row r="711" customFormat="1" spans="5:5">
      <c r="E711" s="64"/>
    </row>
    <row r="712" customFormat="1" spans="5:5">
      <c r="E712" s="64"/>
    </row>
    <row r="713" customFormat="1" spans="5:5">
      <c r="E713" s="64"/>
    </row>
    <row r="714" customFormat="1" spans="5:5">
      <c r="E714" s="64"/>
    </row>
    <row r="715" customFormat="1" spans="5:5">
      <c r="E715" s="64"/>
    </row>
    <row r="716" customFormat="1" spans="5:5">
      <c r="E716" s="64"/>
    </row>
    <row r="717" customFormat="1" spans="5:5">
      <c r="E717" s="64"/>
    </row>
    <row r="718" customFormat="1" spans="5:5">
      <c r="E718" s="64"/>
    </row>
    <row r="719" customFormat="1" spans="5:5">
      <c r="E719" s="64"/>
    </row>
    <row r="720" customFormat="1" spans="5:5">
      <c r="E720" s="64"/>
    </row>
    <row r="721" customFormat="1" spans="5:5">
      <c r="E721" s="64"/>
    </row>
    <row r="722" customFormat="1" spans="5:5">
      <c r="E722" s="64"/>
    </row>
    <row r="723" customFormat="1" spans="5:5">
      <c r="E723" s="64"/>
    </row>
    <row r="724" customFormat="1" spans="5:5">
      <c r="E724" s="64"/>
    </row>
    <row r="725" customFormat="1" spans="5:5">
      <c r="E725" s="64"/>
    </row>
    <row r="726" customFormat="1" spans="5:5">
      <c r="E726" s="64"/>
    </row>
    <row r="727" customFormat="1" spans="5:5">
      <c r="E727" s="64"/>
    </row>
    <row r="728" customFormat="1" spans="5:5">
      <c r="E728" s="64"/>
    </row>
    <row r="729" customFormat="1" spans="5:5">
      <c r="E729" s="64"/>
    </row>
    <row r="730" customFormat="1" spans="5:5">
      <c r="E730" s="64"/>
    </row>
    <row r="731" customFormat="1" spans="5:5">
      <c r="E731" s="64"/>
    </row>
    <row r="732" customFormat="1" spans="5:5">
      <c r="E732" s="64"/>
    </row>
    <row r="733" customFormat="1" spans="5:5">
      <c r="E733" s="64"/>
    </row>
    <row r="734" customFormat="1" spans="5:5">
      <c r="E734" s="64"/>
    </row>
    <row r="735" customFormat="1" spans="5:5">
      <c r="E735" s="64"/>
    </row>
    <row r="736" customFormat="1" spans="5:5">
      <c r="E736" s="64"/>
    </row>
    <row r="737" customFormat="1" spans="5:5">
      <c r="E737" s="64"/>
    </row>
    <row r="738" customFormat="1" spans="5:5">
      <c r="E738" s="64"/>
    </row>
    <row r="739" customFormat="1" spans="5:5">
      <c r="E739" s="64"/>
    </row>
    <row r="740" customFormat="1" spans="5:5">
      <c r="E740" s="64"/>
    </row>
    <row r="741" customFormat="1" spans="5:5">
      <c r="E741" s="64"/>
    </row>
    <row r="742" customFormat="1" spans="5:5">
      <c r="E742" s="64"/>
    </row>
    <row r="743" customFormat="1" spans="5:5">
      <c r="E743" s="64"/>
    </row>
    <row r="744" customFormat="1" spans="5:5">
      <c r="E744" s="64"/>
    </row>
    <row r="745" customFormat="1" spans="5:5">
      <c r="E745" s="64"/>
    </row>
    <row r="746" customFormat="1" spans="5:5">
      <c r="E746" s="64"/>
    </row>
    <row r="747" customFormat="1" spans="5:5">
      <c r="E747" s="64"/>
    </row>
    <row r="748" customFormat="1" spans="5:5">
      <c r="E748" s="64"/>
    </row>
    <row r="749" customFormat="1" spans="5:5">
      <c r="E749" s="64"/>
    </row>
    <row r="750" customFormat="1" spans="5:5">
      <c r="E750" s="64"/>
    </row>
    <row r="751" customFormat="1" spans="5:5">
      <c r="E751" s="64"/>
    </row>
    <row r="752" customFormat="1" spans="5:5">
      <c r="E752" s="64"/>
    </row>
    <row r="753" customFormat="1" spans="5:5">
      <c r="E753" s="64"/>
    </row>
    <row r="754" customFormat="1" spans="5:5">
      <c r="E754" s="64"/>
    </row>
    <row r="755" customFormat="1" spans="5:5">
      <c r="E755" s="64"/>
    </row>
    <row r="756" customFormat="1" spans="5:5">
      <c r="E756" s="64"/>
    </row>
    <row r="757" customFormat="1" spans="5:5">
      <c r="E757" s="64"/>
    </row>
    <row r="758" customFormat="1" spans="5:5">
      <c r="E758" s="64"/>
    </row>
    <row r="759" customFormat="1" spans="5:5">
      <c r="E759" s="64"/>
    </row>
    <row r="760" customFormat="1" spans="5:5">
      <c r="E760" s="64"/>
    </row>
    <row r="761" customFormat="1" spans="5:5">
      <c r="E761" s="64"/>
    </row>
    <row r="762" customFormat="1" spans="5:5">
      <c r="E762" s="64"/>
    </row>
    <row r="763" customFormat="1" spans="5:5">
      <c r="E763" s="64"/>
    </row>
    <row r="764" customFormat="1" spans="5:5">
      <c r="E764" s="64"/>
    </row>
    <row r="765" customFormat="1" spans="5:5">
      <c r="E765" s="64"/>
    </row>
    <row r="766" customFormat="1" spans="5:5">
      <c r="E766" s="64"/>
    </row>
    <row r="767" customFormat="1" spans="5:5">
      <c r="E767" s="64"/>
    </row>
    <row r="768" customFormat="1" spans="5:5">
      <c r="E768" s="64"/>
    </row>
    <row r="769" customFormat="1" spans="5:5">
      <c r="E769" s="64"/>
    </row>
    <row r="770" customFormat="1" spans="5:5">
      <c r="E770" s="64"/>
    </row>
    <row r="771" customFormat="1" spans="5:5">
      <c r="E771" s="64"/>
    </row>
    <row r="772" customFormat="1" spans="5:5">
      <c r="E772" s="64"/>
    </row>
    <row r="773" customFormat="1" spans="5:5">
      <c r="E773" s="64"/>
    </row>
    <row r="774" customFormat="1" spans="5:5">
      <c r="E774" s="64"/>
    </row>
    <row r="775" customFormat="1" spans="5:5">
      <c r="E775" s="64"/>
    </row>
    <row r="776" customFormat="1" spans="5:5">
      <c r="E776" s="64"/>
    </row>
    <row r="777" customFormat="1" spans="5:5">
      <c r="E777" s="64"/>
    </row>
    <row r="778" customFormat="1" spans="5:5">
      <c r="E778" s="64"/>
    </row>
    <row r="779" customFormat="1" spans="5:5">
      <c r="E779" s="64"/>
    </row>
    <row r="780" customFormat="1" spans="5:5">
      <c r="E780" s="64"/>
    </row>
    <row r="781" customFormat="1" spans="5:5">
      <c r="E781" s="64"/>
    </row>
    <row r="782" customFormat="1" spans="5:5">
      <c r="E782" s="64"/>
    </row>
    <row r="783" customFormat="1" spans="5:5">
      <c r="E783" s="64"/>
    </row>
    <row r="784" customFormat="1" spans="5:5">
      <c r="E784" s="64"/>
    </row>
    <row r="785" customFormat="1" spans="5:5">
      <c r="E785" s="64"/>
    </row>
    <row r="786" customFormat="1" spans="5:5">
      <c r="E786" s="64"/>
    </row>
    <row r="787" customFormat="1" spans="5:5">
      <c r="E787" s="64"/>
    </row>
    <row r="788" customFormat="1" spans="5:5">
      <c r="E788" s="64"/>
    </row>
    <row r="789" customFormat="1" spans="5:5">
      <c r="E789" s="64"/>
    </row>
    <row r="790" customFormat="1" spans="5:5">
      <c r="E790" s="64"/>
    </row>
    <row r="791" customFormat="1" spans="5:5">
      <c r="E791" s="64"/>
    </row>
    <row r="792" customFormat="1" spans="5:5">
      <c r="E792" s="64"/>
    </row>
    <row r="793" customFormat="1" spans="5:5">
      <c r="E793" s="64"/>
    </row>
    <row r="794" customFormat="1" spans="5:5">
      <c r="E794" s="64"/>
    </row>
    <row r="795" customFormat="1" spans="5:5">
      <c r="E795" s="64"/>
    </row>
    <row r="796" customFormat="1" spans="5:5">
      <c r="E796" s="64"/>
    </row>
    <row r="797" customFormat="1" spans="5:5">
      <c r="E797" s="64"/>
    </row>
    <row r="798" customFormat="1" spans="5:5">
      <c r="E798" s="64"/>
    </row>
    <row r="799" customFormat="1" spans="5:5">
      <c r="E799" s="64"/>
    </row>
    <row r="800" customFormat="1" spans="5:5">
      <c r="E800" s="64"/>
    </row>
    <row r="801" customFormat="1" spans="5:5">
      <c r="E801" s="64"/>
    </row>
    <row r="802" customFormat="1" spans="5:5">
      <c r="E802" s="64"/>
    </row>
    <row r="803" customFormat="1" spans="5:5">
      <c r="E803" s="64"/>
    </row>
    <row r="804" customFormat="1" spans="5:5">
      <c r="E804" s="64"/>
    </row>
    <row r="805" customFormat="1" spans="5:5">
      <c r="E805" s="64"/>
    </row>
    <row r="806" customFormat="1" spans="5:5">
      <c r="E806" s="64"/>
    </row>
    <row r="807" customFormat="1" spans="5:5">
      <c r="E807" s="64"/>
    </row>
    <row r="808" customFormat="1" spans="5:5">
      <c r="E808" s="64"/>
    </row>
    <row r="809" customFormat="1" spans="5:5">
      <c r="E809" s="64"/>
    </row>
    <row r="810" customFormat="1" spans="5:5">
      <c r="E810" s="64"/>
    </row>
    <row r="811" customFormat="1" spans="5:5">
      <c r="E811" s="64"/>
    </row>
    <row r="812" customFormat="1" spans="5:5">
      <c r="E812" s="64"/>
    </row>
    <row r="813" customFormat="1" spans="5:5">
      <c r="E813" s="64"/>
    </row>
    <row r="814" customFormat="1" spans="5:5">
      <c r="E814" s="64"/>
    </row>
    <row r="815" customFormat="1" spans="5:5">
      <c r="E815" s="64"/>
    </row>
    <row r="816" customFormat="1" spans="5:5">
      <c r="E816" s="64"/>
    </row>
    <row r="817" customFormat="1" spans="5:5">
      <c r="E817" s="64"/>
    </row>
    <row r="818" customFormat="1" spans="5:5">
      <c r="E818" s="64"/>
    </row>
    <row r="819" customFormat="1" spans="5:5">
      <c r="E819" s="64"/>
    </row>
    <row r="820" customFormat="1" spans="5:5">
      <c r="E820" s="64"/>
    </row>
    <row r="821" customFormat="1" spans="5:5">
      <c r="E821" s="64"/>
    </row>
    <row r="822" customFormat="1" spans="5:5">
      <c r="E822" s="64"/>
    </row>
    <row r="823" customFormat="1" spans="5:5">
      <c r="E823" s="64"/>
    </row>
    <row r="824" customFormat="1" spans="5:5">
      <c r="E824" s="64"/>
    </row>
    <row r="825" customFormat="1" spans="5:5">
      <c r="E825" s="64"/>
    </row>
    <row r="826" customFormat="1" spans="5:5">
      <c r="E826" s="64"/>
    </row>
    <row r="827" customFormat="1" spans="5:5">
      <c r="E827" s="64"/>
    </row>
    <row r="828" customFormat="1" spans="5:5">
      <c r="E828" s="64"/>
    </row>
    <row r="829" customFormat="1" spans="5:5">
      <c r="E829" s="64"/>
    </row>
    <row r="830" customFormat="1" spans="5:5">
      <c r="E830" s="64"/>
    </row>
    <row r="831" customFormat="1" spans="5:5">
      <c r="E831" s="64"/>
    </row>
    <row r="832" customFormat="1" spans="5:5">
      <c r="E832" s="64"/>
    </row>
    <row r="833" customFormat="1" spans="5:5">
      <c r="E833" s="64"/>
    </row>
    <row r="834" customFormat="1" spans="5:5">
      <c r="E834" s="64"/>
    </row>
    <row r="835" customFormat="1" spans="5:5">
      <c r="E835" s="64"/>
    </row>
    <row r="836" customFormat="1" spans="5:5">
      <c r="E836" s="64"/>
    </row>
    <row r="837" customFormat="1" spans="5:5">
      <c r="E837" s="64"/>
    </row>
    <row r="838" customFormat="1" spans="5:5">
      <c r="E838" s="64"/>
    </row>
    <row r="839" customFormat="1" spans="5:5">
      <c r="E839" s="64"/>
    </row>
    <row r="840" customFormat="1" spans="5:5">
      <c r="E840" s="64"/>
    </row>
    <row r="841" customFormat="1" spans="5:5">
      <c r="E841" s="64"/>
    </row>
    <row r="842" customFormat="1" spans="5:5">
      <c r="E842" s="64"/>
    </row>
    <row r="843" customFormat="1" spans="5:5">
      <c r="E843" s="64"/>
    </row>
    <row r="844" customFormat="1" spans="5:5">
      <c r="E844" s="64"/>
    </row>
    <row r="845" customFormat="1" spans="5:5">
      <c r="E845" s="64"/>
    </row>
    <row r="846" customFormat="1" spans="5:5">
      <c r="E846" s="64"/>
    </row>
    <row r="847" customFormat="1" spans="5:5">
      <c r="E847" s="64"/>
    </row>
    <row r="848" customFormat="1" spans="5:5">
      <c r="E848" s="64"/>
    </row>
    <row r="849" customFormat="1" spans="5:5">
      <c r="E849" s="64"/>
    </row>
    <row r="850" customFormat="1" spans="5:5">
      <c r="E850" s="64"/>
    </row>
    <row r="851" customFormat="1" spans="5:5">
      <c r="E851" s="64"/>
    </row>
    <row r="852" customFormat="1" spans="5:5">
      <c r="E852" s="64"/>
    </row>
    <row r="853" customFormat="1" spans="5:5">
      <c r="E853" s="64"/>
    </row>
    <row r="854" customFormat="1" spans="5:5">
      <c r="E854" s="64"/>
    </row>
    <row r="855" customFormat="1" spans="5:5">
      <c r="E855" s="64"/>
    </row>
    <row r="856" customFormat="1" spans="5:5">
      <c r="E856" s="64"/>
    </row>
    <row r="857" customFormat="1" spans="5:5">
      <c r="E857" s="64"/>
    </row>
    <row r="858" customFormat="1" spans="5:5">
      <c r="E858" s="64"/>
    </row>
    <row r="859" customFormat="1" spans="5:5">
      <c r="E859" s="64"/>
    </row>
    <row r="860" customFormat="1" spans="5:5">
      <c r="E860" s="64"/>
    </row>
    <row r="861" customFormat="1" spans="5:5">
      <c r="E861" s="64"/>
    </row>
    <row r="862" customFormat="1" spans="5:5">
      <c r="E862" s="64"/>
    </row>
    <row r="863" customFormat="1" spans="5:5">
      <c r="E863" s="64"/>
    </row>
    <row r="864" customFormat="1" spans="5:5">
      <c r="E864" s="64"/>
    </row>
    <row r="865" customFormat="1" spans="5:5">
      <c r="E865" s="64"/>
    </row>
    <row r="866" customFormat="1" spans="5:5">
      <c r="E866" s="64"/>
    </row>
    <row r="867" customFormat="1" spans="5:5">
      <c r="E867" s="64"/>
    </row>
    <row r="868" customFormat="1" spans="5:5">
      <c r="E868" s="64"/>
    </row>
    <row r="869" customFormat="1" spans="5:5">
      <c r="E869" s="64"/>
    </row>
    <row r="870" customFormat="1" spans="5:5">
      <c r="E870" s="64"/>
    </row>
    <row r="871" customFormat="1" spans="5:5">
      <c r="E871" s="64"/>
    </row>
    <row r="872" customFormat="1" spans="5:5">
      <c r="E872" s="64"/>
    </row>
    <row r="873" customFormat="1" spans="5:5">
      <c r="E873" s="64"/>
    </row>
    <row r="874" customFormat="1" spans="5:5">
      <c r="E874" s="64"/>
    </row>
    <row r="875" customFormat="1" spans="5:5">
      <c r="E875" s="64"/>
    </row>
    <row r="876" customFormat="1" spans="5:5">
      <c r="E876" s="64"/>
    </row>
    <row r="877" customFormat="1" spans="5:5">
      <c r="E877" s="64"/>
    </row>
    <row r="878" customFormat="1" spans="5:5">
      <c r="E878" s="64"/>
    </row>
    <row r="879" customFormat="1" spans="5:5">
      <c r="E879" s="64"/>
    </row>
    <row r="880" customFormat="1" spans="5:5">
      <c r="E880" s="64"/>
    </row>
    <row r="881" customFormat="1" spans="5:5">
      <c r="E881" s="64"/>
    </row>
    <row r="882" customFormat="1" spans="5:5">
      <c r="E882" s="64"/>
    </row>
    <row r="883" customFormat="1" spans="5:5">
      <c r="E883" s="64"/>
    </row>
    <row r="884" customFormat="1" spans="5:5">
      <c r="E884" s="64"/>
    </row>
    <row r="885" customFormat="1" spans="5:5">
      <c r="E885" s="64"/>
    </row>
    <row r="886" customFormat="1" spans="5:5">
      <c r="E886" s="64"/>
    </row>
    <row r="887" customFormat="1" spans="5:5">
      <c r="E887" s="64"/>
    </row>
    <row r="888" customFormat="1" spans="5:5">
      <c r="E888" s="64"/>
    </row>
    <row r="889" customFormat="1" spans="5:5">
      <c r="E889" s="64"/>
    </row>
    <row r="890" customFormat="1" spans="5:5">
      <c r="E890" s="64"/>
    </row>
    <row r="891" customFormat="1" spans="5:5">
      <c r="E891" s="64"/>
    </row>
    <row r="892" customFormat="1" spans="5:5">
      <c r="E892" s="64"/>
    </row>
    <row r="893" customFormat="1" spans="5:5">
      <c r="E893" s="64"/>
    </row>
    <row r="894" customFormat="1" spans="5:5">
      <c r="E894" s="64"/>
    </row>
    <row r="895" customFormat="1" spans="5:5">
      <c r="E895" s="64"/>
    </row>
    <row r="896" customFormat="1" spans="5:5">
      <c r="E896" s="64"/>
    </row>
    <row r="897" customFormat="1" spans="5:5">
      <c r="E897" s="64"/>
    </row>
    <row r="898" customFormat="1" spans="5:5">
      <c r="E898" s="64"/>
    </row>
    <row r="899" customFormat="1" spans="5:5">
      <c r="E899" s="64"/>
    </row>
    <row r="900" customFormat="1" spans="5:5">
      <c r="E900" s="64"/>
    </row>
    <row r="901" customFormat="1" spans="5:5">
      <c r="E901" s="64"/>
    </row>
    <row r="902" customFormat="1" spans="5:5">
      <c r="E902" s="64"/>
    </row>
    <row r="903" customFormat="1" spans="5:5">
      <c r="E903" s="64"/>
    </row>
    <row r="904" customFormat="1" spans="5:5">
      <c r="E904" s="64"/>
    </row>
    <row r="905" customFormat="1" spans="5:5">
      <c r="E905" s="64"/>
    </row>
    <row r="906" customFormat="1" spans="5:5">
      <c r="E906" s="64"/>
    </row>
    <row r="907" customFormat="1" spans="5:5">
      <c r="E907" s="64"/>
    </row>
    <row r="908" customFormat="1" spans="5:5">
      <c r="E908" s="64"/>
    </row>
    <row r="909" customFormat="1" spans="5:5">
      <c r="E909" s="64"/>
    </row>
    <row r="910" customFormat="1" spans="5:5">
      <c r="E910" s="64"/>
    </row>
    <row r="911" customFormat="1" spans="5:5">
      <c r="E911" s="64"/>
    </row>
    <row r="912" customFormat="1" spans="5:5">
      <c r="E912" s="64"/>
    </row>
    <row r="913" customFormat="1" spans="5:5">
      <c r="E913" s="64"/>
    </row>
    <row r="914" customFormat="1" spans="5:5">
      <c r="E914" s="64"/>
    </row>
    <row r="915" customFormat="1" spans="5:5">
      <c r="E915" s="64"/>
    </row>
    <row r="916" customFormat="1" spans="5:5">
      <c r="E916" s="64"/>
    </row>
    <row r="917" customFormat="1" spans="5:5">
      <c r="E917" s="64"/>
    </row>
    <row r="918" customFormat="1" spans="5:5">
      <c r="E918" s="64"/>
    </row>
    <row r="919" customFormat="1" spans="5:5">
      <c r="E919" s="64"/>
    </row>
    <row r="920" customFormat="1" spans="5:5">
      <c r="E920" s="64"/>
    </row>
    <row r="921" customFormat="1" spans="5:5">
      <c r="E921" s="64"/>
    </row>
    <row r="922" customFormat="1" spans="5:5">
      <c r="E922" s="64"/>
    </row>
    <row r="923" customFormat="1" spans="5:5">
      <c r="E923" s="64"/>
    </row>
    <row r="924" customFormat="1" spans="5:5">
      <c r="E924" s="64"/>
    </row>
    <row r="925" customFormat="1" spans="5:5">
      <c r="E925" s="64"/>
    </row>
    <row r="926" customFormat="1" spans="5:5">
      <c r="E926" s="64"/>
    </row>
    <row r="927" customFormat="1" spans="5:5">
      <c r="E927" s="64"/>
    </row>
    <row r="928" customFormat="1" spans="5:5">
      <c r="E928" s="64"/>
    </row>
    <row r="929" customFormat="1" spans="5:5">
      <c r="E929" s="64"/>
    </row>
    <row r="930" customFormat="1" spans="5:5">
      <c r="E930" s="64"/>
    </row>
    <row r="931" customFormat="1" spans="5:5">
      <c r="E931" s="64"/>
    </row>
    <row r="932" customFormat="1" spans="5:5">
      <c r="E932" s="64"/>
    </row>
    <row r="933" customFormat="1" spans="5:5">
      <c r="E933" s="64"/>
    </row>
    <row r="934" customFormat="1" spans="5:5">
      <c r="E934" s="64"/>
    </row>
    <row r="935" customFormat="1" spans="5:5">
      <c r="E935" s="64"/>
    </row>
    <row r="936" customFormat="1" spans="5:5">
      <c r="E936" s="64"/>
    </row>
    <row r="937" customFormat="1" spans="5:5">
      <c r="E937" s="64"/>
    </row>
    <row r="938" customFormat="1" spans="5:5">
      <c r="E938" s="64"/>
    </row>
    <row r="939" customFormat="1" spans="5:5">
      <c r="E939" s="64"/>
    </row>
    <row r="940" customFormat="1" spans="5:5">
      <c r="E940" s="64"/>
    </row>
    <row r="941" customFormat="1" spans="5:5">
      <c r="E941" s="64"/>
    </row>
    <row r="942" customFormat="1" spans="5:5">
      <c r="E942" s="64"/>
    </row>
    <row r="943" customFormat="1" spans="5:5">
      <c r="E943" s="64"/>
    </row>
    <row r="944" customFormat="1" spans="5:5">
      <c r="E944" s="64"/>
    </row>
    <row r="945" customFormat="1" spans="5:5">
      <c r="E945" s="64"/>
    </row>
    <row r="946" customFormat="1" spans="5:5">
      <c r="E946" s="64"/>
    </row>
    <row r="947" customFormat="1" spans="5:5">
      <c r="E947" s="64"/>
    </row>
    <row r="948" customFormat="1" spans="5:5">
      <c r="E948" s="64"/>
    </row>
    <row r="949" customFormat="1" spans="5:5">
      <c r="E949" s="64"/>
    </row>
    <row r="950" customFormat="1" spans="5:5">
      <c r="E950" s="64"/>
    </row>
    <row r="951" customFormat="1" spans="5:5">
      <c r="E951" s="64"/>
    </row>
    <row r="952" customFormat="1" spans="5:5">
      <c r="E952" s="64"/>
    </row>
    <row r="953" customFormat="1" spans="5:5">
      <c r="E953" s="64"/>
    </row>
    <row r="954" customFormat="1" spans="5:5">
      <c r="E954" s="64"/>
    </row>
    <row r="955" customFormat="1" spans="5:5">
      <c r="E955" s="64"/>
    </row>
    <row r="956" customFormat="1" spans="5:5">
      <c r="E956" s="64"/>
    </row>
    <row r="957" customFormat="1" spans="5:5">
      <c r="E957" s="64"/>
    </row>
    <row r="958" customFormat="1" spans="5:5">
      <c r="E958" s="64"/>
    </row>
    <row r="959" customFormat="1" spans="5:5">
      <c r="E959" s="64"/>
    </row>
    <row r="960" customFormat="1" spans="5:5">
      <c r="E960" s="64"/>
    </row>
    <row r="961" customFormat="1" spans="5:5">
      <c r="E961" s="64"/>
    </row>
    <row r="962" customFormat="1" spans="5:5">
      <c r="E962" s="64"/>
    </row>
    <row r="963" customFormat="1" spans="5:5">
      <c r="E963" s="64"/>
    </row>
    <row r="964" customFormat="1" spans="5:5">
      <c r="E964" s="64"/>
    </row>
    <row r="965" customFormat="1" spans="5:5">
      <c r="E965" s="64"/>
    </row>
    <row r="966" customFormat="1" spans="5:5">
      <c r="E966" s="64"/>
    </row>
    <row r="967" customFormat="1" spans="5:5">
      <c r="E967" s="64"/>
    </row>
    <row r="968" customFormat="1" spans="5:5">
      <c r="E968" s="64"/>
    </row>
    <row r="969" customFormat="1" spans="5:5">
      <c r="E969" s="64"/>
    </row>
    <row r="970" customFormat="1" spans="5:5">
      <c r="E970" s="64"/>
    </row>
    <row r="971" customFormat="1" spans="5:5">
      <c r="E971" s="64"/>
    </row>
    <row r="972" customFormat="1" spans="5:5">
      <c r="E972" s="64"/>
    </row>
    <row r="973" customFormat="1" spans="5:5">
      <c r="E973" s="64"/>
    </row>
    <row r="974" customFormat="1" spans="5:5">
      <c r="E974" s="64"/>
    </row>
    <row r="975" customFormat="1" spans="5:5">
      <c r="E975" s="64"/>
    </row>
    <row r="976" customFormat="1" spans="5:5">
      <c r="E976" s="64"/>
    </row>
    <row r="977" customFormat="1" spans="5:5">
      <c r="E977" s="64"/>
    </row>
    <row r="978" customFormat="1" spans="5:5">
      <c r="E978" s="64"/>
    </row>
    <row r="979" customFormat="1" spans="5:5">
      <c r="E979" s="64"/>
    </row>
    <row r="980" customFormat="1" spans="5:5">
      <c r="E980" s="64"/>
    </row>
    <row r="981" customFormat="1" spans="5:5">
      <c r="E981" s="64"/>
    </row>
    <row r="982" customFormat="1" spans="5:5">
      <c r="E982" s="64"/>
    </row>
    <row r="983" customFormat="1" spans="5:5">
      <c r="E983" s="64"/>
    </row>
    <row r="984" customFormat="1" spans="5:5">
      <c r="E984" s="64"/>
    </row>
    <row r="985" customFormat="1" spans="5:5">
      <c r="E985" s="64"/>
    </row>
    <row r="986" customFormat="1" spans="5:5">
      <c r="E986" s="64"/>
    </row>
    <row r="987" customFormat="1" spans="5:5">
      <c r="E987" s="64"/>
    </row>
    <row r="988" customFormat="1" spans="5:5">
      <c r="E988" s="64"/>
    </row>
    <row r="989" customFormat="1" spans="5:5">
      <c r="E989" s="64"/>
    </row>
    <row r="990" customFormat="1" spans="5:5">
      <c r="E990" s="64"/>
    </row>
    <row r="991" customFormat="1" spans="5:5">
      <c r="E991" s="64"/>
    </row>
    <row r="992" customFormat="1" spans="5:5">
      <c r="E992" s="64"/>
    </row>
    <row r="993" customFormat="1" spans="5:5">
      <c r="E993" s="64"/>
    </row>
    <row r="994" customFormat="1" spans="5:5">
      <c r="E994" s="64"/>
    </row>
    <row r="995" customFormat="1" spans="5:5">
      <c r="E995" s="64"/>
    </row>
    <row r="996" customFormat="1" spans="5:5">
      <c r="E996" s="64"/>
    </row>
    <row r="997" customFormat="1" spans="5:5">
      <c r="E997" s="64"/>
    </row>
    <row r="998" customFormat="1" spans="5:5">
      <c r="E998" s="64"/>
    </row>
    <row r="999" customFormat="1" spans="5:5">
      <c r="E999" s="64"/>
    </row>
    <row r="1000" customFormat="1" spans="5:5">
      <c r="E1000" s="64"/>
    </row>
    <row r="1001" customFormat="1" spans="5:5">
      <c r="E1001" s="64"/>
    </row>
    <row r="1002" customFormat="1" spans="5:5">
      <c r="E1002" s="64"/>
    </row>
    <row r="1003" customFormat="1" spans="5:5">
      <c r="E1003" s="64"/>
    </row>
    <row r="1004" customFormat="1" spans="5:5">
      <c r="E1004" s="64"/>
    </row>
    <row r="1005" customFormat="1" spans="5:5">
      <c r="E1005" s="64"/>
    </row>
    <row r="1006" customFormat="1" spans="5:5">
      <c r="E1006" s="64"/>
    </row>
    <row r="1007" customFormat="1" spans="5:5">
      <c r="E1007" s="64"/>
    </row>
    <row r="1008" customFormat="1" spans="5:5">
      <c r="E1008" s="64"/>
    </row>
    <row r="1009" customFormat="1" spans="5:5">
      <c r="E1009" s="64"/>
    </row>
    <row r="1010" customFormat="1" spans="5:5">
      <c r="E1010" s="64"/>
    </row>
    <row r="1011" customFormat="1" spans="5:5">
      <c r="E1011" s="64"/>
    </row>
    <row r="1012" customFormat="1" spans="5:5">
      <c r="E1012" s="64"/>
    </row>
    <row r="1013" customFormat="1" spans="5:5">
      <c r="E1013" s="64"/>
    </row>
    <row r="1014" customFormat="1" spans="5:5">
      <c r="E1014" s="64"/>
    </row>
    <row r="1015" customFormat="1" spans="5:5">
      <c r="E1015" s="64"/>
    </row>
    <row r="1016" customFormat="1" spans="5:5">
      <c r="E1016" s="64"/>
    </row>
    <row r="1017" customFormat="1" spans="5:5">
      <c r="E1017" s="64"/>
    </row>
    <row r="1018" customFormat="1" spans="5:5">
      <c r="E1018" s="64"/>
    </row>
    <row r="1019" customFormat="1" spans="5:5">
      <c r="E1019" s="64"/>
    </row>
    <row r="1020" customFormat="1" spans="5:5">
      <c r="E1020" s="64"/>
    </row>
    <row r="1021" customFormat="1" spans="5:5">
      <c r="E1021" s="64"/>
    </row>
    <row r="1022" customFormat="1" spans="5:5">
      <c r="E1022" s="64"/>
    </row>
    <row r="1023" customFormat="1" spans="5:5">
      <c r="E1023" s="64"/>
    </row>
    <row r="1024" customFormat="1" spans="5:5">
      <c r="E1024" s="64"/>
    </row>
    <row r="1025" customFormat="1" spans="5:5">
      <c r="E1025" s="64"/>
    </row>
    <row r="1026" customFormat="1" spans="5:5">
      <c r="E1026" s="64"/>
    </row>
    <row r="1027" customFormat="1" spans="5:5">
      <c r="E1027" s="64"/>
    </row>
    <row r="1028" customFormat="1" spans="5:5">
      <c r="E1028" s="64"/>
    </row>
    <row r="1029" customFormat="1" spans="5:5">
      <c r="E1029" s="64"/>
    </row>
    <row r="1030" customFormat="1" spans="5:5">
      <c r="E1030" s="64"/>
    </row>
    <row r="1031" customFormat="1" spans="5:5">
      <c r="E1031" s="64"/>
    </row>
    <row r="1032" customFormat="1" spans="5:5">
      <c r="E1032" s="64"/>
    </row>
    <row r="1033" customFormat="1" spans="5:5">
      <c r="E1033" s="64"/>
    </row>
    <row r="1034" customFormat="1" spans="5:5">
      <c r="E1034" s="64"/>
    </row>
    <row r="1035" customFormat="1" spans="5:5">
      <c r="E1035" s="64"/>
    </row>
    <row r="1036" customFormat="1" spans="5:5">
      <c r="E1036" s="64"/>
    </row>
    <row r="1037" customFormat="1" spans="5:5">
      <c r="E1037" s="64"/>
    </row>
    <row r="1038" customFormat="1" spans="5:5">
      <c r="E1038" s="64"/>
    </row>
    <row r="1039" customFormat="1" spans="5:5">
      <c r="E1039" s="64"/>
    </row>
    <row r="1040" customFormat="1" spans="5:5">
      <c r="E1040" s="64"/>
    </row>
    <row r="1041" customFormat="1" spans="5:5">
      <c r="E1041" s="64"/>
    </row>
    <row r="1042" customFormat="1" spans="5:5">
      <c r="E1042" s="64"/>
    </row>
    <row r="1043" customFormat="1" spans="5:5">
      <c r="E1043" s="64"/>
    </row>
    <row r="1044" customFormat="1" spans="5:5">
      <c r="E1044" s="64"/>
    </row>
    <row r="1045" customFormat="1" spans="5:5">
      <c r="E1045" s="64"/>
    </row>
    <row r="1046" customFormat="1" spans="5:5">
      <c r="E1046" s="64"/>
    </row>
    <row r="1047" customFormat="1" spans="5:5">
      <c r="E1047" s="64"/>
    </row>
    <row r="1048" customFormat="1" spans="5:5">
      <c r="E1048" s="64"/>
    </row>
    <row r="1049" customFormat="1" spans="5:5">
      <c r="E1049" s="64"/>
    </row>
    <row r="1050" customFormat="1" spans="5:5">
      <c r="E1050" s="64"/>
    </row>
    <row r="1051" customFormat="1" spans="5:5">
      <c r="E1051" s="64"/>
    </row>
    <row r="1052" customFormat="1" spans="5:5">
      <c r="E1052" s="64"/>
    </row>
    <row r="1053" customFormat="1" spans="5:5">
      <c r="E1053" s="64"/>
    </row>
    <row r="1054" customFormat="1" spans="5:5">
      <c r="E1054" s="64"/>
    </row>
    <row r="1055" customFormat="1" spans="5:5">
      <c r="E1055" s="64"/>
    </row>
    <row r="1056" customFormat="1" spans="5:5">
      <c r="E1056" s="64"/>
    </row>
    <row r="1057" customFormat="1" spans="5:5">
      <c r="E1057" s="64"/>
    </row>
    <row r="1058" customFormat="1" spans="5:5">
      <c r="E1058" s="64"/>
    </row>
    <row r="1059" customFormat="1" spans="5:5">
      <c r="E1059" s="64"/>
    </row>
    <row r="1060" customFormat="1" spans="5:5">
      <c r="E1060" s="64"/>
    </row>
    <row r="1061" customFormat="1" spans="5:5">
      <c r="E1061" s="64"/>
    </row>
    <row r="1062" customFormat="1" spans="5:5">
      <c r="E1062" s="64"/>
    </row>
    <row r="1063" customFormat="1" spans="5:5">
      <c r="E1063" s="64"/>
    </row>
    <row r="1064" customFormat="1" spans="5:5">
      <c r="E1064" s="64"/>
    </row>
    <row r="1065" customFormat="1" spans="5:5">
      <c r="E1065" s="64"/>
    </row>
    <row r="1066" customFormat="1" spans="5:5">
      <c r="E1066" s="64"/>
    </row>
    <row r="1067" customFormat="1" spans="5:5">
      <c r="E1067" s="64"/>
    </row>
    <row r="1068" customFormat="1" spans="5:5">
      <c r="E1068" s="64"/>
    </row>
    <row r="1069" customFormat="1" spans="5:5">
      <c r="E1069" s="64"/>
    </row>
    <row r="1070" customFormat="1" spans="5:5">
      <c r="E1070" s="64"/>
    </row>
    <row r="1071" customFormat="1" spans="5:5">
      <c r="E1071" s="64"/>
    </row>
    <row r="1072" customFormat="1" spans="5:5">
      <c r="E1072" s="64"/>
    </row>
    <row r="1073" customFormat="1" spans="5:5">
      <c r="E1073" s="64"/>
    </row>
    <row r="1074" customFormat="1" spans="5:5">
      <c r="E1074" s="64"/>
    </row>
    <row r="1075" customFormat="1" spans="5:5">
      <c r="E1075" s="64"/>
    </row>
    <row r="1076" customFormat="1" spans="5:5">
      <c r="E1076" s="64"/>
    </row>
    <row r="1077" customFormat="1" spans="5:5">
      <c r="E1077" s="64"/>
    </row>
    <row r="1078" customFormat="1" spans="5:5">
      <c r="E1078" s="64"/>
    </row>
    <row r="1079" customFormat="1" spans="5:5">
      <c r="E1079" s="64"/>
    </row>
    <row r="1080" customFormat="1" spans="5:5">
      <c r="E1080" s="64"/>
    </row>
    <row r="1081" customFormat="1" spans="5:5">
      <c r="E1081" s="64"/>
    </row>
    <row r="1082" customFormat="1" spans="5:5">
      <c r="E1082" s="64"/>
    </row>
    <row r="1083" customFormat="1" spans="5:5">
      <c r="E1083" s="64"/>
    </row>
    <row r="1084" customFormat="1" spans="5:5">
      <c r="E1084" s="64"/>
    </row>
    <row r="1085" customFormat="1" spans="5:5">
      <c r="E1085" s="64"/>
    </row>
    <row r="1086" customFormat="1" spans="5:5">
      <c r="E1086" s="64"/>
    </row>
    <row r="1087" customFormat="1" spans="5:5">
      <c r="E1087" s="64"/>
    </row>
    <row r="1088" customFormat="1" spans="5:5">
      <c r="E1088" s="64"/>
    </row>
    <row r="1089" customFormat="1" spans="5:5">
      <c r="E1089" s="64"/>
    </row>
    <row r="1090" customFormat="1" spans="5:5">
      <c r="E1090" s="64"/>
    </row>
    <row r="1091" customFormat="1" spans="5:5">
      <c r="E1091" s="64"/>
    </row>
    <row r="1092" customFormat="1" spans="5:5">
      <c r="E1092" s="64"/>
    </row>
    <row r="1093" customFormat="1" spans="5:5">
      <c r="E1093" s="64"/>
    </row>
    <row r="1094" customFormat="1" spans="5:5">
      <c r="E1094" s="64"/>
    </row>
    <row r="1095" customFormat="1" spans="5:5">
      <c r="E1095" s="64"/>
    </row>
    <row r="1096" customFormat="1" spans="5:5">
      <c r="E1096" s="64"/>
    </row>
    <row r="1097" customFormat="1" spans="5:5">
      <c r="E1097" s="64"/>
    </row>
    <row r="1098" customFormat="1" spans="5:5">
      <c r="E1098" s="64"/>
    </row>
    <row r="1099" customFormat="1" spans="5:5">
      <c r="E1099" s="64"/>
    </row>
    <row r="1100" customFormat="1" spans="5:5">
      <c r="E1100" s="64"/>
    </row>
    <row r="1101" customFormat="1" spans="5:5">
      <c r="E1101" s="64"/>
    </row>
    <row r="1102" customFormat="1" spans="5:5">
      <c r="E1102" s="64"/>
    </row>
    <row r="1103" customFormat="1" spans="5:5">
      <c r="E1103" s="64"/>
    </row>
    <row r="1104" customFormat="1" spans="5:5">
      <c r="E1104" s="64"/>
    </row>
    <row r="1105" customFormat="1" spans="5:5">
      <c r="E1105" s="64"/>
    </row>
    <row r="1106" customFormat="1" spans="5:5">
      <c r="E1106" s="64"/>
    </row>
    <row r="1107" customFormat="1" spans="5:5">
      <c r="E1107" s="64"/>
    </row>
    <row r="1108" customFormat="1" spans="5:5">
      <c r="E1108" s="64"/>
    </row>
    <row r="1109" customFormat="1" spans="5:5">
      <c r="E1109" s="64"/>
    </row>
    <row r="1110" customFormat="1" spans="5:5">
      <c r="E1110" s="64"/>
    </row>
    <row r="1111" customFormat="1" spans="5:5">
      <c r="E1111" s="64"/>
    </row>
    <row r="1112" customFormat="1" spans="5:5">
      <c r="E1112" s="64"/>
    </row>
    <row r="1113" customFormat="1" spans="5:5">
      <c r="E1113" s="64"/>
    </row>
    <row r="1114" customFormat="1" spans="5:5">
      <c r="E1114" s="64"/>
    </row>
    <row r="1115" customFormat="1" spans="5:5">
      <c r="E1115" s="64"/>
    </row>
    <row r="1116" customFormat="1" spans="5:5">
      <c r="E1116" s="64"/>
    </row>
    <row r="1117" customFormat="1" spans="5:5">
      <c r="E1117" s="64"/>
    </row>
    <row r="1118" customFormat="1" spans="5:5">
      <c r="E1118" s="64"/>
    </row>
    <row r="1119" customFormat="1" spans="5:5">
      <c r="E1119" s="64"/>
    </row>
    <row r="1120" customFormat="1" spans="5:5">
      <c r="E1120" s="64"/>
    </row>
    <row r="1121" customFormat="1" spans="5:5">
      <c r="E1121" s="64"/>
    </row>
    <row r="1122" customFormat="1" spans="5:5">
      <c r="E1122" s="64"/>
    </row>
    <row r="1123" customFormat="1" spans="5:5">
      <c r="E1123" s="64"/>
    </row>
    <row r="1124" customFormat="1" spans="5:5">
      <c r="E1124" s="64"/>
    </row>
    <row r="1125" customFormat="1" spans="5:5">
      <c r="E1125" s="64"/>
    </row>
    <row r="1126" customFormat="1" spans="5:5">
      <c r="E1126" s="64"/>
    </row>
    <row r="1127" customFormat="1" spans="5:5">
      <c r="E1127" s="64"/>
    </row>
    <row r="1128" customFormat="1" spans="5:5">
      <c r="E1128" s="64"/>
    </row>
    <row r="1129" customFormat="1" spans="5:5">
      <c r="E1129" s="64"/>
    </row>
    <row r="1130" customFormat="1" spans="5:5">
      <c r="E1130" s="64"/>
    </row>
    <row r="1131" customFormat="1" spans="5:5">
      <c r="E1131" s="64"/>
    </row>
    <row r="1132" customFormat="1" spans="5:5">
      <c r="E1132" s="64"/>
    </row>
    <row r="1133" customFormat="1" spans="5:5">
      <c r="E1133" s="64"/>
    </row>
    <row r="1134" customFormat="1" spans="5:5">
      <c r="E1134" s="64"/>
    </row>
    <row r="1135" customFormat="1" spans="5:5">
      <c r="E1135" s="64"/>
    </row>
    <row r="1136" customFormat="1" spans="5:5">
      <c r="E1136" s="64"/>
    </row>
    <row r="1137" customFormat="1" spans="5:5">
      <c r="E1137" s="64"/>
    </row>
    <row r="1138" customFormat="1" spans="5:5">
      <c r="E1138" s="64"/>
    </row>
    <row r="1139" customFormat="1" spans="5:5">
      <c r="E1139" s="64"/>
    </row>
    <row r="1140" customFormat="1" spans="5:5">
      <c r="E1140" s="64"/>
    </row>
    <row r="1141" customFormat="1" spans="5:5">
      <c r="E1141" s="64"/>
    </row>
    <row r="1142" customFormat="1" spans="5:5">
      <c r="E1142" s="64"/>
    </row>
    <row r="1143" customFormat="1" spans="5:5">
      <c r="E1143" s="64"/>
    </row>
    <row r="1144" customFormat="1" spans="5:5">
      <c r="E1144" s="64"/>
    </row>
    <row r="1145" customFormat="1" spans="5:5">
      <c r="E1145" s="64"/>
    </row>
    <row r="1146" customFormat="1" spans="5:5">
      <c r="E1146" s="64"/>
    </row>
    <row r="1147" customFormat="1" spans="5:5">
      <c r="E1147" s="64"/>
    </row>
    <row r="1148" customFormat="1" spans="5:5">
      <c r="E1148" s="64"/>
    </row>
    <row r="1149" customFormat="1" spans="5:5">
      <c r="E1149" s="64"/>
    </row>
    <row r="1150" customFormat="1" spans="5:5">
      <c r="E1150" s="64"/>
    </row>
    <row r="1151" customFormat="1" spans="5:5">
      <c r="E1151" s="64"/>
    </row>
    <row r="1152" customFormat="1" spans="5:5">
      <c r="E1152" s="64"/>
    </row>
    <row r="1153" customFormat="1" spans="5:5">
      <c r="E1153" s="64"/>
    </row>
    <row r="1154" customFormat="1" spans="5:5">
      <c r="E1154" s="64"/>
    </row>
    <row r="1155" customFormat="1" spans="5:5">
      <c r="E1155" s="64"/>
    </row>
    <row r="1156" customFormat="1" spans="5:5">
      <c r="E1156" s="64"/>
    </row>
    <row r="1157" customFormat="1" spans="5:5">
      <c r="E1157" s="64"/>
    </row>
    <row r="1158" customFormat="1" spans="5:5">
      <c r="E1158" s="64"/>
    </row>
    <row r="1159" customFormat="1" spans="5:5">
      <c r="E1159" s="64"/>
    </row>
    <row r="1160" customFormat="1" spans="5:5">
      <c r="E1160" s="64"/>
    </row>
    <row r="1161" customFormat="1" spans="5:5">
      <c r="E1161" s="64"/>
    </row>
    <row r="1162" customFormat="1" spans="5:5">
      <c r="E1162" s="64"/>
    </row>
    <row r="1163" customFormat="1" spans="5:5">
      <c r="E1163" s="64"/>
    </row>
    <row r="1164" customFormat="1" spans="5:5">
      <c r="E1164" s="64"/>
    </row>
    <row r="1165" customFormat="1" spans="5:5">
      <c r="E1165" s="64"/>
    </row>
    <row r="1166" customFormat="1" spans="5:5">
      <c r="E1166" s="64"/>
    </row>
    <row r="1167" customFormat="1" spans="5:5">
      <c r="E1167" s="64"/>
    </row>
    <row r="1168" customFormat="1" spans="5:5">
      <c r="E1168" s="64"/>
    </row>
    <row r="1169" customFormat="1" spans="5:5">
      <c r="E1169" s="64"/>
    </row>
    <row r="1170" customFormat="1" spans="5:5">
      <c r="E1170" s="64"/>
    </row>
    <row r="1171" customFormat="1" spans="5:5">
      <c r="E1171" s="64"/>
    </row>
    <row r="1172" customFormat="1" spans="5:5">
      <c r="E1172" s="64"/>
    </row>
    <row r="1173" customFormat="1" spans="5:5">
      <c r="E1173" s="64"/>
    </row>
    <row r="1174" customFormat="1" spans="5:5">
      <c r="E1174" s="64"/>
    </row>
    <row r="1175" customFormat="1" spans="5:5">
      <c r="E1175" s="64"/>
    </row>
    <row r="1176" customFormat="1" spans="5:5">
      <c r="E1176" s="64"/>
    </row>
    <row r="1177" customFormat="1" spans="5:5">
      <c r="E1177" s="64"/>
    </row>
    <row r="1178" customFormat="1" spans="5:5">
      <c r="E1178" s="64"/>
    </row>
    <row r="1179" customFormat="1" spans="5:5">
      <c r="E1179" s="64"/>
    </row>
    <row r="1180" customFormat="1" spans="5:5">
      <c r="E1180" s="64"/>
    </row>
    <row r="1181" customFormat="1" spans="5:5">
      <c r="E1181" s="64"/>
    </row>
    <row r="1182" customFormat="1" spans="5:5">
      <c r="E1182" s="64"/>
    </row>
    <row r="1183" customFormat="1" spans="5:5">
      <c r="E1183" s="64"/>
    </row>
    <row r="1184" customFormat="1" spans="5:5">
      <c r="E1184" s="64"/>
    </row>
    <row r="1185" customFormat="1" spans="5:5">
      <c r="E1185" s="64"/>
    </row>
    <row r="1186" customFormat="1" spans="5:5">
      <c r="E1186" s="64"/>
    </row>
    <row r="1187" customFormat="1" spans="5:5">
      <c r="E1187" s="64"/>
    </row>
    <row r="1188" customFormat="1" spans="5:5">
      <c r="E1188" s="64"/>
    </row>
    <row r="1189" customFormat="1" spans="5:5">
      <c r="E1189" s="64"/>
    </row>
    <row r="1190" customFormat="1" spans="5:5">
      <c r="E1190" s="64"/>
    </row>
    <row r="1191" customFormat="1" spans="5:5">
      <c r="E1191" s="64"/>
    </row>
    <row r="1192" customFormat="1" spans="5:5">
      <c r="E1192" s="64"/>
    </row>
    <row r="1193" customFormat="1" spans="5:5">
      <c r="E1193" s="64"/>
    </row>
    <row r="1194" customFormat="1" spans="5:5">
      <c r="E1194" s="64"/>
    </row>
    <row r="1195" customFormat="1" spans="5:5">
      <c r="E1195" s="64"/>
    </row>
    <row r="1196" customFormat="1" spans="5:5">
      <c r="E1196" s="64"/>
    </row>
    <row r="1197" customFormat="1" spans="5:5">
      <c r="E1197" s="64"/>
    </row>
    <row r="1198" customFormat="1" spans="5:5">
      <c r="E1198" s="64"/>
    </row>
    <row r="1199" customFormat="1" spans="5:5">
      <c r="E1199" s="64"/>
    </row>
    <row r="1200" customFormat="1" spans="5:5">
      <c r="E1200" s="64"/>
    </row>
    <row r="1201" customFormat="1" spans="5:5">
      <c r="E1201" s="64"/>
    </row>
    <row r="1202" customFormat="1" spans="5:5">
      <c r="E1202" s="64"/>
    </row>
    <row r="1203" customFormat="1" spans="5:5">
      <c r="E1203" s="64"/>
    </row>
    <row r="1204" customFormat="1" spans="5:5">
      <c r="E1204" s="64"/>
    </row>
    <row r="1205" customFormat="1" spans="5:5">
      <c r="E1205" s="64"/>
    </row>
    <row r="1206" customFormat="1" spans="5:5">
      <c r="E1206" s="64"/>
    </row>
    <row r="1207" customFormat="1" spans="5:5">
      <c r="E1207" s="64"/>
    </row>
    <row r="1208" customFormat="1" spans="5:5">
      <c r="E1208" s="64"/>
    </row>
    <row r="1209" customFormat="1" spans="5:5">
      <c r="E1209" s="64"/>
    </row>
    <row r="1210" customFormat="1" spans="5:5">
      <c r="E1210" s="64"/>
    </row>
    <row r="1211" customFormat="1" spans="5:5">
      <c r="E1211" s="64"/>
    </row>
    <row r="1212" customFormat="1" spans="5:5">
      <c r="E1212" s="64"/>
    </row>
    <row r="1213" customFormat="1" spans="5:5">
      <c r="E1213" s="64"/>
    </row>
    <row r="1214" customFormat="1" spans="5:5">
      <c r="E1214" s="64"/>
    </row>
    <row r="1215" customFormat="1" spans="5:5">
      <c r="E1215" s="64"/>
    </row>
    <row r="1216" customFormat="1" spans="5:5">
      <c r="E1216" s="64"/>
    </row>
    <row r="1217" customFormat="1" spans="5:5">
      <c r="E1217" s="64"/>
    </row>
    <row r="1218" customFormat="1" spans="5:5">
      <c r="E1218" s="64"/>
    </row>
    <row r="1219" customFormat="1" spans="5:5">
      <c r="E1219" s="64"/>
    </row>
    <row r="1220" customFormat="1" spans="5:5">
      <c r="E1220" s="64"/>
    </row>
    <row r="1221" customFormat="1" spans="5:5">
      <c r="E1221" s="64"/>
    </row>
    <row r="1222" customFormat="1" spans="5:5">
      <c r="E1222" s="64"/>
    </row>
    <row r="1223" customFormat="1" spans="5:5">
      <c r="E1223" s="64"/>
    </row>
    <row r="1224" customFormat="1" spans="5:5">
      <c r="E1224" s="64"/>
    </row>
    <row r="1225" customFormat="1" spans="5:5">
      <c r="E1225" s="64"/>
    </row>
    <row r="1226" customFormat="1" spans="5:5">
      <c r="E1226" s="64"/>
    </row>
    <row r="1227" customFormat="1" spans="5:5">
      <c r="E1227" s="64"/>
    </row>
    <row r="1228" customFormat="1" spans="5:5">
      <c r="E1228" s="64"/>
    </row>
    <row r="1229" customFormat="1" spans="5:5">
      <c r="E1229" s="64"/>
    </row>
    <row r="1230" customFormat="1" spans="5:5">
      <c r="E1230" s="64"/>
    </row>
    <row r="1231" customFormat="1" spans="5:5">
      <c r="E1231" s="64"/>
    </row>
    <row r="1232" customFormat="1" spans="5:5">
      <c r="E1232" s="64"/>
    </row>
    <row r="1233" customFormat="1" spans="5:5">
      <c r="E1233" s="64"/>
    </row>
    <row r="1234" customFormat="1" spans="5:5">
      <c r="E1234" s="64"/>
    </row>
    <row r="1235" customFormat="1" spans="5:5">
      <c r="E1235" s="64"/>
    </row>
    <row r="1236" customFormat="1" spans="5:5">
      <c r="E1236" s="64"/>
    </row>
    <row r="1237" customFormat="1" spans="5:5">
      <c r="E1237" s="64"/>
    </row>
    <row r="1238" customFormat="1" spans="5:5">
      <c r="E1238" s="64"/>
    </row>
    <row r="1239" customFormat="1" spans="5:5">
      <c r="E1239" s="64"/>
    </row>
    <row r="1240" customFormat="1" spans="5:5">
      <c r="E1240" s="64"/>
    </row>
    <row r="1241" customFormat="1" spans="5:5">
      <c r="E1241" s="64"/>
    </row>
    <row r="1242" customFormat="1" spans="5:5">
      <c r="E1242" s="64"/>
    </row>
    <row r="1243" customFormat="1" spans="5:5">
      <c r="E1243" s="64"/>
    </row>
    <row r="1244" customFormat="1" spans="5:5">
      <c r="E1244" s="64"/>
    </row>
    <row r="1245" customFormat="1" spans="5:5">
      <c r="E1245" s="64"/>
    </row>
    <row r="1246" customFormat="1" spans="5:5">
      <c r="E1246" s="64"/>
    </row>
    <row r="1247" customFormat="1" spans="5:5">
      <c r="E1247" s="64"/>
    </row>
    <row r="1248" customFormat="1" spans="5:5">
      <c r="E1248" s="64"/>
    </row>
    <row r="1249" customFormat="1" spans="5:5">
      <c r="E1249" s="64"/>
    </row>
    <row r="1250" customFormat="1" spans="5:5">
      <c r="E1250" s="64"/>
    </row>
    <row r="1251" customFormat="1" spans="5:5">
      <c r="E1251" s="64"/>
    </row>
    <row r="1252" customFormat="1" spans="5:5">
      <c r="E1252" s="64"/>
    </row>
    <row r="1253" customFormat="1" spans="5:5">
      <c r="E1253" s="64"/>
    </row>
    <row r="1254" customFormat="1" spans="5:5">
      <c r="E1254" s="64"/>
    </row>
    <row r="1255" customFormat="1" spans="5:5">
      <c r="E1255" s="64"/>
    </row>
    <row r="1256" customFormat="1" spans="5:5">
      <c r="E1256" s="64"/>
    </row>
    <row r="1257" customFormat="1" spans="5:5">
      <c r="E1257" s="64"/>
    </row>
    <row r="1258" customFormat="1" spans="5:5">
      <c r="E1258" s="64"/>
    </row>
    <row r="1259" customFormat="1" spans="5:5">
      <c r="E1259" s="64"/>
    </row>
    <row r="1260" customFormat="1" spans="5:5">
      <c r="E1260" s="64"/>
    </row>
    <row r="1261" customFormat="1" spans="5:5">
      <c r="E1261" s="64"/>
    </row>
    <row r="1262" customFormat="1" spans="5:5">
      <c r="E1262" s="64"/>
    </row>
    <row r="1263" customFormat="1" spans="5:5">
      <c r="E1263" s="64"/>
    </row>
    <row r="1264" customFormat="1" spans="5:5">
      <c r="E1264" s="64"/>
    </row>
    <row r="1265" customFormat="1" spans="5:5">
      <c r="E1265" s="64"/>
    </row>
    <row r="1266" customFormat="1" spans="5:5">
      <c r="E1266" s="64"/>
    </row>
    <row r="1267" customFormat="1" spans="5:5">
      <c r="E1267" s="64"/>
    </row>
    <row r="1268" customFormat="1" spans="5:5">
      <c r="E1268" s="64"/>
    </row>
    <row r="1269" customFormat="1" spans="5:5">
      <c r="E1269" s="64"/>
    </row>
    <row r="1270" customFormat="1" spans="5:5">
      <c r="E1270" s="64"/>
    </row>
    <row r="1271" customFormat="1" spans="5:5">
      <c r="E1271" s="64"/>
    </row>
    <row r="1272" customFormat="1" spans="5:5">
      <c r="E1272" s="64"/>
    </row>
    <row r="1273" customFormat="1" spans="5:5">
      <c r="E1273" s="64"/>
    </row>
    <row r="1274" customFormat="1" spans="5:5">
      <c r="E1274" s="64"/>
    </row>
    <row r="1275" customFormat="1" spans="5:5">
      <c r="E1275" s="64"/>
    </row>
    <row r="1276" customFormat="1" spans="5:5">
      <c r="E1276" s="64"/>
    </row>
    <row r="1277" customFormat="1" spans="5:5">
      <c r="E1277" s="64"/>
    </row>
    <row r="1278" customFormat="1" spans="5:5">
      <c r="E1278" s="64"/>
    </row>
    <row r="1279" customFormat="1" spans="5:5">
      <c r="E1279" s="64"/>
    </row>
    <row r="1280" customFormat="1" spans="5:5">
      <c r="E1280" s="64"/>
    </row>
    <row r="1281" customFormat="1" spans="5:5">
      <c r="E1281" s="64"/>
    </row>
    <row r="1282" customFormat="1" spans="5:5">
      <c r="E1282" s="64"/>
    </row>
    <row r="1283" customFormat="1" spans="5:5">
      <c r="E1283" s="64"/>
    </row>
    <row r="1284" customFormat="1" spans="5:5">
      <c r="E1284" s="64"/>
    </row>
    <row r="1285" customFormat="1" spans="5:5">
      <c r="E1285" s="64"/>
    </row>
    <row r="1286" customFormat="1" spans="5:5">
      <c r="E1286" s="64"/>
    </row>
    <row r="1287" customFormat="1" spans="5:5">
      <c r="E1287" s="64"/>
    </row>
    <row r="1288" customFormat="1" spans="5:5">
      <c r="E1288" s="64"/>
    </row>
    <row r="1289" customFormat="1" spans="5:5">
      <c r="E1289" s="64"/>
    </row>
    <row r="1290" customFormat="1" spans="5:5">
      <c r="E1290" s="64"/>
    </row>
    <row r="1291" customFormat="1" spans="5:5">
      <c r="E1291" s="64"/>
    </row>
    <row r="1292" customFormat="1" spans="5:5">
      <c r="E1292" s="64"/>
    </row>
    <row r="1293" customFormat="1" spans="5:5">
      <c r="E1293" s="64"/>
    </row>
    <row r="1294" customFormat="1" spans="5:5">
      <c r="E1294" s="64"/>
    </row>
    <row r="1295" customFormat="1" spans="5:5">
      <c r="E1295" s="64"/>
    </row>
    <row r="1296" customFormat="1" spans="5:5">
      <c r="E1296" s="64"/>
    </row>
    <row r="1297" customFormat="1" spans="5:5">
      <c r="E1297" s="64"/>
    </row>
    <row r="1298" customFormat="1" spans="5:5">
      <c r="E1298" s="64"/>
    </row>
    <row r="1299" customFormat="1" spans="5:5">
      <c r="E1299" s="64"/>
    </row>
    <row r="1300" customFormat="1" spans="5:5">
      <c r="E1300" s="64"/>
    </row>
    <row r="1301" customFormat="1" spans="5:5">
      <c r="E1301" s="64"/>
    </row>
    <row r="1302" customFormat="1" spans="5:5">
      <c r="E1302" s="64"/>
    </row>
    <row r="1303" customFormat="1" spans="5:5">
      <c r="E1303" s="64"/>
    </row>
    <row r="1304" customFormat="1" spans="5:5">
      <c r="E1304" s="64"/>
    </row>
    <row r="1305" customFormat="1" spans="5:5">
      <c r="E1305" s="64"/>
    </row>
    <row r="1306" customFormat="1" spans="5:5">
      <c r="E1306" s="64"/>
    </row>
    <row r="1307" customFormat="1" spans="5:5">
      <c r="E1307" s="64"/>
    </row>
    <row r="1308" customFormat="1" spans="5:5">
      <c r="E1308" s="64"/>
    </row>
    <row r="1309" customFormat="1" spans="5:5">
      <c r="E1309" s="64"/>
    </row>
    <row r="1310" customFormat="1" spans="5:5">
      <c r="E1310" s="64"/>
    </row>
    <row r="1311" customFormat="1" spans="5:5">
      <c r="E1311" s="64"/>
    </row>
    <row r="1312" customFormat="1" spans="5:5">
      <c r="E1312" s="64"/>
    </row>
    <row r="1313" customFormat="1" spans="5:5">
      <c r="E1313" s="64"/>
    </row>
    <row r="1314" customFormat="1" spans="5:5">
      <c r="E1314" s="64"/>
    </row>
    <row r="1315" customFormat="1" spans="5:5">
      <c r="E1315" s="64"/>
    </row>
    <row r="1316" customFormat="1" spans="5:5">
      <c r="E1316" s="64"/>
    </row>
    <row r="1317" customFormat="1" spans="5:5">
      <c r="E1317" s="64"/>
    </row>
    <row r="1318" customFormat="1" spans="5:5">
      <c r="E1318" s="64"/>
    </row>
    <row r="1319" customFormat="1" spans="5:5">
      <c r="E1319" s="64"/>
    </row>
    <row r="1320" customFormat="1" spans="5:5">
      <c r="E1320" s="64"/>
    </row>
    <row r="1321" customFormat="1" spans="5:5">
      <c r="E1321" s="64"/>
    </row>
    <row r="1322" customFormat="1" spans="5:5">
      <c r="E1322" s="64"/>
    </row>
    <row r="1323" customFormat="1" spans="5:5">
      <c r="E1323" s="64"/>
    </row>
    <row r="1324" customFormat="1" spans="5:5">
      <c r="E1324" s="64"/>
    </row>
    <row r="1325" customFormat="1" spans="5:5">
      <c r="E1325" s="64"/>
    </row>
    <row r="1326" customFormat="1" spans="5:5">
      <c r="E1326" s="64"/>
    </row>
    <row r="1327" customFormat="1" spans="5:5">
      <c r="E1327" s="64"/>
    </row>
    <row r="1328" customFormat="1" spans="5:5">
      <c r="E1328" s="64"/>
    </row>
    <row r="1329" customFormat="1" spans="5:5">
      <c r="E1329" s="64"/>
    </row>
    <row r="1330" customFormat="1" spans="5:5">
      <c r="E1330" s="64"/>
    </row>
    <row r="1331" customFormat="1" spans="5:5">
      <c r="E1331" s="64"/>
    </row>
    <row r="1332" customFormat="1" spans="5:5">
      <c r="E1332" s="64"/>
    </row>
    <row r="1333" customFormat="1" spans="5:5">
      <c r="E1333" s="64"/>
    </row>
    <row r="1334" customFormat="1" spans="5:5">
      <c r="E1334" s="64"/>
    </row>
    <row r="1335" customFormat="1" spans="5:5">
      <c r="E1335" s="64"/>
    </row>
    <row r="1336" customFormat="1" spans="5:5">
      <c r="E1336" s="64"/>
    </row>
    <row r="1337" customFormat="1" spans="5:5">
      <c r="E1337" s="64"/>
    </row>
    <row r="1338" customFormat="1" spans="5:5">
      <c r="E1338" s="64"/>
    </row>
    <row r="1339" customFormat="1" spans="5:5">
      <c r="E1339" s="64"/>
    </row>
    <row r="1340" customFormat="1" spans="5:5">
      <c r="E1340" s="64"/>
    </row>
    <row r="1341" customFormat="1" spans="5:5">
      <c r="E1341" s="64"/>
    </row>
    <row r="1342" customFormat="1" spans="5:5">
      <c r="E1342" s="64"/>
    </row>
    <row r="1343" customFormat="1" spans="5:5">
      <c r="E1343" s="64"/>
    </row>
    <row r="1344" customFormat="1" spans="5:5">
      <c r="E1344" s="64"/>
    </row>
    <row r="1345" customFormat="1" spans="5:5">
      <c r="E1345" s="64"/>
    </row>
    <row r="1346" customFormat="1" spans="5:5">
      <c r="E1346" s="64"/>
    </row>
    <row r="1347" customFormat="1" spans="5:5">
      <c r="E1347" s="64"/>
    </row>
    <row r="1348" customFormat="1" spans="5:5">
      <c r="E1348" s="64"/>
    </row>
    <row r="1349" customFormat="1" spans="5:5">
      <c r="E1349" s="64"/>
    </row>
    <row r="1350" customFormat="1" spans="5:5">
      <c r="E1350" s="64"/>
    </row>
    <row r="1351" customFormat="1" spans="5:5">
      <c r="E1351" s="64"/>
    </row>
    <row r="1352" customFormat="1" spans="5:5">
      <c r="E1352" s="64"/>
    </row>
    <row r="1353" customFormat="1" spans="5:5">
      <c r="E1353" s="64"/>
    </row>
    <row r="1354" customFormat="1" spans="5:5">
      <c r="E1354" s="64"/>
    </row>
    <row r="1355" customFormat="1" spans="5:5">
      <c r="E1355" s="64"/>
    </row>
    <row r="1356" customFormat="1" spans="5:5">
      <c r="E1356" s="64"/>
    </row>
    <row r="1357" customFormat="1" spans="5:5">
      <c r="E1357" s="64"/>
    </row>
    <row r="1358" customFormat="1" spans="5:5">
      <c r="E1358" s="64"/>
    </row>
    <row r="1359" customFormat="1" spans="5:5">
      <c r="E1359" s="64"/>
    </row>
    <row r="1360" customFormat="1" spans="5:5">
      <c r="E1360" s="64"/>
    </row>
    <row r="1361" customFormat="1" spans="5:5">
      <c r="E1361" s="64"/>
    </row>
    <row r="1362" customFormat="1" spans="5:5">
      <c r="E1362" s="64"/>
    </row>
    <row r="1363" customFormat="1" spans="5:5">
      <c r="E1363" s="64"/>
    </row>
    <row r="1364" customFormat="1" spans="5:5">
      <c r="E1364" s="64"/>
    </row>
    <row r="1365" customFormat="1" spans="5:5">
      <c r="E1365" s="64"/>
    </row>
    <row r="1366" customFormat="1" spans="5:5">
      <c r="E1366" s="64"/>
    </row>
    <row r="1367" customFormat="1" spans="5:5">
      <c r="E1367" s="64"/>
    </row>
    <row r="1368" customFormat="1" spans="5:5">
      <c r="E1368" s="64"/>
    </row>
    <row r="1369" customFormat="1" spans="5:5">
      <c r="E1369" s="64"/>
    </row>
    <row r="1370" customFormat="1" spans="5:5">
      <c r="E1370" s="64"/>
    </row>
    <row r="1371" customFormat="1" spans="5:5">
      <c r="E1371" s="64"/>
    </row>
    <row r="1372" customFormat="1" spans="5:5">
      <c r="E1372" s="64"/>
    </row>
    <row r="1373" customFormat="1" spans="5:5">
      <c r="E1373" s="64"/>
    </row>
    <row r="1374" customFormat="1" spans="5:5">
      <c r="E1374" s="64"/>
    </row>
    <row r="1375" customFormat="1" spans="5:5">
      <c r="E1375" s="64"/>
    </row>
    <row r="1376" customFormat="1" spans="5:5">
      <c r="E1376" s="64"/>
    </row>
    <row r="1377" customFormat="1" spans="5:5">
      <c r="E1377" s="64"/>
    </row>
    <row r="1378" customFormat="1" spans="5:5">
      <c r="E1378" s="64"/>
    </row>
    <row r="1379" customFormat="1" spans="5:5">
      <c r="E1379" s="64"/>
    </row>
    <row r="1380" customFormat="1" spans="5:5">
      <c r="E1380" s="64"/>
    </row>
    <row r="1381" customFormat="1" spans="5:5">
      <c r="E1381" s="64"/>
    </row>
    <row r="1382" customFormat="1" spans="5:5">
      <c r="E1382" s="64"/>
    </row>
    <row r="1383" customFormat="1" spans="5:5">
      <c r="E1383" s="64"/>
    </row>
    <row r="1384" customFormat="1" spans="5:5">
      <c r="E1384" s="64"/>
    </row>
    <row r="1385" customFormat="1" spans="5:5">
      <c r="E1385" s="64"/>
    </row>
    <row r="1386" customFormat="1" spans="5:5">
      <c r="E1386" s="64"/>
    </row>
    <row r="1387" customFormat="1" spans="5:5">
      <c r="E1387" s="64"/>
    </row>
    <row r="1388" customFormat="1" spans="5:5">
      <c r="E1388" s="64"/>
    </row>
    <row r="1389" customFormat="1" spans="5:5">
      <c r="E1389" s="64"/>
    </row>
    <row r="1390" customFormat="1" spans="5:5">
      <c r="E1390" s="64"/>
    </row>
    <row r="1391" customFormat="1" spans="5:5">
      <c r="E1391" s="64"/>
    </row>
    <row r="1392" customFormat="1" spans="5:5">
      <c r="E1392" s="64"/>
    </row>
    <row r="1393" customFormat="1" spans="5:5">
      <c r="E1393" s="64"/>
    </row>
    <row r="1394" customFormat="1" spans="5:5">
      <c r="E1394" s="64"/>
    </row>
    <row r="1395" customFormat="1" spans="5:5">
      <c r="E1395" s="64"/>
    </row>
    <row r="1396" customFormat="1" spans="5:5">
      <c r="E1396" s="64"/>
    </row>
    <row r="1397" customFormat="1" spans="5:5">
      <c r="E1397" s="64"/>
    </row>
    <row r="1398" customFormat="1" spans="5:5">
      <c r="E1398" s="64"/>
    </row>
    <row r="1399" customFormat="1" spans="5:5">
      <c r="E1399" s="64"/>
    </row>
    <row r="1400" customFormat="1" spans="5:5">
      <c r="E1400" s="64"/>
    </row>
    <row r="1401" customFormat="1" spans="5:5">
      <c r="E1401" s="64"/>
    </row>
    <row r="1402" customFormat="1" spans="5:5">
      <c r="E1402" s="64"/>
    </row>
    <row r="1403" customFormat="1" spans="5:5">
      <c r="E1403" s="64"/>
    </row>
    <row r="1404" customFormat="1" spans="5:5">
      <c r="E1404" s="64"/>
    </row>
    <row r="1405" customFormat="1" spans="5:5">
      <c r="E1405" s="64"/>
    </row>
    <row r="1406" customFormat="1" spans="5:5">
      <c r="E1406" s="64"/>
    </row>
    <row r="1407" customFormat="1" spans="5:5">
      <c r="E1407" s="64"/>
    </row>
    <row r="1408" customFormat="1" spans="5:5">
      <c r="E1408" s="64"/>
    </row>
    <row r="1409" customFormat="1" spans="5:5">
      <c r="E1409" s="64"/>
    </row>
    <row r="1410" customFormat="1" spans="5:5">
      <c r="E1410" s="64"/>
    </row>
    <row r="1411" customFormat="1" spans="5:5">
      <c r="E1411" s="64"/>
    </row>
    <row r="1412" customFormat="1" spans="5:5">
      <c r="E1412" s="64"/>
    </row>
    <row r="1413" customFormat="1" spans="5:5">
      <c r="E1413" s="64"/>
    </row>
    <row r="1414" customFormat="1" spans="5:5">
      <c r="E1414" s="64"/>
    </row>
    <row r="1415" customFormat="1" spans="5:5">
      <c r="E1415" s="64"/>
    </row>
    <row r="1416" customFormat="1" spans="5:5">
      <c r="E1416" s="64"/>
    </row>
    <row r="1417" customFormat="1" spans="5:5">
      <c r="E1417" s="64"/>
    </row>
    <row r="1418" customFormat="1" spans="5:5">
      <c r="E1418" s="64"/>
    </row>
    <row r="1419" customFormat="1" spans="5:5">
      <c r="E1419" s="64"/>
    </row>
    <row r="1420" customFormat="1" spans="5:5">
      <c r="E1420" s="64"/>
    </row>
    <row r="1421" customFormat="1" spans="5:5">
      <c r="E1421" s="64"/>
    </row>
    <row r="1422" customFormat="1" spans="5:5">
      <c r="E1422" s="64"/>
    </row>
    <row r="1423" customFormat="1" spans="5:5">
      <c r="E1423" s="64"/>
    </row>
    <row r="1424" customFormat="1" spans="5:5">
      <c r="E1424" s="64"/>
    </row>
    <row r="1425" customFormat="1" spans="5:5">
      <c r="E1425" s="64"/>
    </row>
    <row r="1426" customFormat="1" spans="5:5">
      <c r="E1426" s="64"/>
    </row>
    <row r="1427" customFormat="1" spans="5:5">
      <c r="E1427" s="64"/>
    </row>
    <row r="1428" customFormat="1" spans="5:5">
      <c r="E1428" s="64"/>
    </row>
    <row r="1429" customFormat="1" spans="5:5">
      <c r="E1429" s="64"/>
    </row>
    <row r="1430" customFormat="1" spans="5:5">
      <c r="E1430" s="64"/>
    </row>
    <row r="1431" customFormat="1" spans="5:5">
      <c r="E1431" s="64"/>
    </row>
    <row r="1432" customFormat="1" spans="5:5">
      <c r="E1432" s="64"/>
    </row>
    <row r="1433" customFormat="1" spans="5:5">
      <c r="E1433" s="64"/>
    </row>
    <row r="1434" customFormat="1" spans="5:5">
      <c r="E1434" s="64"/>
    </row>
    <row r="1435" customFormat="1" spans="5:5">
      <c r="E1435" s="64"/>
    </row>
    <row r="1436" customFormat="1" spans="5:5">
      <c r="E1436" s="64"/>
    </row>
    <row r="1437" customFormat="1" spans="5:5">
      <c r="E1437" s="64"/>
    </row>
    <row r="1438" customFormat="1" spans="5:5">
      <c r="E1438" s="64"/>
    </row>
    <row r="1439" customFormat="1" spans="5:5">
      <c r="E1439" s="64"/>
    </row>
    <row r="1440" customFormat="1" spans="5:5">
      <c r="E1440" s="64"/>
    </row>
    <row r="1441" customFormat="1" spans="5:5">
      <c r="E1441" s="64"/>
    </row>
    <row r="1442" customFormat="1" spans="5:5">
      <c r="E1442" s="64"/>
    </row>
    <row r="1443" customFormat="1" spans="5:5">
      <c r="E1443" s="64"/>
    </row>
    <row r="1444" customFormat="1" spans="5:5">
      <c r="E1444" s="64"/>
    </row>
    <row r="1445" customFormat="1" spans="5:5">
      <c r="E1445" s="64"/>
    </row>
    <row r="1446" customFormat="1" spans="5:5">
      <c r="E1446" s="64"/>
    </row>
    <row r="1447" customFormat="1" spans="5:5">
      <c r="E1447" s="64"/>
    </row>
    <row r="1448" customFormat="1" spans="5:5">
      <c r="E1448" s="64"/>
    </row>
    <row r="1449" customFormat="1" spans="5:5">
      <c r="E1449" s="64"/>
    </row>
    <row r="1450" customFormat="1" spans="5:5">
      <c r="E1450" s="64"/>
    </row>
    <row r="1451" customFormat="1" spans="5:5">
      <c r="E1451" s="64"/>
    </row>
    <row r="1452" customFormat="1" spans="5:5">
      <c r="E1452" s="64"/>
    </row>
    <row r="1453" customFormat="1" spans="5:5">
      <c r="E1453" s="64"/>
    </row>
    <row r="1454" customFormat="1" spans="5:5">
      <c r="E1454" s="64"/>
    </row>
    <row r="1455" customFormat="1" spans="5:5">
      <c r="E1455" s="64"/>
    </row>
    <row r="1456" customFormat="1" spans="5:5">
      <c r="E1456" s="64"/>
    </row>
    <row r="1457" customFormat="1" spans="5:5">
      <c r="E1457" s="64"/>
    </row>
    <row r="1458" customFormat="1" spans="5:5">
      <c r="E1458" s="64"/>
    </row>
    <row r="1459" customFormat="1" spans="5:5">
      <c r="E1459" s="64"/>
    </row>
    <row r="1460" customFormat="1" spans="5:5">
      <c r="E1460" s="64"/>
    </row>
    <row r="1461" customFormat="1" spans="5:5">
      <c r="E1461" s="64"/>
    </row>
    <row r="1462" customFormat="1" spans="5:5">
      <c r="E1462" s="64"/>
    </row>
    <row r="1463" customFormat="1" spans="5:5">
      <c r="E1463" s="64"/>
    </row>
    <row r="1464" customFormat="1" spans="5:5">
      <c r="E1464" s="64"/>
    </row>
    <row r="1465" customFormat="1" spans="5:5">
      <c r="E1465" s="64"/>
    </row>
    <row r="1466" customFormat="1" spans="5:5">
      <c r="E1466" s="64"/>
    </row>
    <row r="1467" customFormat="1" spans="5:5">
      <c r="E1467" s="64"/>
    </row>
    <row r="1468" customFormat="1" spans="5:5">
      <c r="E1468" s="64"/>
    </row>
    <row r="1469" customFormat="1" spans="5:5">
      <c r="E1469" s="64"/>
    </row>
    <row r="1470" customFormat="1" spans="5:5">
      <c r="E1470" s="64"/>
    </row>
    <row r="1471" customFormat="1" spans="5:5">
      <c r="E1471" s="64"/>
    </row>
    <row r="1472" customFormat="1" spans="5:5">
      <c r="E1472" s="64"/>
    </row>
    <row r="1473" customFormat="1" spans="5:5">
      <c r="E1473" s="64"/>
    </row>
    <row r="1474" customFormat="1" spans="5:5">
      <c r="E1474" s="64"/>
    </row>
    <row r="1475" customFormat="1" spans="5:5">
      <c r="E1475" s="64"/>
    </row>
    <row r="1476" customFormat="1" spans="5:5">
      <c r="E1476" s="64"/>
    </row>
    <row r="1477" customFormat="1" spans="5:5">
      <c r="E1477" s="64"/>
    </row>
    <row r="1478" customFormat="1" spans="5:5">
      <c r="E1478" s="64"/>
    </row>
    <row r="1479" customFormat="1" spans="5:5">
      <c r="E1479" s="64"/>
    </row>
    <row r="1480" customFormat="1" spans="5:5">
      <c r="E1480" s="64"/>
    </row>
    <row r="1481" customFormat="1" spans="5:5">
      <c r="E1481" s="64"/>
    </row>
    <row r="1482" customFormat="1" spans="5:5">
      <c r="E1482" s="64"/>
    </row>
    <row r="1483" customFormat="1" spans="5:5">
      <c r="E1483" s="64"/>
    </row>
    <row r="1484" customFormat="1" spans="5:5">
      <c r="E1484" s="64"/>
    </row>
    <row r="1485" customFormat="1" spans="5:5">
      <c r="E1485" s="64"/>
    </row>
    <row r="1486" customFormat="1" spans="5:5">
      <c r="E1486" s="64"/>
    </row>
    <row r="1487" customFormat="1" spans="5:5">
      <c r="E1487" s="64"/>
    </row>
    <row r="1488" customFormat="1" spans="5:5">
      <c r="E1488" s="64"/>
    </row>
    <row r="1489" customFormat="1" spans="5:5">
      <c r="E1489" s="64"/>
    </row>
    <row r="1490" customFormat="1" spans="5:5">
      <c r="E1490" s="64"/>
    </row>
    <row r="1491" customFormat="1" spans="5:5">
      <c r="E1491" s="64"/>
    </row>
    <row r="1492" customFormat="1" spans="5:5">
      <c r="E1492" s="64"/>
    </row>
    <row r="1493" customFormat="1" spans="5:5">
      <c r="E1493" s="64"/>
    </row>
    <row r="1494" customFormat="1" spans="5:5">
      <c r="E1494" s="64"/>
    </row>
    <row r="1495" customFormat="1" spans="5:5">
      <c r="E1495" s="64"/>
    </row>
    <row r="1496" customFormat="1" spans="5:5">
      <c r="E1496" s="64"/>
    </row>
    <row r="1497" customFormat="1" spans="5:5">
      <c r="E1497" s="64"/>
    </row>
    <row r="1498" customFormat="1" spans="5:5">
      <c r="E1498" s="64"/>
    </row>
    <row r="1499" customFormat="1" spans="5:5">
      <c r="E1499" s="64"/>
    </row>
    <row r="1500" customFormat="1" spans="5:5">
      <c r="E1500" s="64"/>
    </row>
    <row r="1501" customFormat="1" spans="5:5">
      <c r="E1501" s="64"/>
    </row>
    <row r="1502" customFormat="1" spans="5:5">
      <c r="E1502" s="64"/>
    </row>
    <row r="1503" customFormat="1" spans="5:5">
      <c r="E1503" s="64"/>
    </row>
    <row r="1504" customFormat="1" spans="5:5">
      <c r="E1504" s="64"/>
    </row>
    <row r="1505" customFormat="1" spans="5:5">
      <c r="E1505" s="64"/>
    </row>
    <row r="1506" customFormat="1" spans="5:5">
      <c r="E1506" s="64"/>
    </row>
    <row r="1507" customFormat="1" spans="5:5">
      <c r="E1507" s="64"/>
    </row>
    <row r="1508" customFormat="1" spans="5:5">
      <c r="E1508" s="64"/>
    </row>
    <row r="1509" customFormat="1" spans="5:5">
      <c r="E1509" s="64"/>
    </row>
    <row r="1510" customFormat="1" spans="5:5">
      <c r="E1510" s="64"/>
    </row>
    <row r="1511" customFormat="1" spans="5:5">
      <c r="E1511" s="64"/>
    </row>
    <row r="1512" customFormat="1" spans="5:5">
      <c r="E1512" s="64"/>
    </row>
    <row r="1513" customFormat="1" spans="5:5">
      <c r="E1513" s="64"/>
    </row>
    <row r="1514" customFormat="1" spans="5:5">
      <c r="E1514" s="64"/>
    </row>
    <row r="1515" customFormat="1" spans="5:5">
      <c r="E1515" s="64"/>
    </row>
    <row r="1516" customFormat="1" spans="5:5">
      <c r="E1516" s="64"/>
    </row>
    <row r="1517" customFormat="1" spans="5:5">
      <c r="E1517" s="64"/>
    </row>
    <row r="1518" customFormat="1" spans="5:5">
      <c r="E1518" s="64"/>
    </row>
    <row r="1519" customFormat="1" spans="5:5">
      <c r="E1519" s="64"/>
    </row>
    <row r="1520" customFormat="1" spans="5:5">
      <c r="E1520" s="64"/>
    </row>
    <row r="1521" customFormat="1" spans="5:5">
      <c r="E1521" s="64"/>
    </row>
    <row r="1522" customFormat="1" spans="5:5">
      <c r="E1522" s="64"/>
    </row>
    <row r="1523" customFormat="1" spans="5:5">
      <c r="E1523" s="64"/>
    </row>
    <row r="1524" customFormat="1" spans="5:5">
      <c r="E1524" s="64"/>
    </row>
    <row r="1525" customFormat="1" spans="5:5">
      <c r="E1525" s="64"/>
    </row>
    <row r="1526" customFormat="1" spans="5:5">
      <c r="E1526" s="64"/>
    </row>
    <row r="1527" customFormat="1" spans="5:5">
      <c r="E1527" s="64"/>
    </row>
    <row r="1528" customFormat="1" spans="5:5">
      <c r="E1528" s="64"/>
    </row>
    <row r="1529" customFormat="1" spans="5:5">
      <c r="E1529" s="64"/>
    </row>
    <row r="1530" customFormat="1" spans="5:5">
      <c r="E1530" s="64"/>
    </row>
    <row r="1531" customFormat="1" spans="5:5">
      <c r="E1531" s="64"/>
    </row>
    <row r="1532" customFormat="1" spans="5:5">
      <c r="E1532" s="64"/>
    </row>
    <row r="1533" customFormat="1" spans="5:5">
      <c r="E1533" s="64"/>
    </row>
    <row r="1534" customFormat="1" spans="5:5">
      <c r="E1534" s="64"/>
    </row>
    <row r="1535" customFormat="1" spans="5:5">
      <c r="E1535" s="64"/>
    </row>
    <row r="1536" customFormat="1" spans="5:5">
      <c r="E1536" s="64"/>
    </row>
    <row r="1537" customFormat="1" spans="5:5">
      <c r="E1537" s="64"/>
    </row>
    <row r="1538" customFormat="1" spans="5:5">
      <c r="E1538" s="64"/>
    </row>
    <row r="1539" customFormat="1" spans="5:5">
      <c r="E1539" s="64"/>
    </row>
    <row r="1540" customFormat="1" spans="5:5">
      <c r="E1540" s="64"/>
    </row>
    <row r="1541" customFormat="1" spans="5:5">
      <c r="E1541" s="64"/>
    </row>
    <row r="1542" customFormat="1" spans="5:5">
      <c r="E1542" s="64"/>
    </row>
    <row r="1543" customFormat="1" spans="5:5">
      <c r="E1543" s="64"/>
    </row>
    <row r="1544" customFormat="1" spans="5:5">
      <c r="E1544" s="64"/>
    </row>
    <row r="1545" customFormat="1" spans="5:5">
      <c r="E1545" s="64"/>
    </row>
    <row r="1546" customFormat="1" spans="5:5">
      <c r="E1546" s="64"/>
    </row>
    <row r="1547" customFormat="1" spans="5:5">
      <c r="E1547" s="64"/>
    </row>
    <row r="1548" customFormat="1" spans="5:5">
      <c r="E1548" s="64"/>
    </row>
    <row r="1549" customFormat="1" spans="5:5">
      <c r="E1549" s="64"/>
    </row>
    <row r="1550" customFormat="1" spans="5:5">
      <c r="E1550" s="64"/>
    </row>
    <row r="1551" customFormat="1" spans="5:5">
      <c r="E1551" s="64"/>
    </row>
    <row r="1552" customFormat="1" spans="5:5">
      <c r="E1552" s="64"/>
    </row>
    <row r="1553" customFormat="1" spans="5:5">
      <c r="E1553" s="64"/>
    </row>
    <row r="1554" customFormat="1" spans="5:5">
      <c r="E1554" s="64"/>
    </row>
    <row r="1555" customFormat="1" spans="5:5">
      <c r="E1555" s="64"/>
    </row>
    <row r="1556" customFormat="1" spans="5:5">
      <c r="E1556" s="64"/>
    </row>
    <row r="1557" customFormat="1" spans="5:5">
      <c r="E1557" s="64"/>
    </row>
    <row r="1558" customFormat="1" spans="5:5">
      <c r="E1558" s="64"/>
    </row>
    <row r="1559" customFormat="1" spans="5:5">
      <c r="E1559" s="64"/>
    </row>
    <row r="1560" customFormat="1" spans="5:5">
      <c r="E1560" s="64"/>
    </row>
    <row r="1561" customFormat="1" spans="5:5">
      <c r="E1561" s="64"/>
    </row>
    <row r="1562" customFormat="1" spans="5:5">
      <c r="E1562" s="64"/>
    </row>
    <row r="1563" customFormat="1" spans="5:5">
      <c r="E1563" s="64"/>
    </row>
    <row r="1564" customFormat="1" spans="5:5">
      <c r="E1564" s="64"/>
    </row>
    <row r="1565" customFormat="1" spans="5:5">
      <c r="E1565" s="64"/>
    </row>
    <row r="1566" customFormat="1" spans="5:5">
      <c r="E1566" s="64"/>
    </row>
    <row r="1567" customFormat="1" spans="5:5">
      <c r="E1567" s="64"/>
    </row>
    <row r="1568" customFormat="1" spans="5:5">
      <c r="E1568" s="64"/>
    </row>
    <row r="1569" customFormat="1" spans="5:5">
      <c r="E1569" s="64"/>
    </row>
    <row r="1570" customFormat="1" spans="5:5">
      <c r="E1570" s="64"/>
    </row>
    <row r="1571" customFormat="1" spans="5:5">
      <c r="E1571" s="64"/>
    </row>
    <row r="1572" customFormat="1" spans="5:5">
      <c r="E1572" s="64"/>
    </row>
    <row r="1573" customFormat="1" spans="5:5">
      <c r="E1573" s="64"/>
    </row>
    <row r="1574" customFormat="1" spans="5:5">
      <c r="E1574" s="64"/>
    </row>
    <row r="1575" customFormat="1" spans="5:5">
      <c r="E1575" s="64"/>
    </row>
    <row r="1576" customFormat="1" spans="5:5">
      <c r="E1576" s="64"/>
    </row>
    <row r="1577" customFormat="1" spans="5:5">
      <c r="E1577" s="64"/>
    </row>
    <row r="1578" customFormat="1" spans="5:5">
      <c r="E1578" s="64"/>
    </row>
    <row r="1579" customFormat="1" spans="5:5">
      <c r="E1579" s="64"/>
    </row>
    <row r="1580" customFormat="1" spans="5:5">
      <c r="E1580" s="64"/>
    </row>
    <row r="1581" customFormat="1" spans="5:5">
      <c r="E1581" s="64"/>
    </row>
    <row r="1582" customFormat="1" spans="5:5">
      <c r="E1582" s="64"/>
    </row>
    <row r="1583" customFormat="1" spans="5:5">
      <c r="E1583" s="64"/>
    </row>
    <row r="1584" customFormat="1" spans="5:5">
      <c r="E1584" s="64"/>
    </row>
    <row r="1585" customFormat="1" spans="5:5">
      <c r="E1585" s="64"/>
    </row>
    <row r="1586" customFormat="1" spans="5:5">
      <c r="E1586" s="64"/>
    </row>
    <row r="1587" customFormat="1" spans="5:5">
      <c r="E1587" s="64"/>
    </row>
    <row r="1588" customFormat="1" spans="5:5">
      <c r="E1588" s="64"/>
    </row>
    <row r="1589" customFormat="1" spans="5:5">
      <c r="E1589" s="64"/>
    </row>
    <row r="1590" customFormat="1" spans="5:5">
      <c r="E1590" s="64"/>
    </row>
    <row r="1591" customFormat="1" spans="5:5">
      <c r="E1591" s="64"/>
    </row>
    <row r="1592" customFormat="1" spans="5:5">
      <c r="E1592" s="64"/>
    </row>
    <row r="1593" customFormat="1" spans="5:5">
      <c r="E1593" s="64"/>
    </row>
    <row r="1594" customFormat="1" spans="5:5">
      <c r="E1594" s="64"/>
    </row>
    <row r="1595" customFormat="1" spans="5:5">
      <c r="E1595" s="64"/>
    </row>
    <row r="1596" customFormat="1" spans="5:5">
      <c r="E1596" s="64"/>
    </row>
    <row r="1597" customFormat="1" spans="5:5">
      <c r="E1597" s="64"/>
    </row>
    <row r="1598" customFormat="1" spans="5:5">
      <c r="E1598" s="64"/>
    </row>
    <row r="1599" customFormat="1" spans="5:5">
      <c r="E1599" s="64"/>
    </row>
    <row r="1600" customFormat="1" spans="5:5">
      <c r="E1600" s="64"/>
    </row>
    <row r="1601" customFormat="1" spans="5:5">
      <c r="E1601" s="64"/>
    </row>
    <row r="1602" customFormat="1" spans="5:5">
      <c r="E1602" s="64"/>
    </row>
    <row r="1603" customFormat="1" spans="5:5">
      <c r="E1603" s="64"/>
    </row>
    <row r="1604" customFormat="1" spans="5:5">
      <c r="E1604" s="64"/>
    </row>
    <row r="1605" customFormat="1" spans="5:5">
      <c r="E1605" s="64"/>
    </row>
    <row r="1606" customFormat="1" spans="5:5">
      <c r="E1606" s="64"/>
    </row>
    <row r="1607" customFormat="1" spans="5:5">
      <c r="E1607" s="64"/>
    </row>
    <row r="1608" customFormat="1" spans="5:5">
      <c r="E1608" s="64"/>
    </row>
    <row r="1609" customFormat="1" spans="5:5">
      <c r="E1609" s="64"/>
    </row>
    <row r="1610" customFormat="1" spans="5:5">
      <c r="E1610" s="64"/>
    </row>
    <row r="1611" customFormat="1" spans="5:5">
      <c r="E1611" s="64"/>
    </row>
    <row r="1612" customFormat="1" spans="5:5">
      <c r="E1612" s="64"/>
    </row>
    <row r="1613" customFormat="1" spans="5:5">
      <c r="E1613" s="64"/>
    </row>
    <row r="1614" customFormat="1" spans="5:5">
      <c r="E1614" s="64"/>
    </row>
    <row r="1615" customFormat="1" spans="5:5">
      <c r="E1615" s="64"/>
    </row>
    <row r="1616" customFormat="1" spans="5:5">
      <c r="E1616" s="64"/>
    </row>
    <row r="1617" customFormat="1" spans="5:5">
      <c r="E1617" s="64"/>
    </row>
    <row r="1618" customFormat="1" spans="5:5">
      <c r="E1618" s="64"/>
    </row>
    <row r="1619" customFormat="1" spans="5:5">
      <c r="E1619" s="64"/>
    </row>
    <row r="1620" customFormat="1" spans="5:5">
      <c r="E1620" s="64"/>
    </row>
    <row r="1621" customFormat="1" spans="5:5">
      <c r="E1621" s="64"/>
    </row>
    <row r="1622" customFormat="1" spans="5:5">
      <c r="E1622" s="64"/>
    </row>
    <row r="1623" customFormat="1" spans="5:5">
      <c r="E1623" s="64"/>
    </row>
    <row r="1624" customFormat="1" spans="5:5">
      <c r="E1624" s="64"/>
    </row>
    <row r="1625" customFormat="1" spans="5:5">
      <c r="E1625" s="64"/>
    </row>
    <row r="1626" customFormat="1" spans="5:5">
      <c r="E1626" s="64"/>
    </row>
    <row r="1627" customFormat="1" spans="5:5">
      <c r="E1627" s="64"/>
    </row>
    <row r="1628" customFormat="1" spans="5:5">
      <c r="E1628" s="64"/>
    </row>
    <row r="1629" customFormat="1" spans="5:5">
      <c r="E1629" s="64"/>
    </row>
    <row r="1630" customFormat="1" spans="5:5">
      <c r="E1630" s="64"/>
    </row>
    <row r="1631" customFormat="1" spans="5:5">
      <c r="E1631" s="64"/>
    </row>
    <row r="1632" customFormat="1" spans="5:5">
      <c r="E1632" s="64"/>
    </row>
    <row r="1633" customFormat="1" spans="5:5">
      <c r="E1633" s="64"/>
    </row>
    <row r="1634" customFormat="1" spans="5:5">
      <c r="E1634" s="64"/>
    </row>
    <row r="1635" customFormat="1" spans="5:5">
      <c r="E1635" s="64"/>
    </row>
    <row r="1636" customFormat="1" spans="5:5">
      <c r="E1636" s="64"/>
    </row>
    <row r="1637" customFormat="1" spans="5:5">
      <c r="E1637" s="64"/>
    </row>
    <row r="1638" customFormat="1" spans="5:5">
      <c r="E1638" s="64"/>
    </row>
    <row r="1639" customFormat="1" spans="5:5">
      <c r="E1639" s="64"/>
    </row>
    <row r="1640" customFormat="1" spans="5:5">
      <c r="E1640" s="64"/>
    </row>
    <row r="1641" customFormat="1" spans="5:5">
      <c r="E1641" s="64"/>
    </row>
    <row r="1642" customFormat="1" spans="5:5">
      <c r="E1642" s="64"/>
    </row>
    <row r="1643" customFormat="1" spans="5:5">
      <c r="E1643" s="64"/>
    </row>
    <row r="1644" customFormat="1" spans="5:5">
      <c r="E1644" s="64"/>
    </row>
    <row r="1645" customFormat="1" spans="5:5">
      <c r="E1645" s="64"/>
    </row>
    <row r="1646" customFormat="1" spans="5:5">
      <c r="E1646" s="64"/>
    </row>
    <row r="1647" customFormat="1" spans="5:5">
      <c r="E1647" s="64"/>
    </row>
    <row r="1648" customFormat="1" spans="5:5">
      <c r="E1648" s="64"/>
    </row>
    <row r="1649" customFormat="1" spans="5:5">
      <c r="E1649" s="64"/>
    </row>
    <row r="1650" customFormat="1" spans="5:5">
      <c r="E1650" s="64"/>
    </row>
    <row r="1651" customFormat="1" spans="5:5">
      <c r="E1651" s="64"/>
    </row>
    <row r="1652" customFormat="1" spans="5:5">
      <c r="E1652" s="64"/>
    </row>
    <row r="1653" customFormat="1" spans="5:5">
      <c r="E1653" s="64"/>
    </row>
    <row r="1654" customFormat="1" spans="5:5">
      <c r="E1654" s="64"/>
    </row>
    <row r="1655" customFormat="1" spans="5:5">
      <c r="E1655" s="64"/>
    </row>
    <row r="1656" customFormat="1" spans="5:5">
      <c r="E1656" s="64"/>
    </row>
    <row r="1657" customFormat="1" spans="5:5">
      <c r="E1657" s="64"/>
    </row>
    <row r="1658" customFormat="1" spans="5:5">
      <c r="E1658" s="64"/>
    </row>
    <row r="1659" customFormat="1" spans="5:5">
      <c r="E1659" s="64"/>
    </row>
    <row r="1660" customFormat="1" spans="5:5">
      <c r="E1660" s="64"/>
    </row>
    <row r="1661" customFormat="1" spans="5:5">
      <c r="E1661" s="64"/>
    </row>
    <row r="1662" customFormat="1" spans="5:5">
      <c r="E1662" s="64"/>
    </row>
    <row r="1663" customFormat="1" spans="5:5">
      <c r="E1663" s="64"/>
    </row>
    <row r="1664" customFormat="1" spans="5:5">
      <c r="E1664" s="64"/>
    </row>
    <row r="1665" customFormat="1" spans="5:5">
      <c r="E1665" s="64"/>
    </row>
    <row r="1666" customFormat="1" spans="5:5">
      <c r="E1666" s="64"/>
    </row>
    <row r="1667" customFormat="1" spans="5:5">
      <c r="E1667" s="64"/>
    </row>
    <row r="1668" customFormat="1" spans="5:5">
      <c r="E1668" s="64"/>
    </row>
    <row r="1669" customFormat="1" spans="5:5">
      <c r="E1669" s="64"/>
    </row>
    <row r="1670" customFormat="1" spans="5:5">
      <c r="E1670" s="64"/>
    </row>
    <row r="1671" customFormat="1" spans="5:5">
      <c r="E1671" s="64"/>
    </row>
    <row r="1672" customFormat="1" spans="5:5">
      <c r="E1672" s="64"/>
    </row>
    <row r="1673" customFormat="1" spans="5:5">
      <c r="E1673" s="64"/>
    </row>
    <row r="1674" customFormat="1" spans="5:5">
      <c r="E1674" s="64"/>
    </row>
    <row r="1675" customFormat="1" spans="5:5">
      <c r="E1675" s="64"/>
    </row>
    <row r="1676" customFormat="1" spans="5:5">
      <c r="E1676" s="64"/>
    </row>
    <row r="1677" customFormat="1" spans="5:5">
      <c r="E1677" s="64"/>
    </row>
    <row r="1678" customFormat="1" spans="5:5">
      <c r="E1678" s="64"/>
    </row>
    <row r="1679" customFormat="1" spans="5:5">
      <c r="E1679" s="64"/>
    </row>
    <row r="1680" customFormat="1" spans="5:5">
      <c r="E1680" s="64"/>
    </row>
    <row r="1681" customFormat="1" spans="5:5">
      <c r="E1681" s="64"/>
    </row>
    <row r="1682" customFormat="1" spans="5:5">
      <c r="E1682" s="64"/>
    </row>
    <row r="1683" customFormat="1" spans="5:5">
      <c r="E1683" s="64"/>
    </row>
    <row r="1684" customFormat="1" spans="5:5">
      <c r="E1684" s="64"/>
    </row>
    <row r="1685" customFormat="1" spans="5:5">
      <c r="E1685" s="64"/>
    </row>
    <row r="1686" customFormat="1" spans="5:5">
      <c r="E1686" s="64"/>
    </row>
    <row r="1687" customFormat="1" spans="5:5">
      <c r="E1687" s="64"/>
    </row>
    <row r="1688" customFormat="1" spans="5:5">
      <c r="E1688" s="64"/>
    </row>
    <row r="1689" customFormat="1" spans="5:5">
      <c r="E1689" s="64"/>
    </row>
    <row r="1690" customFormat="1" spans="5:5">
      <c r="E1690" s="64"/>
    </row>
    <row r="1691" customFormat="1" spans="5:5">
      <c r="E1691" s="64"/>
    </row>
    <row r="1692" customFormat="1" spans="5:5">
      <c r="E1692" s="64"/>
    </row>
    <row r="1693" customFormat="1" spans="5:5">
      <c r="E1693" s="64"/>
    </row>
    <row r="1694" customFormat="1" spans="5:5">
      <c r="E1694" s="64"/>
    </row>
    <row r="1695" customFormat="1" spans="5:5">
      <c r="E1695" s="64"/>
    </row>
    <row r="1696" customFormat="1" spans="5:5">
      <c r="E1696" s="64"/>
    </row>
    <row r="1697" customFormat="1" spans="5:5">
      <c r="E1697" s="64"/>
    </row>
    <row r="1698" customFormat="1" spans="5:5">
      <c r="E1698" s="64"/>
    </row>
    <row r="1699" customFormat="1" spans="5:5">
      <c r="E1699" s="64"/>
    </row>
    <row r="1700" customFormat="1" spans="5:5">
      <c r="E1700" s="64"/>
    </row>
    <row r="1701" customFormat="1" spans="5:5">
      <c r="E1701" s="64"/>
    </row>
    <row r="1702" customFormat="1" spans="5:5">
      <c r="E1702" s="64"/>
    </row>
    <row r="1703" customFormat="1" spans="5:5">
      <c r="E1703" s="64"/>
    </row>
    <row r="1704" customFormat="1" spans="5:5">
      <c r="E1704" s="64"/>
    </row>
    <row r="1705" customFormat="1" spans="5:5">
      <c r="E1705" s="64"/>
    </row>
    <row r="1706" customFormat="1" spans="5:5">
      <c r="E1706" s="64"/>
    </row>
    <row r="1707" customFormat="1" spans="5:5">
      <c r="E1707" s="64"/>
    </row>
    <row r="1708" customFormat="1" spans="5:5">
      <c r="E1708" s="64"/>
    </row>
    <row r="1709" customFormat="1" spans="5:5">
      <c r="E1709" s="64"/>
    </row>
    <row r="1710" customFormat="1" spans="5:5">
      <c r="E1710" s="64"/>
    </row>
    <row r="1711" customFormat="1" spans="5:5">
      <c r="E1711" s="64"/>
    </row>
    <row r="1712" customFormat="1" spans="5:5">
      <c r="E1712" s="64"/>
    </row>
    <row r="1713" customFormat="1" spans="5:5">
      <c r="E1713" s="64"/>
    </row>
    <row r="1714" customFormat="1" spans="5:5">
      <c r="E1714" s="64"/>
    </row>
    <row r="1715" customFormat="1" spans="5:5">
      <c r="E1715" s="64"/>
    </row>
    <row r="1716" customFormat="1" spans="5:5">
      <c r="E1716" s="64"/>
    </row>
    <row r="1717" customFormat="1" spans="5:5">
      <c r="E1717" s="64"/>
    </row>
    <row r="1718" customFormat="1" spans="5:5">
      <c r="E1718" s="64"/>
    </row>
    <row r="1719" customFormat="1" spans="5:5">
      <c r="E1719" s="64"/>
    </row>
    <row r="1720" customFormat="1" spans="5:5">
      <c r="E1720" s="64"/>
    </row>
    <row r="1721" customFormat="1" spans="5:5">
      <c r="E1721" s="64"/>
    </row>
    <row r="1722" customFormat="1" spans="5:5">
      <c r="E1722" s="64"/>
    </row>
    <row r="1723" customFormat="1" spans="5:5">
      <c r="E1723" s="64"/>
    </row>
    <row r="1724" customFormat="1" spans="5:5">
      <c r="E1724" s="64"/>
    </row>
    <row r="1725" customFormat="1" spans="5:5">
      <c r="E1725" s="64"/>
    </row>
    <row r="1726" customFormat="1" spans="5:5">
      <c r="E1726" s="64"/>
    </row>
    <row r="1727" customFormat="1" spans="5:5">
      <c r="E1727" s="64"/>
    </row>
    <row r="1728" customFormat="1" spans="5:5">
      <c r="E1728" s="64"/>
    </row>
    <row r="1729" customFormat="1" spans="5:5">
      <c r="E1729" s="64"/>
    </row>
    <row r="1730" customFormat="1" spans="5:5">
      <c r="E1730" s="64"/>
    </row>
    <row r="1731" customFormat="1" spans="5:5">
      <c r="E1731" s="64"/>
    </row>
    <row r="1732" customFormat="1" spans="5:5">
      <c r="E1732" s="64"/>
    </row>
    <row r="1733" customFormat="1" spans="5:5">
      <c r="E1733" s="64"/>
    </row>
    <row r="1734" customFormat="1" spans="5:5">
      <c r="E1734" s="64"/>
    </row>
    <row r="1735" customFormat="1" spans="5:5">
      <c r="E1735" s="64"/>
    </row>
    <row r="1736" customFormat="1" spans="5:5">
      <c r="E1736" s="64"/>
    </row>
    <row r="1737" customFormat="1" spans="5:5">
      <c r="E1737" s="64"/>
    </row>
    <row r="1738" customFormat="1" spans="5:5">
      <c r="E1738" s="64"/>
    </row>
    <row r="1739" customFormat="1" spans="5:5">
      <c r="E1739" s="64"/>
    </row>
    <row r="1740" customFormat="1" spans="5:5">
      <c r="E1740" s="64"/>
    </row>
    <row r="1741" customFormat="1" spans="5:5">
      <c r="E1741" s="64"/>
    </row>
    <row r="1742" customFormat="1" spans="5:5">
      <c r="E1742" s="64"/>
    </row>
    <row r="1743" customFormat="1" spans="5:5">
      <c r="E1743" s="64"/>
    </row>
    <row r="1744" customFormat="1" spans="5:5">
      <c r="E1744" s="64"/>
    </row>
    <row r="1745" customFormat="1" spans="5:5">
      <c r="E1745" s="64"/>
    </row>
    <row r="1746" customFormat="1" spans="5:5">
      <c r="E1746" s="64"/>
    </row>
    <row r="1747" customFormat="1" spans="5:5">
      <c r="E1747" s="64"/>
    </row>
    <row r="1748" customFormat="1" spans="5:5">
      <c r="E1748" s="64"/>
    </row>
    <row r="1749" customFormat="1" spans="5:5">
      <c r="E1749" s="64"/>
    </row>
    <row r="1750" customFormat="1" spans="5:5">
      <c r="E1750" s="64"/>
    </row>
    <row r="1751" customFormat="1" spans="5:5">
      <c r="E1751" s="64"/>
    </row>
    <row r="1752" customFormat="1" spans="5:5">
      <c r="E1752" s="64"/>
    </row>
    <row r="1753" customFormat="1" spans="5:5">
      <c r="E1753" s="64"/>
    </row>
    <row r="1754" customFormat="1" spans="5:5">
      <c r="E1754" s="64"/>
    </row>
    <row r="1755" customFormat="1" spans="5:5">
      <c r="E1755" s="64"/>
    </row>
    <row r="1756" customFormat="1" spans="5:5">
      <c r="E1756" s="64"/>
    </row>
    <row r="1757" customFormat="1" spans="5:5">
      <c r="E1757" s="64"/>
    </row>
    <row r="1758" customFormat="1" spans="5:5">
      <c r="E1758" s="64"/>
    </row>
    <row r="1759" customFormat="1" spans="5:5">
      <c r="E1759" s="64"/>
    </row>
    <row r="1760" customFormat="1" spans="5:5">
      <c r="E1760" s="64"/>
    </row>
    <row r="1761" customFormat="1" spans="5:5">
      <c r="E1761" s="64"/>
    </row>
    <row r="1762" customFormat="1" spans="5:5">
      <c r="E1762" s="64"/>
    </row>
    <row r="1763" customFormat="1" spans="5:5">
      <c r="E1763" s="64"/>
    </row>
    <row r="1764" customFormat="1" spans="5:5">
      <c r="E1764" s="64"/>
    </row>
    <row r="1765" customFormat="1" spans="5:5">
      <c r="E1765" s="64"/>
    </row>
    <row r="1766" customFormat="1" spans="5:5">
      <c r="E1766" s="64"/>
    </row>
    <row r="1767" customFormat="1" spans="5:5">
      <c r="E1767" s="64"/>
    </row>
    <row r="1768" customFormat="1" spans="5:5">
      <c r="E1768" s="64"/>
    </row>
    <row r="1769" customFormat="1" spans="5:5">
      <c r="E1769" s="64"/>
    </row>
    <row r="1770" customFormat="1" spans="5:5">
      <c r="E1770" s="64"/>
    </row>
    <row r="1771" customFormat="1" spans="5:5">
      <c r="E1771" s="64"/>
    </row>
    <row r="1772" customFormat="1" spans="5:5">
      <c r="E1772" s="64"/>
    </row>
    <row r="1773" customFormat="1" spans="5:5">
      <c r="E1773" s="64"/>
    </row>
    <row r="1774" customFormat="1" spans="5:5">
      <c r="E1774" s="64"/>
    </row>
    <row r="1775" customFormat="1" spans="5:5">
      <c r="E1775" s="64"/>
    </row>
    <row r="1776" customFormat="1" spans="5:5">
      <c r="E1776" s="64"/>
    </row>
    <row r="1777" customFormat="1" spans="5:5">
      <c r="E1777" s="64"/>
    </row>
    <row r="1778" customFormat="1" spans="5:5">
      <c r="E1778" s="64"/>
    </row>
    <row r="1779" customFormat="1" spans="5:5">
      <c r="E1779" s="64"/>
    </row>
    <row r="1780" customFormat="1" spans="5:5">
      <c r="E1780" s="64"/>
    </row>
    <row r="1781" customFormat="1" spans="5:5">
      <c r="E1781" s="64"/>
    </row>
    <row r="1782" customFormat="1" spans="5:5">
      <c r="E1782" s="64"/>
    </row>
    <row r="1783" customFormat="1" spans="5:5">
      <c r="E1783" s="64"/>
    </row>
    <row r="1784" customFormat="1" spans="5:5">
      <c r="E1784" s="64"/>
    </row>
    <row r="1785" customFormat="1" spans="5:5">
      <c r="E1785" s="64"/>
    </row>
    <row r="1786" customFormat="1" spans="5:5">
      <c r="E1786" s="64"/>
    </row>
    <row r="1787" customFormat="1" spans="5:5">
      <c r="E1787" s="64"/>
    </row>
    <row r="1788" customFormat="1" spans="5:5">
      <c r="E1788" s="64"/>
    </row>
    <row r="1789" customFormat="1" spans="5:5">
      <c r="E1789" s="64"/>
    </row>
    <row r="1790" customFormat="1" spans="5:5">
      <c r="E1790" s="64"/>
    </row>
    <row r="1791" customFormat="1" spans="5:5">
      <c r="E1791" s="64"/>
    </row>
    <row r="1792" customFormat="1" spans="5:5">
      <c r="E1792" s="64"/>
    </row>
    <row r="1793" customFormat="1" spans="5:5">
      <c r="E1793" s="64"/>
    </row>
    <row r="1794" customFormat="1" spans="5:5">
      <c r="E1794" s="64"/>
    </row>
    <row r="1795" customFormat="1" spans="5:5">
      <c r="E1795" s="64"/>
    </row>
    <row r="1796" customFormat="1" spans="5:5">
      <c r="E1796" s="64"/>
    </row>
    <row r="1797" customFormat="1" spans="5:5">
      <c r="E1797" s="64"/>
    </row>
    <row r="1798" customFormat="1" spans="5:5">
      <c r="E1798" s="64"/>
    </row>
    <row r="1799" customFormat="1" spans="5:5">
      <c r="E1799" s="64"/>
    </row>
    <row r="1800" customFormat="1" spans="5:5">
      <c r="E1800" s="64"/>
    </row>
    <row r="1801" customFormat="1" spans="5:5">
      <c r="E1801" s="64"/>
    </row>
    <row r="1802" customFormat="1" spans="5:5">
      <c r="E1802" s="64"/>
    </row>
    <row r="1803" customFormat="1" spans="5:5">
      <c r="E1803" s="64"/>
    </row>
    <row r="1804" customFormat="1" spans="5:5">
      <c r="E1804" s="64"/>
    </row>
    <row r="1805" customFormat="1" spans="5:5">
      <c r="E1805" s="64"/>
    </row>
    <row r="1806" customFormat="1" spans="5:5">
      <c r="E1806" s="64"/>
    </row>
    <row r="1807" customFormat="1" spans="5:5">
      <c r="E1807" s="64"/>
    </row>
    <row r="1808" customFormat="1" spans="5:5">
      <c r="E1808" s="64"/>
    </row>
    <row r="1809" customFormat="1" spans="5:5">
      <c r="E1809" s="64"/>
    </row>
    <row r="1810" customFormat="1" spans="5:5">
      <c r="E1810" s="64"/>
    </row>
    <row r="1811" customFormat="1" spans="5:5">
      <c r="E1811" s="64"/>
    </row>
    <row r="1812" customFormat="1" spans="5:5">
      <c r="E1812" s="64"/>
    </row>
    <row r="1813" customFormat="1" spans="5:5">
      <c r="E1813" s="64"/>
    </row>
    <row r="1814" customFormat="1" spans="5:5">
      <c r="E1814" s="64"/>
    </row>
    <row r="1815" customFormat="1" spans="5:5">
      <c r="E1815" s="64"/>
    </row>
    <row r="1816" customFormat="1" spans="5:5">
      <c r="E1816" s="64"/>
    </row>
    <row r="1817" customFormat="1" spans="5:5">
      <c r="E1817" s="64"/>
    </row>
    <row r="1818" customFormat="1" spans="5:5">
      <c r="E1818" s="64"/>
    </row>
    <row r="1819" customFormat="1" spans="5:5">
      <c r="E1819" s="64"/>
    </row>
    <row r="1820" customFormat="1" spans="5:5">
      <c r="E1820" s="64"/>
    </row>
    <row r="1821" customFormat="1" spans="5:5">
      <c r="E1821" s="64"/>
    </row>
    <row r="1822" customFormat="1" spans="5:5">
      <c r="E1822" s="64"/>
    </row>
    <row r="1823" customFormat="1" spans="5:5">
      <c r="E1823" s="64"/>
    </row>
    <row r="1824" customFormat="1" spans="5:5">
      <c r="E1824" s="64"/>
    </row>
    <row r="1825" customFormat="1" spans="5:5">
      <c r="E1825" s="64"/>
    </row>
    <row r="1826" customFormat="1" spans="5:5">
      <c r="E1826" s="64"/>
    </row>
    <row r="1827" customFormat="1" spans="5:5">
      <c r="E1827" s="64"/>
    </row>
    <row r="1828" customFormat="1" spans="5:5">
      <c r="E1828" s="64"/>
    </row>
    <row r="1829" customFormat="1" spans="5:5">
      <c r="E1829" s="64"/>
    </row>
    <row r="1830" customFormat="1" spans="5:5">
      <c r="E1830" s="64"/>
    </row>
    <row r="1831" customFormat="1" spans="5:5">
      <c r="E1831" s="64"/>
    </row>
    <row r="1832" customFormat="1" spans="5:5">
      <c r="E1832" s="64"/>
    </row>
    <row r="1833" customFormat="1" spans="5:5">
      <c r="E1833" s="64"/>
    </row>
    <row r="1834" customFormat="1" spans="5:5">
      <c r="E1834" s="64"/>
    </row>
    <row r="1835" customFormat="1" spans="5:5">
      <c r="E1835" s="64"/>
    </row>
    <row r="1836" customFormat="1" spans="5:5">
      <c r="E1836" s="64"/>
    </row>
    <row r="1837" customFormat="1" spans="5:5">
      <c r="E1837" s="64"/>
    </row>
    <row r="1838" customFormat="1" spans="5:5">
      <c r="E1838" s="64"/>
    </row>
    <row r="1839" customFormat="1" spans="5:5">
      <c r="E1839" s="64"/>
    </row>
    <row r="1840" customFormat="1" spans="5:5">
      <c r="E1840" s="64"/>
    </row>
    <row r="1841" customFormat="1" spans="5:5">
      <c r="E1841" s="64"/>
    </row>
    <row r="1842" customFormat="1" spans="5:5">
      <c r="E1842" s="64"/>
    </row>
    <row r="1843" customFormat="1" spans="5:5">
      <c r="E1843" s="64"/>
    </row>
    <row r="1844" customFormat="1" spans="5:5">
      <c r="E1844" s="64"/>
    </row>
    <row r="1845" customFormat="1" spans="5:5">
      <c r="E1845" s="64"/>
    </row>
    <row r="1846" customFormat="1" spans="5:5">
      <c r="E1846" s="64"/>
    </row>
    <row r="1847" customFormat="1" spans="5:5">
      <c r="E1847" s="64"/>
    </row>
    <row r="1848" customFormat="1" spans="5:5">
      <c r="E1848" s="64"/>
    </row>
    <row r="1849" customFormat="1" spans="5:5">
      <c r="E1849" s="64"/>
    </row>
    <row r="1850" customFormat="1" spans="5:5">
      <c r="E1850" s="64"/>
    </row>
    <row r="1851" customFormat="1" spans="5:5">
      <c r="E1851" s="64"/>
    </row>
    <row r="1852" customFormat="1" spans="5:5">
      <c r="E1852" s="64"/>
    </row>
    <row r="1853" customFormat="1" spans="5:5">
      <c r="E1853" s="64"/>
    </row>
    <row r="1854" customFormat="1" spans="5:5">
      <c r="E1854" s="64"/>
    </row>
    <row r="1855" customFormat="1" spans="5:5">
      <c r="E1855" s="64"/>
    </row>
    <row r="1856" customFormat="1" spans="5:5">
      <c r="E1856" s="64"/>
    </row>
    <row r="1857" customFormat="1" spans="5:5">
      <c r="E1857" s="64"/>
    </row>
    <row r="1858" customFormat="1" spans="5:5">
      <c r="E1858" s="64"/>
    </row>
    <row r="1859" customFormat="1" spans="5:5">
      <c r="E1859" s="64"/>
    </row>
    <row r="1860" customFormat="1" spans="5:5">
      <c r="E1860" s="64"/>
    </row>
    <row r="1861" customFormat="1" spans="5:5">
      <c r="E1861" s="64"/>
    </row>
    <row r="1862" customFormat="1" spans="5:5">
      <c r="E1862" s="64"/>
    </row>
    <row r="1863" customFormat="1" spans="5:5">
      <c r="E1863" s="64"/>
    </row>
    <row r="1864" customFormat="1" spans="5:5">
      <c r="E1864" s="64"/>
    </row>
    <row r="1865" customFormat="1" spans="5:5">
      <c r="E1865" s="64"/>
    </row>
    <row r="1866" customFormat="1" spans="5:5">
      <c r="E1866" s="64"/>
    </row>
    <row r="1867" customFormat="1" spans="5:5">
      <c r="E1867" s="64"/>
    </row>
    <row r="1868" customFormat="1" spans="5:5">
      <c r="E1868" s="64"/>
    </row>
    <row r="1869" customFormat="1" spans="5:5">
      <c r="E1869" s="64"/>
    </row>
    <row r="1870" customFormat="1" spans="5:5">
      <c r="E1870" s="64"/>
    </row>
    <row r="1871" customFormat="1" spans="5:5">
      <c r="E1871" s="64"/>
    </row>
    <row r="1872" customFormat="1" spans="5:5">
      <c r="E1872" s="64"/>
    </row>
    <row r="1873" customFormat="1" spans="5:5">
      <c r="E1873" s="64"/>
    </row>
    <row r="1874" customFormat="1" spans="5:5">
      <c r="E1874" s="64"/>
    </row>
    <row r="1875" customFormat="1" spans="5:5">
      <c r="E1875" s="64"/>
    </row>
    <row r="1876" customFormat="1" spans="5:5">
      <c r="E1876" s="64"/>
    </row>
    <row r="1877" customFormat="1" spans="5:5">
      <c r="E1877" s="64"/>
    </row>
    <row r="1878" customFormat="1" spans="5:5">
      <c r="E1878" s="64"/>
    </row>
    <row r="1879" customFormat="1" spans="5:5">
      <c r="E1879" s="64"/>
    </row>
    <row r="1880" customFormat="1" spans="5:5">
      <c r="E1880" s="64"/>
    </row>
    <row r="1881" customFormat="1" spans="5:5">
      <c r="E1881" s="64"/>
    </row>
    <row r="1882" customFormat="1" spans="5:5">
      <c r="E1882" s="64"/>
    </row>
    <row r="1883" customFormat="1" spans="5:5">
      <c r="E1883" s="64"/>
    </row>
    <row r="1884" customFormat="1" spans="5:5">
      <c r="E1884" s="64"/>
    </row>
    <row r="1885" customFormat="1" spans="5:5">
      <c r="E1885" s="64"/>
    </row>
    <row r="1886" customFormat="1" spans="5:5">
      <c r="E1886" s="64"/>
    </row>
    <row r="1887" customFormat="1" spans="5:5">
      <c r="E1887" s="64"/>
    </row>
    <row r="1888" customFormat="1" spans="5:5">
      <c r="E1888" s="64"/>
    </row>
    <row r="1889" customFormat="1" spans="5:5">
      <c r="E1889" s="64"/>
    </row>
    <row r="1890" customFormat="1" spans="5:5">
      <c r="E1890" s="64"/>
    </row>
    <row r="1891" customFormat="1" spans="5:5">
      <c r="E1891" s="64"/>
    </row>
    <row r="1892" customFormat="1" spans="5:5">
      <c r="E1892" s="64"/>
    </row>
    <row r="1893" customFormat="1" spans="5:5">
      <c r="E1893" s="64"/>
    </row>
    <row r="1894" customFormat="1" spans="5:5">
      <c r="E1894" s="64"/>
    </row>
    <row r="1895" customFormat="1" spans="5:5">
      <c r="E1895" s="64"/>
    </row>
    <row r="1896" customFormat="1" spans="5:5">
      <c r="E1896" s="64"/>
    </row>
    <row r="1897" customFormat="1" spans="5:5">
      <c r="E1897" s="64"/>
    </row>
    <row r="1898" customFormat="1" spans="5:5">
      <c r="E1898" s="64"/>
    </row>
    <row r="1899" customFormat="1" spans="5:5">
      <c r="E1899" s="64"/>
    </row>
    <row r="1900" customFormat="1" spans="5:5">
      <c r="E1900" s="64"/>
    </row>
    <row r="1901" customFormat="1" spans="5:5">
      <c r="E1901" s="64"/>
    </row>
    <row r="1902" customFormat="1" spans="5:5">
      <c r="E1902" s="64"/>
    </row>
    <row r="1903" customFormat="1" spans="5:5">
      <c r="E1903" s="64"/>
    </row>
    <row r="1904" customFormat="1" spans="5:5">
      <c r="E1904" s="64"/>
    </row>
    <row r="1905" customFormat="1" spans="5:5">
      <c r="E1905" s="64"/>
    </row>
    <row r="1906" customFormat="1" spans="5:5">
      <c r="E1906" s="64"/>
    </row>
    <row r="1907" customFormat="1" spans="5:5">
      <c r="E1907" s="64"/>
    </row>
    <row r="1908" customFormat="1" spans="5:5">
      <c r="E1908" s="64"/>
    </row>
    <row r="1909" customFormat="1" spans="5:5">
      <c r="E1909" s="64"/>
    </row>
    <row r="1910" customFormat="1" spans="5:5">
      <c r="E1910" s="64"/>
    </row>
    <row r="1911" customFormat="1" spans="5:5">
      <c r="E1911" s="64"/>
    </row>
    <row r="1912" customFormat="1" spans="5:5">
      <c r="E1912" s="64"/>
    </row>
    <row r="1913" customFormat="1" spans="5:5">
      <c r="E1913" s="64"/>
    </row>
    <row r="1914" customFormat="1" spans="5:5">
      <c r="E1914" s="64"/>
    </row>
    <row r="1915" customFormat="1" spans="5:5">
      <c r="E1915" s="64"/>
    </row>
    <row r="1916" customFormat="1" spans="5:5">
      <c r="E1916" s="64"/>
    </row>
    <row r="1917" customFormat="1" spans="5:5">
      <c r="E1917" s="64"/>
    </row>
    <row r="1918" customFormat="1" spans="5:5">
      <c r="E1918" s="64"/>
    </row>
    <row r="1919" customFormat="1" spans="5:5">
      <c r="E1919" s="64"/>
    </row>
    <row r="1920" customFormat="1" spans="5:5">
      <c r="E1920" s="64"/>
    </row>
    <row r="1921" customFormat="1" spans="5:5">
      <c r="E1921" s="64"/>
    </row>
    <row r="1922" customFormat="1" spans="5:5">
      <c r="E1922" s="64"/>
    </row>
    <row r="1923" customFormat="1" spans="5:5">
      <c r="E1923" s="64"/>
    </row>
    <row r="1924" customFormat="1" spans="5:5">
      <c r="E1924" s="64"/>
    </row>
    <row r="1925" customFormat="1" spans="5:5">
      <c r="E1925" s="64"/>
    </row>
    <row r="1926" customFormat="1" spans="5:5">
      <c r="E1926" s="64"/>
    </row>
    <row r="1927" customFormat="1" spans="5:5">
      <c r="E1927" s="64"/>
    </row>
    <row r="1928" customFormat="1" spans="5:5">
      <c r="E1928" s="64"/>
    </row>
    <row r="1929" customFormat="1" spans="5:5">
      <c r="E1929" s="64"/>
    </row>
    <row r="1930" customFormat="1" spans="5:5">
      <c r="E1930" s="64"/>
    </row>
    <row r="1931" customFormat="1" spans="5:5">
      <c r="E1931" s="64"/>
    </row>
    <row r="1932" customFormat="1" spans="5:5">
      <c r="E1932" s="64"/>
    </row>
    <row r="1933" customFormat="1" spans="5:5">
      <c r="E1933" s="64"/>
    </row>
    <row r="1934" customFormat="1" spans="5:5">
      <c r="E1934" s="64"/>
    </row>
    <row r="1935" customFormat="1" spans="5:5">
      <c r="E1935" s="64"/>
    </row>
    <row r="1936" customFormat="1" spans="5:5">
      <c r="E1936" s="64"/>
    </row>
    <row r="1937" customFormat="1" spans="5:5">
      <c r="E1937" s="64"/>
    </row>
    <row r="1938" customFormat="1" spans="5:5">
      <c r="E1938" s="64"/>
    </row>
    <row r="1939" customFormat="1" spans="5:5">
      <c r="E1939" s="64"/>
    </row>
    <row r="1940" customFormat="1" spans="5:5">
      <c r="E1940" s="64"/>
    </row>
    <row r="1941" customFormat="1" spans="5:5">
      <c r="E1941" s="64"/>
    </row>
    <row r="1942" customFormat="1" spans="5:5">
      <c r="E1942" s="64"/>
    </row>
    <row r="1943" customFormat="1" spans="5:5">
      <c r="E1943" s="64"/>
    </row>
    <row r="1944" customFormat="1" spans="5:5">
      <c r="E1944" s="64"/>
    </row>
    <row r="1945" customFormat="1" spans="5:5">
      <c r="E1945" s="64"/>
    </row>
    <row r="1946" customFormat="1" spans="5:5">
      <c r="E1946" s="64"/>
    </row>
    <row r="1947" customFormat="1" spans="5:5">
      <c r="E1947" s="64"/>
    </row>
    <row r="1948" customFormat="1" spans="5:5">
      <c r="E1948" s="64"/>
    </row>
    <row r="1949" customFormat="1" spans="5:5">
      <c r="E1949" s="64"/>
    </row>
    <row r="1950" customFormat="1" spans="5:5">
      <c r="E1950" s="64"/>
    </row>
    <row r="1951" customFormat="1" spans="5:5">
      <c r="E1951" s="64"/>
    </row>
    <row r="1952" customFormat="1" spans="5:5">
      <c r="E1952" s="64"/>
    </row>
    <row r="1953" customFormat="1" spans="5:5">
      <c r="E1953" s="64"/>
    </row>
    <row r="1954" customFormat="1" spans="5:5">
      <c r="E1954" s="64"/>
    </row>
    <row r="1955" customFormat="1" spans="5:5">
      <c r="E1955" s="64"/>
    </row>
    <row r="1956" customFormat="1" spans="5:5">
      <c r="E1956" s="64"/>
    </row>
    <row r="1957" customFormat="1" spans="5:5">
      <c r="E1957" s="64"/>
    </row>
    <row r="1958" customFormat="1" spans="5:5">
      <c r="E1958" s="64"/>
    </row>
    <row r="1959" customFormat="1" spans="5:5">
      <c r="E1959" s="64"/>
    </row>
    <row r="1960" customFormat="1" spans="5:5">
      <c r="E1960" s="64"/>
    </row>
    <row r="1961" customFormat="1" spans="5:5">
      <c r="E1961" s="64"/>
    </row>
    <row r="1962" customFormat="1" spans="5:5">
      <c r="E1962" s="64"/>
    </row>
    <row r="1963" customFormat="1" spans="5:5">
      <c r="E1963" s="64"/>
    </row>
    <row r="1964" customFormat="1" spans="5:5">
      <c r="E1964" s="64"/>
    </row>
    <row r="1965" customFormat="1" spans="5:5">
      <c r="E1965" s="64"/>
    </row>
    <row r="1966" customFormat="1" spans="5:5">
      <c r="E1966" s="64"/>
    </row>
    <row r="1967" customFormat="1" spans="5:5">
      <c r="E1967" s="64"/>
    </row>
    <row r="1968" customFormat="1" spans="5:5">
      <c r="E1968" s="64"/>
    </row>
    <row r="1969" customFormat="1" spans="5:5">
      <c r="E1969" s="64"/>
    </row>
    <row r="1970" customFormat="1" spans="5:5">
      <c r="E1970" s="64"/>
    </row>
    <row r="1971" customFormat="1" spans="5:5">
      <c r="E1971" s="64"/>
    </row>
    <row r="1972" customFormat="1" spans="5:5">
      <c r="E1972" s="64"/>
    </row>
    <row r="1973" customFormat="1" spans="5:5">
      <c r="E1973" s="64"/>
    </row>
    <row r="1974" customFormat="1" spans="5:5">
      <c r="E1974" s="64"/>
    </row>
    <row r="1975" customFormat="1" spans="5:5">
      <c r="E1975" s="64"/>
    </row>
    <row r="1976" customFormat="1" spans="5:5">
      <c r="E1976" s="64"/>
    </row>
    <row r="1977" customFormat="1" spans="5:5">
      <c r="E1977" s="64"/>
    </row>
    <row r="1978" customFormat="1" spans="5:5">
      <c r="E1978" s="64"/>
    </row>
    <row r="1979" customFormat="1" spans="5:5">
      <c r="E1979" s="64"/>
    </row>
    <row r="1980" customFormat="1" spans="5:5">
      <c r="E1980" s="64"/>
    </row>
    <row r="1981" customFormat="1" spans="5:5">
      <c r="E1981" s="64"/>
    </row>
    <row r="1982" customFormat="1" spans="5:5">
      <c r="E1982" s="64"/>
    </row>
    <row r="1983" customFormat="1" spans="5:5">
      <c r="E1983" s="64"/>
    </row>
    <row r="1984" customFormat="1" spans="5:5">
      <c r="E1984" s="64"/>
    </row>
    <row r="1985" customFormat="1" spans="5:5">
      <c r="E1985" s="64"/>
    </row>
    <row r="1986" customFormat="1" spans="5:5">
      <c r="E1986" s="64"/>
    </row>
    <row r="1987" customFormat="1" spans="5:5">
      <c r="E1987" s="64"/>
    </row>
    <row r="1988" customFormat="1" spans="5:5">
      <c r="E1988" s="64"/>
    </row>
    <row r="1989" customFormat="1" spans="5:5">
      <c r="E1989" s="64"/>
    </row>
    <row r="1990" customFormat="1" spans="5:5">
      <c r="E1990" s="64"/>
    </row>
    <row r="1991" customFormat="1" spans="5:5">
      <c r="E1991" s="64"/>
    </row>
    <row r="1992" customFormat="1" spans="5:5">
      <c r="E1992" s="64"/>
    </row>
    <row r="1993" customFormat="1" spans="5:5">
      <c r="E1993" s="64"/>
    </row>
    <row r="1994" customFormat="1" spans="5:5">
      <c r="E1994" s="64"/>
    </row>
    <row r="1995" customFormat="1" spans="5:5">
      <c r="E1995" s="64"/>
    </row>
    <row r="1996" customFormat="1" spans="5:5">
      <c r="E1996" s="64"/>
    </row>
    <row r="1997" customFormat="1" spans="5:5">
      <c r="E1997" s="64"/>
    </row>
    <row r="1998" customFormat="1" spans="5:5">
      <c r="E1998" s="64"/>
    </row>
    <row r="1999" customFormat="1" spans="5:5">
      <c r="E1999" s="64"/>
    </row>
    <row r="2000" customFormat="1" spans="5:5">
      <c r="E2000" s="64"/>
    </row>
    <row r="2001" customFormat="1" spans="5:5">
      <c r="E2001" s="64"/>
    </row>
    <row r="2002" customFormat="1" spans="5:5">
      <c r="E2002" s="64"/>
    </row>
    <row r="2003" customFormat="1" spans="5:5">
      <c r="E2003" s="64"/>
    </row>
    <row r="2004" customFormat="1" spans="5:5">
      <c r="E2004" s="64"/>
    </row>
    <row r="2005" customFormat="1" spans="5:5">
      <c r="E2005" s="64"/>
    </row>
    <row r="2006" customFormat="1" spans="5:5">
      <c r="E2006" s="64"/>
    </row>
    <row r="2007" customFormat="1" spans="5:5">
      <c r="E2007" s="64"/>
    </row>
    <row r="2008" customFormat="1" spans="5:5">
      <c r="E2008" s="64"/>
    </row>
    <row r="2009" customFormat="1" spans="5:5">
      <c r="E2009" s="64"/>
    </row>
    <row r="2010" customFormat="1" spans="5:5">
      <c r="E2010" s="64"/>
    </row>
    <row r="2011" customFormat="1" spans="5:5">
      <c r="E2011" s="64"/>
    </row>
    <row r="2012" customFormat="1" spans="5:5">
      <c r="E2012" s="64"/>
    </row>
    <row r="2013" customFormat="1" spans="5:5">
      <c r="E2013" s="64"/>
    </row>
    <row r="2014" customFormat="1" spans="5:5">
      <c r="E2014" s="64"/>
    </row>
    <row r="2015" customFormat="1" spans="5:5">
      <c r="E2015" s="64"/>
    </row>
    <row r="2016" customFormat="1" spans="5:5">
      <c r="E2016" s="64"/>
    </row>
    <row r="2017" customFormat="1" spans="5:5">
      <c r="E2017" s="64"/>
    </row>
    <row r="2018" customFormat="1" spans="5:5">
      <c r="E2018" s="64"/>
    </row>
    <row r="2019" customFormat="1" spans="5:5">
      <c r="E2019" s="64"/>
    </row>
    <row r="2020" customFormat="1" spans="5:5">
      <c r="E2020" s="64"/>
    </row>
    <row r="2021" customFormat="1" spans="5:5">
      <c r="E2021" s="64"/>
    </row>
    <row r="2022" customFormat="1" spans="5:5">
      <c r="E2022" s="64"/>
    </row>
    <row r="2023" customFormat="1" spans="5:5">
      <c r="E2023" s="64"/>
    </row>
    <row r="2024" customFormat="1" spans="5:5">
      <c r="E2024" s="64"/>
    </row>
    <row r="2025" customFormat="1" spans="5:5">
      <c r="E2025" s="64"/>
    </row>
    <row r="2026" customFormat="1" spans="5:5">
      <c r="E2026" s="64"/>
    </row>
    <row r="2027" customFormat="1" spans="5:5">
      <c r="E2027" s="64"/>
    </row>
    <row r="2028" customFormat="1" spans="5:5">
      <c r="E2028" s="64"/>
    </row>
    <row r="2029" customFormat="1" spans="5:5">
      <c r="E2029" s="64"/>
    </row>
    <row r="2030" customFormat="1" spans="5:5">
      <c r="E2030" s="64"/>
    </row>
    <row r="2031" customFormat="1" spans="5:5">
      <c r="E2031" s="64"/>
    </row>
    <row r="2032" customFormat="1" spans="5:5">
      <c r="E2032" s="64"/>
    </row>
    <row r="2033" customFormat="1" spans="5:5">
      <c r="E2033" s="64"/>
    </row>
    <row r="2034" customFormat="1" spans="5:5">
      <c r="E2034" s="64"/>
    </row>
    <row r="2035" customFormat="1" spans="5:5">
      <c r="E2035" s="64"/>
    </row>
    <row r="2036" customFormat="1" spans="5:5">
      <c r="E2036" s="64"/>
    </row>
    <row r="2037" customFormat="1" spans="5:5">
      <c r="E2037" s="64"/>
    </row>
    <row r="2038" customFormat="1" spans="5:5">
      <c r="E2038" s="64"/>
    </row>
    <row r="2039" customFormat="1" spans="5:5">
      <c r="E2039" s="64"/>
    </row>
    <row r="2040" customFormat="1" spans="5:5">
      <c r="E2040" s="64"/>
    </row>
    <row r="2041" customFormat="1" spans="5:5">
      <c r="E2041" s="64"/>
    </row>
    <row r="2042" customFormat="1" spans="5:5">
      <c r="E2042" s="64"/>
    </row>
    <row r="2043" customFormat="1" spans="5:5">
      <c r="E2043" s="64"/>
    </row>
    <row r="2044" customFormat="1" spans="5:5">
      <c r="E2044" s="64"/>
    </row>
    <row r="2045" customFormat="1" spans="5:5">
      <c r="E2045" s="64"/>
    </row>
    <row r="2046" customFormat="1" spans="5:5">
      <c r="E2046" s="64"/>
    </row>
    <row r="2047" customFormat="1" spans="5:5">
      <c r="E2047" s="64"/>
    </row>
    <row r="2048" customFormat="1" spans="5:5">
      <c r="E2048" s="64"/>
    </row>
    <row r="2049" customFormat="1" spans="5:5">
      <c r="E2049" s="64"/>
    </row>
    <row r="2050" customFormat="1" spans="5:5">
      <c r="E2050" s="64"/>
    </row>
    <row r="2051" customFormat="1" spans="5:5">
      <c r="E2051" s="64"/>
    </row>
    <row r="2052" customFormat="1" spans="5:5">
      <c r="E2052" s="64"/>
    </row>
    <row r="2053" customFormat="1" spans="5:5">
      <c r="E2053" s="64"/>
    </row>
    <row r="2054" customFormat="1" spans="5:5">
      <c r="E2054" s="64"/>
    </row>
    <row r="2055" customFormat="1" spans="5:5">
      <c r="E2055" s="64"/>
    </row>
    <row r="2056" customFormat="1" spans="5:5">
      <c r="E2056" s="64"/>
    </row>
    <row r="2057" customFormat="1" spans="5:5">
      <c r="E2057" s="64"/>
    </row>
    <row r="2058" customFormat="1" spans="5:5">
      <c r="E2058" s="64"/>
    </row>
    <row r="2059" customFormat="1" spans="5:5">
      <c r="E2059" s="64"/>
    </row>
    <row r="2060" customFormat="1" spans="5:5">
      <c r="E2060" s="64"/>
    </row>
    <row r="2061" customFormat="1" spans="5:5">
      <c r="E2061" s="64"/>
    </row>
    <row r="2062" customFormat="1" spans="5:5">
      <c r="E2062" s="64"/>
    </row>
    <row r="2063" customFormat="1" spans="5:5">
      <c r="E2063" s="64"/>
    </row>
    <row r="2064" customFormat="1" spans="5:5">
      <c r="E2064" s="64"/>
    </row>
    <row r="2065" customFormat="1" spans="5:5">
      <c r="E2065" s="64"/>
    </row>
    <row r="2066" customFormat="1" spans="5:5">
      <c r="E2066" s="64"/>
    </row>
    <row r="2067" customFormat="1" spans="5:5">
      <c r="E2067" s="64"/>
    </row>
    <row r="2068" customFormat="1" spans="5:5">
      <c r="E2068" s="64"/>
    </row>
    <row r="2069" customFormat="1" spans="5:5">
      <c r="E2069" s="64"/>
    </row>
    <row r="2070" customFormat="1" spans="5:5">
      <c r="E2070" s="64"/>
    </row>
    <row r="2071" customFormat="1" spans="5:5">
      <c r="E2071" s="64"/>
    </row>
    <row r="2072" customFormat="1" spans="5:5">
      <c r="E2072" s="64"/>
    </row>
    <row r="2073" customFormat="1" spans="5:5">
      <c r="E2073" s="64"/>
    </row>
    <row r="2074" customFormat="1" spans="5:5">
      <c r="E2074" s="64"/>
    </row>
    <row r="2075" customFormat="1" spans="5:5">
      <c r="E2075" s="64"/>
    </row>
    <row r="2076" customFormat="1" spans="5:5">
      <c r="E2076" s="64"/>
    </row>
    <row r="2077" customFormat="1" spans="5:5">
      <c r="E2077" s="64"/>
    </row>
    <row r="2078" customFormat="1" spans="5:5">
      <c r="E2078" s="64"/>
    </row>
    <row r="2079" customFormat="1" spans="5:5">
      <c r="E2079" s="64"/>
    </row>
    <row r="2080" customFormat="1" spans="5:5">
      <c r="E2080" s="64"/>
    </row>
    <row r="2081" customFormat="1" spans="5:5">
      <c r="E2081" s="64"/>
    </row>
    <row r="2082" customFormat="1" spans="5:5">
      <c r="E2082" s="64"/>
    </row>
    <row r="2083" customFormat="1" spans="5:5">
      <c r="E2083" s="64"/>
    </row>
    <row r="2084" customFormat="1" spans="5:5">
      <c r="E2084" s="64"/>
    </row>
    <row r="2085" customFormat="1" spans="5:5">
      <c r="E2085" s="64"/>
    </row>
    <row r="2086" customFormat="1" spans="5:5">
      <c r="E2086" s="64"/>
    </row>
    <row r="2087" customFormat="1" spans="5:5">
      <c r="E2087" s="64"/>
    </row>
    <row r="2088" customFormat="1" spans="5:5">
      <c r="E2088" s="64"/>
    </row>
    <row r="2089" customFormat="1" spans="5:5">
      <c r="E2089" s="64"/>
    </row>
    <row r="2090" customFormat="1" spans="5:5">
      <c r="E2090" s="64"/>
    </row>
    <row r="2091" customFormat="1" spans="5:5">
      <c r="E2091" s="64"/>
    </row>
    <row r="2092" customFormat="1" spans="5:5">
      <c r="E2092" s="64"/>
    </row>
    <row r="2093" customFormat="1" spans="5:5">
      <c r="E2093" s="64"/>
    </row>
    <row r="2094" customFormat="1" spans="5:5">
      <c r="E2094" s="64"/>
    </row>
    <row r="2095" customFormat="1" spans="5:5">
      <c r="E2095" s="64"/>
    </row>
    <row r="2096" customFormat="1" spans="5:5">
      <c r="E2096" s="64"/>
    </row>
    <row r="2097" customFormat="1" spans="5:5">
      <c r="E2097" s="64"/>
    </row>
    <row r="2098" customFormat="1" spans="5:5">
      <c r="E2098" s="64"/>
    </row>
    <row r="2099" customFormat="1" spans="5:5">
      <c r="E2099" s="64"/>
    </row>
    <row r="2100" customFormat="1" spans="5:5">
      <c r="E2100" s="64"/>
    </row>
    <row r="2101" customFormat="1" spans="5:5">
      <c r="E2101" s="64"/>
    </row>
    <row r="2102" customFormat="1" spans="5:5">
      <c r="E2102" s="64"/>
    </row>
    <row r="2103" customFormat="1" spans="5:5">
      <c r="E2103" s="64"/>
    </row>
    <row r="2104" customFormat="1" spans="5:5">
      <c r="E2104" s="64"/>
    </row>
    <row r="2105" customFormat="1" spans="5:5">
      <c r="E2105" s="64"/>
    </row>
    <row r="2106" customFormat="1" spans="5:5">
      <c r="E2106" s="64"/>
    </row>
    <row r="2107" customFormat="1" spans="5:5">
      <c r="E2107" s="64"/>
    </row>
    <row r="2108" customFormat="1" spans="5:5">
      <c r="E2108" s="64"/>
    </row>
    <row r="2109" customFormat="1" spans="5:5">
      <c r="E2109" s="64"/>
    </row>
    <row r="2110" customFormat="1" spans="5:5">
      <c r="E2110" s="64"/>
    </row>
    <row r="2111" customFormat="1" spans="5:5">
      <c r="E2111" s="64"/>
    </row>
    <row r="2112" customFormat="1" spans="5:5">
      <c r="E2112" s="64"/>
    </row>
    <row r="2113" customFormat="1" spans="5:5">
      <c r="E2113" s="64"/>
    </row>
    <row r="2114" customFormat="1" spans="5:5">
      <c r="E2114" s="64"/>
    </row>
    <row r="2115" customFormat="1" spans="5:5">
      <c r="E2115" s="64"/>
    </row>
    <row r="2116" customFormat="1" spans="5:5">
      <c r="E2116" s="64"/>
    </row>
    <row r="2117" customFormat="1" spans="5:5">
      <c r="E2117" s="64"/>
    </row>
    <row r="2118" customFormat="1" spans="5:5">
      <c r="E2118" s="64"/>
    </row>
    <row r="2119" customFormat="1" spans="5:5">
      <c r="E2119" s="64"/>
    </row>
    <row r="2120" customFormat="1" spans="5:5">
      <c r="E2120" s="64"/>
    </row>
    <row r="2121" customFormat="1" spans="5:5">
      <c r="E2121" s="64"/>
    </row>
    <row r="2122" customFormat="1" spans="5:5">
      <c r="E2122" s="64"/>
    </row>
    <row r="2123" customFormat="1" spans="5:5">
      <c r="E2123" s="64"/>
    </row>
    <row r="2124" customFormat="1" spans="5:5">
      <c r="E2124" s="64"/>
    </row>
    <row r="2125" customFormat="1" spans="5:5">
      <c r="E2125" s="64"/>
    </row>
    <row r="2126" customFormat="1" spans="5:5">
      <c r="E2126" s="64"/>
    </row>
    <row r="2127" customFormat="1" spans="5:5">
      <c r="E2127" s="64"/>
    </row>
    <row r="2128" customFormat="1" spans="5:5">
      <c r="E2128" s="64"/>
    </row>
    <row r="2129" customFormat="1" spans="5:5">
      <c r="E2129" s="64"/>
    </row>
    <row r="2130" customFormat="1" spans="5:5">
      <c r="E2130" s="64"/>
    </row>
    <row r="2131" customFormat="1" spans="5:5">
      <c r="E2131" s="64"/>
    </row>
    <row r="2132" customFormat="1" spans="5:5">
      <c r="E2132" s="64"/>
    </row>
    <row r="2133" customFormat="1" spans="5:5">
      <c r="E2133" s="64"/>
    </row>
    <row r="2134" customFormat="1" spans="5:5">
      <c r="E2134" s="64"/>
    </row>
    <row r="2135" customFormat="1" spans="5:5">
      <c r="E2135" s="64"/>
    </row>
    <row r="2136" customFormat="1" spans="5:5">
      <c r="E2136" s="64"/>
    </row>
    <row r="2137" customFormat="1" spans="5:5">
      <c r="E2137" s="64"/>
    </row>
    <row r="2138" customFormat="1" spans="5:5">
      <c r="E2138" s="64"/>
    </row>
    <row r="2139" customFormat="1" spans="5:5">
      <c r="E2139" s="64"/>
    </row>
    <row r="2140" customFormat="1" spans="5:5">
      <c r="E2140" s="64"/>
    </row>
    <row r="2141" customFormat="1" spans="5:5">
      <c r="E2141" s="64"/>
    </row>
    <row r="2142" customFormat="1" spans="5:5">
      <c r="E2142" s="64"/>
    </row>
    <row r="2143" customFormat="1" spans="5:5">
      <c r="E2143" s="64"/>
    </row>
    <row r="2144" customFormat="1" spans="5:5">
      <c r="E2144" s="64"/>
    </row>
    <row r="2145" customFormat="1" spans="5:5">
      <c r="E2145" s="64"/>
    </row>
    <row r="2146" customFormat="1" spans="5:5">
      <c r="E2146" s="64"/>
    </row>
    <row r="2147" customFormat="1" spans="5:5">
      <c r="E2147" s="64"/>
    </row>
    <row r="2148" customFormat="1" spans="5:5">
      <c r="E2148" s="64"/>
    </row>
    <row r="2149" customFormat="1" spans="5:5">
      <c r="E2149" s="64"/>
    </row>
    <row r="2150" customFormat="1" spans="5:5">
      <c r="E2150" s="64"/>
    </row>
    <row r="2151" customFormat="1" spans="5:5">
      <c r="E2151" s="64"/>
    </row>
    <row r="2152" customFormat="1" spans="5:5">
      <c r="E2152" s="64"/>
    </row>
    <row r="2153" customFormat="1" spans="5:5">
      <c r="E2153" s="64"/>
    </row>
    <row r="2154" customFormat="1" spans="5:5">
      <c r="E2154" s="64"/>
    </row>
    <row r="2155" customFormat="1" spans="5:5">
      <c r="E2155" s="64"/>
    </row>
    <row r="2156" customFormat="1" spans="5:5">
      <c r="E2156" s="64"/>
    </row>
    <row r="2157" customFormat="1" spans="5:5">
      <c r="E2157" s="64"/>
    </row>
    <row r="2158" customFormat="1" spans="5:5">
      <c r="E2158" s="64"/>
    </row>
    <row r="2159" customFormat="1" spans="5:5">
      <c r="E2159" s="64"/>
    </row>
    <row r="2160" customFormat="1" spans="5:5">
      <c r="E2160" s="64"/>
    </row>
    <row r="2161" customFormat="1" spans="5:5">
      <c r="E2161" s="64"/>
    </row>
    <row r="2162" customFormat="1" spans="5:5">
      <c r="E2162" s="64"/>
    </row>
    <row r="2163" customFormat="1" spans="5:5">
      <c r="E2163" s="64"/>
    </row>
    <row r="2164" customFormat="1" spans="5:5">
      <c r="E2164" s="64"/>
    </row>
    <row r="2165" customFormat="1" spans="5:5">
      <c r="E2165" s="64"/>
    </row>
    <row r="2166" customFormat="1" spans="5:5">
      <c r="E2166" s="64"/>
    </row>
    <row r="2167" customFormat="1" spans="5:5">
      <c r="E2167" s="64"/>
    </row>
    <row r="2168" customFormat="1" spans="5:5">
      <c r="E2168" s="64"/>
    </row>
    <row r="2169" customFormat="1" spans="5:5">
      <c r="E2169" s="64"/>
    </row>
    <row r="2170" customFormat="1" spans="5:5">
      <c r="E2170" s="64"/>
    </row>
    <row r="2171" customFormat="1" spans="5:5">
      <c r="E2171" s="64"/>
    </row>
    <row r="2172" customFormat="1" spans="5:5">
      <c r="E2172" s="64"/>
    </row>
    <row r="2173" customFormat="1" spans="5:5">
      <c r="E2173" s="64"/>
    </row>
    <row r="2174" customFormat="1" spans="5:5">
      <c r="E2174" s="64"/>
    </row>
    <row r="2175" customFormat="1" spans="5:5">
      <c r="E2175" s="64"/>
    </row>
    <row r="2176" customFormat="1" spans="5:5">
      <c r="E2176" s="64"/>
    </row>
    <row r="2177" customFormat="1" spans="5:5">
      <c r="E2177" s="64"/>
    </row>
    <row r="2178" customFormat="1" spans="5:5">
      <c r="E2178" s="64"/>
    </row>
    <row r="2179" customFormat="1" spans="5:5">
      <c r="E2179" s="64"/>
    </row>
    <row r="2180" customFormat="1" spans="5:5">
      <c r="E2180" s="64"/>
    </row>
    <row r="2181" customFormat="1" spans="5:5">
      <c r="E2181" s="64"/>
    </row>
    <row r="2182" customFormat="1" spans="5:5">
      <c r="E2182" s="64"/>
    </row>
    <row r="2183" customFormat="1" spans="5:5">
      <c r="E2183" s="64"/>
    </row>
    <row r="2184" customFormat="1" spans="5:5">
      <c r="E2184" s="64"/>
    </row>
    <row r="2185" customFormat="1" spans="5:5">
      <c r="E2185" s="64"/>
    </row>
    <row r="2186" customFormat="1" spans="5:5">
      <c r="E2186" s="64"/>
    </row>
    <row r="2187" customFormat="1" spans="5:5">
      <c r="E2187" s="64"/>
    </row>
    <row r="2188" customFormat="1" spans="5:5">
      <c r="E2188" s="64"/>
    </row>
    <row r="2189" customFormat="1" spans="5:5">
      <c r="E2189" s="64"/>
    </row>
    <row r="2190" customFormat="1" spans="5:5">
      <c r="E2190" s="64"/>
    </row>
    <row r="2191" customFormat="1" spans="5:5">
      <c r="E2191" s="64"/>
    </row>
    <row r="2192" customFormat="1" spans="5:5">
      <c r="E2192" s="64"/>
    </row>
    <row r="2193" customFormat="1" spans="5:5">
      <c r="E2193" s="64"/>
    </row>
    <row r="2194" customFormat="1" spans="5:5">
      <c r="E2194" s="64"/>
    </row>
    <row r="2195" customFormat="1" spans="5:5">
      <c r="E2195" s="64"/>
    </row>
    <row r="2196" customFormat="1" spans="5:5">
      <c r="E2196" s="64"/>
    </row>
    <row r="2197" customFormat="1" spans="5:5">
      <c r="E2197" s="64"/>
    </row>
    <row r="2198" customFormat="1" spans="5:5">
      <c r="E2198" s="64"/>
    </row>
    <row r="2199" customFormat="1" spans="5:5">
      <c r="E2199" s="64"/>
    </row>
    <row r="2200" customFormat="1" spans="5:5">
      <c r="E2200" s="64"/>
    </row>
    <row r="2201" customFormat="1" spans="5:5">
      <c r="E2201" s="64"/>
    </row>
    <row r="2202" customFormat="1" spans="5:5">
      <c r="E2202" s="64"/>
    </row>
    <row r="2203" customFormat="1" spans="5:5">
      <c r="E2203" s="64"/>
    </row>
    <row r="2204" customFormat="1" spans="5:5">
      <c r="E2204" s="64"/>
    </row>
    <row r="2205" customFormat="1" spans="5:5">
      <c r="E2205" s="64"/>
    </row>
    <row r="2206" customFormat="1" spans="5:5">
      <c r="E2206" s="64"/>
    </row>
    <row r="2207" customFormat="1" spans="5:5">
      <c r="E2207" s="64"/>
    </row>
    <row r="2208" customFormat="1" spans="5:5">
      <c r="E2208" s="64"/>
    </row>
    <row r="2209" customFormat="1" spans="5:5">
      <c r="E2209" s="64"/>
    </row>
    <row r="2210" customFormat="1" spans="5:5">
      <c r="E2210" s="64"/>
    </row>
    <row r="2211" customFormat="1" spans="5:5">
      <c r="E2211" s="64"/>
    </row>
    <row r="2212" customFormat="1" spans="5:5">
      <c r="E2212" s="64"/>
    </row>
    <row r="2213" customFormat="1" spans="5:5">
      <c r="E2213" s="64"/>
    </row>
    <row r="2214" customFormat="1" spans="5:5">
      <c r="E2214" s="64"/>
    </row>
    <row r="2215" customFormat="1" spans="5:5">
      <c r="E2215" s="64"/>
    </row>
    <row r="2216" customFormat="1" spans="5:5">
      <c r="E2216" s="64"/>
    </row>
    <row r="2217" customFormat="1" spans="5:5">
      <c r="E2217" s="64"/>
    </row>
    <row r="2218" customFormat="1" spans="5:5">
      <c r="E2218" s="64"/>
    </row>
    <row r="2219" customFormat="1" spans="5:5">
      <c r="E2219" s="64"/>
    </row>
    <row r="2220" customFormat="1" spans="5:5">
      <c r="E2220" s="64"/>
    </row>
    <row r="2221" customFormat="1" spans="5:5">
      <c r="E2221" s="64"/>
    </row>
    <row r="2222" customFormat="1" spans="5:5">
      <c r="E2222" s="64"/>
    </row>
    <row r="2223" customFormat="1" spans="5:5">
      <c r="E2223" s="64"/>
    </row>
    <row r="2224" customFormat="1" spans="5:5">
      <c r="E2224" s="64"/>
    </row>
    <row r="2225" customFormat="1" spans="5:5">
      <c r="E2225" s="64"/>
    </row>
    <row r="2226" customFormat="1" spans="5:5">
      <c r="E2226" s="64"/>
    </row>
    <row r="2227" customFormat="1" spans="5:5">
      <c r="E2227" s="64"/>
    </row>
    <row r="2228" customFormat="1" spans="5:5">
      <c r="E2228" s="64"/>
    </row>
    <row r="2229" customFormat="1" spans="5:5">
      <c r="E2229" s="64"/>
    </row>
    <row r="2230" customFormat="1" spans="5:5">
      <c r="E2230" s="64"/>
    </row>
    <row r="2231" customFormat="1" spans="5:5">
      <c r="E2231" s="64"/>
    </row>
    <row r="2232" customFormat="1" spans="5:5">
      <c r="E2232" s="64"/>
    </row>
    <row r="2233" customFormat="1" spans="5:5">
      <c r="E2233" s="64"/>
    </row>
    <row r="2234" customFormat="1" spans="5:5">
      <c r="E2234" s="64"/>
    </row>
    <row r="2235" customFormat="1" spans="5:5">
      <c r="E2235" s="64"/>
    </row>
    <row r="2236" customFormat="1" spans="5:5">
      <c r="E2236" s="64"/>
    </row>
    <row r="2237" customFormat="1" spans="5:5">
      <c r="E2237" s="64"/>
    </row>
    <row r="2238" customFormat="1" spans="5:5">
      <c r="E2238" s="64"/>
    </row>
    <row r="2239" customFormat="1" spans="5:5">
      <c r="E2239" s="64"/>
    </row>
    <row r="2240" customFormat="1" spans="5:5">
      <c r="E2240" s="64"/>
    </row>
    <row r="2241" customFormat="1" spans="5:5">
      <c r="E2241" s="64"/>
    </row>
    <row r="2242" customFormat="1" spans="5:5">
      <c r="E2242" s="64"/>
    </row>
    <row r="2243" customFormat="1" spans="5:5">
      <c r="E2243" s="64"/>
    </row>
    <row r="2244" customFormat="1" spans="5:5">
      <c r="E2244" s="64"/>
    </row>
    <row r="2245" customFormat="1" spans="5:5">
      <c r="E2245" s="64"/>
    </row>
    <row r="2246" customFormat="1" spans="5:5">
      <c r="E2246" s="64"/>
    </row>
    <row r="2247" customFormat="1" spans="5:5">
      <c r="E2247" s="64"/>
    </row>
    <row r="2248" customFormat="1" spans="5:5">
      <c r="E2248" s="64"/>
    </row>
    <row r="2249" customFormat="1" spans="5:5">
      <c r="E2249" s="64"/>
    </row>
    <row r="2250" customFormat="1" spans="5:5">
      <c r="E2250" s="64"/>
    </row>
    <row r="2251" customFormat="1" spans="5:5">
      <c r="E2251" s="64"/>
    </row>
    <row r="2252" customFormat="1" spans="5:5">
      <c r="E2252" s="64"/>
    </row>
    <row r="2253" customFormat="1" spans="5:5">
      <c r="E2253" s="64"/>
    </row>
    <row r="2254" customFormat="1" spans="5:5">
      <c r="E2254" s="64"/>
    </row>
    <row r="2255" customFormat="1" spans="5:5">
      <c r="E2255" s="64"/>
    </row>
    <row r="2256" customFormat="1" spans="5:5">
      <c r="E2256" s="64"/>
    </row>
    <row r="2257" customFormat="1" spans="5:5">
      <c r="E2257" s="64"/>
    </row>
    <row r="2258" customFormat="1" spans="5:5">
      <c r="E2258" s="64"/>
    </row>
    <row r="2259" customFormat="1" spans="5:5">
      <c r="E2259" s="64"/>
    </row>
    <row r="2260" customFormat="1" spans="5:5">
      <c r="E2260" s="64"/>
    </row>
    <row r="2261" customFormat="1" spans="5:5">
      <c r="E2261" s="64"/>
    </row>
    <row r="2262" customFormat="1" spans="5:5">
      <c r="E2262" s="64"/>
    </row>
    <row r="2263" customFormat="1" spans="5:5">
      <c r="E2263" s="64"/>
    </row>
    <row r="2264" customFormat="1" spans="5:5">
      <c r="E2264" s="64"/>
    </row>
    <row r="2265" customFormat="1" spans="5:5">
      <c r="E2265" s="64"/>
    </row>
    <row r="2266" customFormat="1" spans="5:5">
      <c r="E2266" s="64"/>
    </row>
    <row r="2267" customFormat="1" spans="5:5">
      <c r="E2267" s="64"/>
    </row>
    <row r="2268" customFormat="1" spans="5:5">
      <c r="E2268" s="64"/>
    </row>
    <row r="2269" customFormat="1" spans="5:5">
      <c r="E2269" s="64"/>
    </row>
    <row r="2270" customFormat="1" spans="5:5">
      <c r="E2270" s="64"/>
    </row>
    <row r="2271" customFormat="1" spans="5:5">
      <c r="E2271" s="64"/>
    </row>
    <row r="2272" customFormat="1" spans="5:5">
      <c r="E2272" s="64"/>
    </row>
    <row r="2273" customFormat="1" spans="5:5">
      <c r="E2273" s="64"/>
    </row>
    <row r="2274" customFormat="1" spans="5:5">
      <c r="E2274" s="64"/>
    </row>
    <row r="2275" customFormat="1" spans="5:5">
      <c r="E2275" s="64"/>
    </row>
    <row r="2276" customFormat="1" spans="5:5">
      <c r="E2276" s="64"/>
    </row>
    <row r="2277" customFormat="1" spans="5:5">
      <c r="E2277" s="64"/>
    </row>
    <row r="2278" customFormat="1" spans="5:5">
      <c r="E2278" s="64"/>
    </row>
    <row r="2279" customFormat="1" spans="5:5">
      <c r="E2279" s="64"/>
    </row>
    <row r="2280" customFormat="1" spans="5:5">
      <c r="E2280" s="64"/>
    </row>
    <row r="2281" customFormat="1" spans="5:5">
      <c r="E2281" s="64"/>
    </row>
    <row r="2282" customFormat="1" spans="5:5">
      <c r="E2282" s="64"/>
    </row>
    <row r="2283" customFormat="1" spans="5:5">
      <c r="E2283" s="64"/>
    </row>
    <row r="2284" customFormat="1" spans="5:5">
      <c r="E2284" s="64"/>
    </row>
    <row r="2285" customFormat="1" spans="5:5">
      <c r="E2285" s="64"/>
    </row>
    <row r="2286" customFormat="1" spans="5:5">
      <c r="E2286" s="64"/>
    </row>
    <row r="2287" customFormat="1" spans="5:5">
      <c r="E2287" s="64"/>
    </row>
    <row r="2288" customFormat="1" spans="5:5">
      <c r="E2288" s="64"/>
    </row>
    <row r="2289" customFormat="1" spans="5:5">
      <c r="E2289" s="64"/>
    </row>
    <row r="2290" customFormat="1" spans="5:5">
      <c r="E2290" s="64"/>
    </row>
    <row r="2291" customFormat="1" spans="5:5">
      <c r="E2291" s="64"/>
    </row>
    <row r="2292" customFormat="1" spans="5:5">
      <c r="E2292" s="64"/>
    </row>
    <row r="2293" customFormat="1" spans="5:5">
      <c r="E2293" s="64"/>
    </row>
    <row r="2294" customFormat="1" spans="5:5">
      <c r="E2294" s="64"/>
    </row>
    <row r="2295" customFormat="1" spans="5:5">
      <c r="E2295" s="64"/>
    </row>
    <row r="2296" customFormat="1" spans="5:5">
      <c r="E2296" s="64"/>
    </row>
    <row r="2297" customFormat="1" spans="5:5">
      <c r="E2297" s="64"/>
    </row>
    <row r="2298" customFormat="1" spans="5:5">
      <c r="E2298" s="64"/>
    </row>
    <row r="2299" customFormat="1" spans="5:5">
      <c r="E2299" s="64"/>
    </row>
    <row r="2300" customFormat="1" spans="5:5">
      <c r="E2300" s="64"/>
    </row>
    <row r="2301" customFormat="1" spans="5:5">
      <c r="E2301" s="64"/>
    </row>
    <row r="2302" customFormat="1" spans="5:5">
      <c r="E2302" s="64"/>
    </row>
    <row r="2303" customFormat="1" spans="5:5">
      <c r="E2303" s="64"/>
    </row>
    <row r="2304" customFormat="1" spans="5:5">
      <c r="E2304" s="64"/>
    </row>
    <row r="2305" customFormat="1" spans="5:5">
      <c r="E2305" s="64"/>
    </row>
    <row r="2306" customFormat="1" spans="5:5">
      <c r="E2306" s="64"/>
    </row>
    <row r="2307" customFormat="1" spans="5:5">
      <c r="E2307" s="64"/>
    </row>
    <row r="2308" customFormat="1" spans="5:5">
      <c r="E2308" s="64"/>
    </row>
    <row r="2309" customFormat="1" spans="5:5">
      <c r="E2309" s="64"/>
    </row>
    <row r="2310" customFormat="1" spans="5:5">
      <c r="E2310" s="64"/>
    </row>
    <row r="2311" customFormat="1" spans="5:5">
      <c r="E2311" s="64"/>
    </row>
    <row r="2312" customFormat="1" spans="5:5">
      <c r="E2312" s="64"/>
    </row>
    <row r="2313" customFormat="1" spans="5:5">
      <c r="E2313" s="64"/>
    </row>
    <row r="2314" customFormat="1" spans="5:5">
      <c r="E2314" s="64"/>
    </row>
    <row r="2315" customFormat="1" spans="5:5">
      <c r="E2315" s="64"/>
    </row>
    <row r="2316" customFormat="1" spans="5:5">
      <c r="E2316" s="64"/>
    </row>
    <row r="2317" customFormat="1" spans="5:5">
      <c r="E2317" s="64"/>
    </row>
    <row r="2318" customFormat="1" spans="5:5">
      <c r="E2318" s="64"/>
    </row>
    <row r="2319" customFormat="1" spans="5:5">
      <c r="E2319" s="64"/>
    </row>
    <row r="2320" customFormat="1" spans="5:5">
      <c r="E2320" s="64"/>
    </row>
    <row r="2321" customFormat="1" spans="5:5">
      <c r="E2321" s="64"/>
    </row>
    <row r="2322" customFormat="1" spans="5:5">
      <c r="E2322" s="64"/>
    </row>
    <row r="2323" customFormat="1" spans="5:5">
      <c r="E2323" s="64"/>
    </row>
    <row r="2324" customFormat="1" spans="5:5">
      <c r="E2324" s="64"/>
    </row>
    <row r="2325" customFormat="1" spans="5:5">
      <c r="E2325" s="64"/>
    </row>
    <row r="2326" customFormat="1" spans="5:5">
      <c r="E2326" s="64"/>
    </row>
    <row r="2327" customFormat="1" spans="5:5">
      <c r="E2327" s="64"/>
    </row>
    <row r="2328" customFormat="1" spans="5:5">
      <c r="E2328" s="64"/>
    </row>
    <row r="2329" customFormat="1" spans="5:5">
      <c r="E2329" s="64"/>
    </row>
    <row r="2330" customFormat="1" spans="5:5">
      <c r="E2330" s="64"/>
    </row>
    <row r="2331" customFormat="1" spans="5:5">
      <c r="E2331" s="64"/>
    </row>
    <row r="2332" customFormat="1" spans="5:5">
      <c r="E2332" s="64"/>
    </row>
    <row r="2333" customFormat="1" spans="5:5">
      <c r="E2333" s="64"/>
    </row>
    <row r="2334" customFormat="1" spans="5:5">
      <c r="E2334" s="64"/>
    </row>
    <row r="2335" customFormat="1" spans="5:5">
      <c r="E2335" s="64"/>
    </row>
    <row r="2336" customFormat="1" spans="5:5">
      <c r="E2336" s="64"/>
    </row>
    <row r="2337" customFormat="1" spans="5:5">
      <c r="E2337" s="64"/>
    </row>
    <row r="2338" customFormat="1" spans="5:5">
      <c r="E2338" s="64"/>
    </row>
    <row r="2339" customFormat="1" spans="5:5">
      <c r="E2339" s="64"/>
    </row>
    <row r="2340" customFormat="1" spans="5:5">
      <c r="E2340" s="64"/>
    </row>
    <row r="2341" customFormat="1" spans="5:5">
      <c r="E2341" s="64"/>
    </row>
    <row r="2342" customFormat="1" spans="5:5">
      <c r="E2342" s="64"/>
    </row>
    <row r="2343" customFormat="1" spans="5:5">
      <c r="E2343" s="64"/>
    </row>
    <row r="2344" customFormat="1" spans="5:5">
      <c r="E2344" s="64"/>
    </row>
    <row r="2345" customFormat="1" spans="5:5">
      <c r="E2345" s="64"/>
    </row>
    <row r="2346" customFormat="1" spans="5:5">
      <c r="E2346" s="64"/>
    </row>
    <row r="2347" customFormat="1" spans="5:5">
      <c r="E2347" s="64"/>
    </row>
    <row r="2348" customFormat="1" spans="5:5">
      <c r="E2348" s="64"/>
    </row>
    <row r="2349" customFormat="1" spans="5:5">
      <c r="E2349" s="64"/>
    </row>
    <row r="2350" customFormat="1" spans="5:5">
      <c r="E2350" s="64"/>
    </row>
    <row r="2351" customFormat="1" spans="5:5">
      <c r="E2351" s="64"/>
    </row>
    <row r="2352" customFormat="1" spans="5:5">
      <c r="E2352" s="64"/>
    </row>
    <row r="2353" customFormat="1" spans="5:5">
      <c r="E2353" s="64"/>
    </row>
    <row r="2354" customFormat="1" spans="5:5">
      <c r="E2354" s="64"/>
    </row>
    <row r="2355" customFormat="1" spans="5:5">
      <c r="E2355" s="64"/>
    </row>
    <row r="2356" customFormat="1" spans="5:5">
      <c r="E2356" s="64"/>
    </row>
    <row r="2357" customFormat="1" spans="5:5">
      <c r="E2357" s="64"/>
    </row>
    <row r="2358" customFormat="1" spans="5:5">
      <c r="E2358" s="64"/>
    </row>
    <row r="2359" customFormat="1" spans="5:5">
      <c r="E2359" s="64"/>
    </row>
    <row r="2360" customFormat="1" spans="5:5">
      <c r="E2360" s="64"/>
    </row>
    <row r="2361" customFormat="1" spans="5:5">
      <c r="E2361" s="64"/>
    </row>
    <row r="2362" customFormat="1" spans="5:5">
      <c r="E2362" s="64"/>
    </row>
    <row r="2363" customFormat="1" spans="5:5">
      <c r="E2363" s="64"/>
    </row>
    <row r="2364" customFormat="1" spans="5:5">
      <c r="E2364" s="64"/>
    </row>
    <row r="2365" customFormat="1" spans="5:5">
      <c r="E2365" s="64"/>
    </row>
    <row r="2366" customFormat="1" spans="5:5">
      <c r="E2366" s="64"/>
    </row>
    <row r="2367" customFormat="1" spans="5:5">
      <c r="E2367" s="64"/>
    </row>
    <row r="2368" customFormat="1" spans="5:5">
      <c r="E2368" s="64"/>
    </row>
    <row r="2369" customFormat="1" spans="5:5">
      <c r="E2369" s="64"/>
    </row>
    <row r="2370" customFormat="1" spans="5:5">
      <c r="E2370" s="64"/>
    </row>
    <row r="2371" customFormat="1" spans="5:5">
      <c r="E2371" s="64"/>
    </row>
    <row r="2372" customFormat="1" spans="5:5">
      <c r="E2372" s="64"/>
    </row>
    <row r="2373" customFormat="1" spans="5:5">
      <c r="E2373" s="64"/>
    </row>
    <row r="2374" customFormat="1" spans="5:5">
      <c r="E2374" s="64"/>
    </row>
    <row r="2375" customFormat="1" spans="5:5">
      <c r="E2375" s="64"/>
    </row>
    <row r="2376" customFormat="1" spans="5:5">
      <c r="E2376" s="64"/>
    </row>
    <row r="2377" customFormat="1" spans="5:5">
      <c r="E2377" s="64"/>
    </row>
    <row r="2378" customFormat="1" spans="5:5">
      <c r="E2378" s="64"/>
    </row>
    <row r="2379" customFormat="1" spans="5:5">
      <c r="E2379" s="64"/>
    </row>
    <row r="2380" customFormat="1" spans="5:5">
      <c r="E2380" s="64"/>
    </row>
    <row r="2381" customFormat="1" spans="5:5">
      <c r="E2381" s="64"/>
    </row>
    <row r="2382" customFormat="1" spans="5:5">
      <c r="E2382" s="64"/>
    </row>
    <row r="2383" customFormat="1" spans="5:5">
      <c r="E2383" s="64"/>
    </row>
    <row r="2384" customFormat="1" spans="5:5">
      <c r="E2384" s="64"/>
    </row>
    <row r="2385" customFormat="1" spans="5:5">
      <c r="E2385" s="64"/>
    </row>
    <row r="2386" customFormat="1" spans="5:5">
      <c r="E2386" s="64"/>
    </row>
    <row r="2387" customFormat="1" spans="5:5">
      <c r="E2387" s="64"/>
    </row>
    <row r="2388" customFormat="1" spans="5:5">
      <c r="E2388" s="64"/>
    </row>
    <row r="2389" customFormat="1" spans="5:5">
      <c r="E2389" s="64"/>
    </row>
    <row r="2390" customFormat="1" spans="5:5">
      <c r="E2390" s="64"/>
    </row>
    <row r="2391" customFormat="1" spans="5:5">
      <c r="E2391" s="64"/>
    </row>
    <row r="2392" customFormat="1" spans="5:5">
      <c r="E2392" s="64"/>
    </row>
    <row r="2393" customFormat="1" spans="5:5">
      <c r="E2393" s="64"/>
    </row>
    <row r="2394" customFormat="1" spans="5:5">
      <c r="E2394" s="64"/>
    </row>
    <row r="2395" customFormat="1" spans="5:5">
      <c r="E2395" s="64"/>
    </row>
    <row r="2396" customFormat="1" spans="5:5">
      <c r="E2396" s="64"/>
    </row>
    <row r="2397" customFormat="1" spans="5:5">
      <c r="E2397" s="64"/>
    </row>
    <row r="2398" customFormat="1" spans="5:5">
      <c r="E2398" s="64"/>
    </row>
    <row r="2399" customFormat="1" spans="5:5">
      <c r="E2399" s="64"/>
    </row>
    <row r="2400" customFormat="1" spans="5:5">
      <c r="E2400" s="64"/>
    </row>
    <row r="2401" customFormat="1" spans="5:5">
      <c r="E2401" s="64"/>
    </row>
    <row r="2402" customFormat="1" spans="5:5">
      <c r="E2402" s="64"/>
    </row>
    <row r="2403" customFormat="1" spans="5:5">
      <c r="E2403" s="64"/>
    </row>
    <row r="2404" customFormat="1" spans="5:5">
      <c r="E2404" s="64"/>
    </row>
    <row r="2405" customFormat="1" spans="5:5">
      <c r="E2405" s="64"/>
    </row>
    <row r="2406" customFormat="1" spans="5:5">
      <c r="E2406" s="64"/>
    </row>
    <row r="2407" customFormat="1" spans="5:5">
      <c r="E2407" s="64"/>
    </row>
    <row r="2408" customFormat="1" spans="5:5">
      <c r="E2408" s="64"/>
    </row>
    <row r="2409" customFormat="1" spans="5:5">
      <c r="E2409" s="64"/>
    </row>
    <row r="2410" customFormat="1" spans="5:5">
      <c r="E2410" s="64"/>
    </row>
    <row r="2411" customFormat="1" spans="5:5">
      <c r="E2411" s="64"/>
    </row>
    <row r="2412" customFormat="1" spans="5:5">
      <c r="E2412" s="64"/>
    </row>
    <row r="2413" customFormat="1" spans="5:5">
      <c r="E2413" s="64"/>
    </row>
    <row r="2414" customFormat="1" spans="5:5">
      <c r="E2414" s="64"/>
    </row>
    <row r="2415" customFormat="1" spans="5:5">
      <c r="E2415" s="64"/>
    </row>
    <row r="2416" customFormat="1" spans="5:5">
      <c r="E2416" s="64"/>
    </row>
    <row r="2417" customFormat="1" spans="5:5">
      <c r="E2417" s="64"/>
    </row>
    <row r="2418" customFormat="1" spans="5:5">
      <c r="E2418" s="64"/>
    </row>
    <row r="2419" customFormat="1" spans="5:5">
      <c r="E2419" s="64"/>
    </row>
    <row r="2420" customFormat="1" spans="5:5">
      <c r="E2420" s="64"/>
    </row>
    <row r="2421" customFormat="1" spans="5:5">
      <c r="E2421" s="64"/>
    </row>
    <row r="2422" customFormat="1" spans="5:5">
      <c r="E2422" s="64"/>
    </row>
    <row r="2423" customFormat="1" spans="5:5">
      <c r="E2423" s="64"/>
    </row>
    <row r="2424" customFormat="1" spans="5:5">
      <c r="E2424" s="64"/>
    </row>
    <row r="2425" customFormat="1" spans="5:5">
      <c r="E2425" s="64"/>
    </row>
    <row r="2426" customFormat="1" spans="5:5">
      <c r="E2426" s="64"/>
    </row>
    <row r="2427" customFormat="1" spans="5:5">
      <c r="E2427" s="64"/>
    </row>
    <row r="2428" customFormat="1" spans="5:5">
      <c r="E2428" s="64"/>
    </row>
    <row r="2429" customFormat="1" spans="5:5">
      <c r="E2429" s="64"/>
    </row>
    <row r="2430" customFormat="1" spans="5:5">
      <c r="E2430" s="64"/>
    </row>
    <row r="2431" customFormat="1" spans="5:5">
      <c r="E2431" s="64"/>
    </row>
    <row r="2432" customFormat="1" spans="5:5">
      <c r="E2432" s="64"/>
    </row>
    <row r="2433" customFormat="1" spans="5:5">
      <c r="E2433" s="64"/>
    </row>
    <row r="2434" customFormat="1" spans="5:5">
      <c r="E2434" s="64"/>
    </row>
    <row r="2435" customFormat="1" spans="5:5">
      <c r="E2435" s="64"/>
    </row>
    <row r="2436" customFormat="1" spans="5:5">
      <c r="E2436" s="64"/>
    </row>
    <row r="2437" customFormat="1" spans="5:5">
      <c r="E2437" s="64"/>
    </row>
    <row r="2438" customFormat="1" spans="5:5">
      <c r="E2438" s="64"/>
    </row>
    <row r="2439" customFormat="1" spans="5:5">
      <c r="E2439" s="64"/>
    </row>
    <row r="2440" customFormat="1" spans="5:5">
      <c r="E2440" s="64"/>
    </row>
    <row r="2441" customFormat="1" spans="5:5">
      <c r="E2441" s="64"/>
    </row>
    <row r="2442" customFormat="1" spans="5:5">
      <c r="E2442" s="64"/>
    </row>
    <row r="2443" customFormat="1" spans="5:5">
      <c r="E2443" s="64"/>
    </row>
    <row r="2444" customFormat="1" spans="5:5">
      <c r="E2444" s="64"/>
    </row>
    <row r="2445" customFormat="1" spans="5:5">
      <c r="E2445" s="64"/>
    </row>
    <row r="2446" customFormat="1" spans="5:5">
      <c r="E2446" s="64"/>
    </row>
    <row r="2447" customFormat="1" spans="5:5">
      <c r="E2447" s="64"/>
    </row>
    <row r="2448" customFormat="1" spans="5:5">
      <c r="E2448" s="64"/>
    </row>
    <row r="2449" customFormat="1" spans="5:5">
      <c r="E2449" s="64"/>
    </row>
    <row r="2450" customFormat="1" spans="5:5">
      <c r="E2450" s="64"/>
    </row>
    <row r="2451" customFormat="1" spans="5:5">
      <c r="E2451" s="64"/>
    </row>
    <row r="2452" customFormat="1" spans="5:5">
      <c r="E2452" s="64"/>
    </row>
    <row r="2453" customFormat="1" spans="5:5">
      <c r="E2453" s="64"/>
    </row>
    <row r="2454" customFormat="1" spans="5:5">
      <c r="E2454" s="64"/>
    </row>
    <row r="2455" customFormat="1" spans="5:5">
      <c r="E2455" s="64"/>
    </row>
    <row r="2456" customFormat="1" spans="5:5">
      <c r="E2456" s="64"/>
    </row>
    <row r="2457" customFormat="1" spans="5:5">
      <c r="E2457" s="64"/>
    </row>
    <row r="2458" customFormat="1" spans="5:5">
      <c r="E2458" s="64"/>
    </row>
    <row r="2459" customFormat="1" spans="5:5">
      <c r="E2459" s="64"/>
    </row>
    <row r="2460" customFormat="1" spans="5:5">
      <c r="E2460" s="64"/>
    </row>
    <row r="2461" customFormat="1" spans="5:5">
      <c r="E2461" s="64"/>
    </row>
    <row r="2462" customFormat="1" spans="5:5">
      <c r="E2462" s="64"/>
    </row>
    <row r="2463" customFormat="1" spans="5:5">
      <c r="E2463" s="64"/>
    </row>
    <row r="2464" customFormat="1" spans="5:5">
      <c r="E2464" s="64"/>
    </row>
    <row r="2465" customFormat="1" spans="5:5">
      <c r="E2465" s="64"/>
    </row>
    <row r="2466" customFormat="1" spans="5:5">
      <c r="E2466" s="64"/>
    </row>
    <row r="2467" customFormat="1" spans="5:5">
      <c r="E2467" s="64"/>
    </row>
    <row r="2468" customFormat="1" spans="5:5">
      <c r="E2468" s="64"/>
    </row>
    <row r="2469" customFormat="1" spans="5:5">
      <c r="E2469" s="64"/>
    </row>
    <row r="2470" customFormat="1" spans="5:5">
      <c r="E2470" s="64"/>
    </row>
    <row r="2471" customFormat="1" spans="5:5">
      <c r="E2471" s="64"/>
    </row>
    <row r="2472" customFormat="1" spans="5:5">
      <c r="E2472" s="64"/>
    </row>
    <row r="2473" customFormat="1" spans="5:5">
      <c r="E2473" s="64"/>
    </row>
    <row r="2474" customFormat="1" spans="5:5">
      <c r="E2474" s="64"/>
    </row>
    <row r="2475" customFormat="1" spans="5:5">
      <c r="E2475" s="64"/>
    </row>
    <row r="2476" customFormat="1" spans="5:5">
      <c r="E2476" s="64"/>
    </row>
    <row r="2477" customFormat="1" spans="5:5">
      <c r="E2477" s="64"/>
    </row>
    <row r="2478" customFormat="1" spans="5:5">
      <c r="E2478" s="64"/>
    </row>
    <row r="2479" customFormat="1" spans="5:5">
      <c r="E2479" s="64"/>
    </row>
    <row r="2480" customFormat="1" spans="5:5">
      <c r="E2480" s="64"/>
    </row>
    <row r="2481" customFormat="1" spans="5:5">
      <c r="E2481" s="64"/>
    </row>
    <row r="2482" customFormat="1" spans="5:5">
      <c r="E2482" s="64"/>
    </row>
    <row r="2483" customFormat="1" spans="5:5">
      <c r="E2483" s="64"/>
    </row>
    <row r="2484" customFormat="1" spans="5:5">
      <c r="E2484" s="64"/>
    </row>
    <row r="2485" customFormat="1" spans="5:5">
      <c r="E2485" s="64"/>
    </row>
    <row r="2486" customFormat="1" spans="5:5">
      <c r="E2486" s="64"/>
    </row>
    <row r="2487" customFormat="1" spans="5:5">
      <c r="E2487" s="64"/>
    </row>
    <row r="2488" customFormat="1" spans="5:5">
      <c r="E2488" s="64"/>
    </row>
    <row r="2489" customFormat="1" spans="5:5">
      <c r="E2489" s="64"/>
    </row>
    <row r="2490" customFormat="1" spans="5:5">
      <c r="E2490" s="64"/>
    </row>
    <row r="2491" customFormat="1" spans="5:5">
      <c r="E2491" s="64"/>
    </row>
    <row r="2492" customFormat="1" spans="5:5">
      <c r="E2492" s="64"/>
    </row>
    <row r="2493" customFormat="1" spans="5:5">
      <c r="E2493" s="64"/>
    </row>
    <row r="2494" customFormat="1" spans="5:5">
      <c r="E2494" s="64"/>
    </row>
    <row r="2495" customFormat="1" spans="5:5">
      <c r="E2495" s="64"/>
    </row>
    <row r="2496" customFormat="1" spans="5:5">
      <c r="E2496" s="64"/>
    </row>
    <row r="2497" customFormat="1" spans="5:5">
      <c r="E2497" s="64"/>
    </row>
    <row r="2498" customFormat="1" spans="5:5">
      <c r="E2498" s="64"/>
    </row>
    <row r="2499" customFormat="1" spans="5:5">
      <c r="E2499" s="64"/>
    </row>
    <row r="2500" customFormat="1" spans="5:5">
      <c r="E2500" s="64"/>
    </row>
    <row r="2501" customFormat="1" spans="5:5">
      <c r="E2501" s="64"/>
    </row>
    <row r="2502" customFormat="1" spans="5:5">
      <c r="E2502" s="64"/>
    </row>
    <row r="2503" customFormat="1" spans="5:5">
      <c r="E2503" s="64"/>
    </row>
    <row r="2504" customFormat="1" spans="5:5">
      <c r="E2504" s="64"/>
    </row>
    <row r="2505" customFormat="1" spans="5:5">
      <c r="E2505" s="64"/>
    </row>
    <row r="2506" customFormat="1" spans="5:5">
      <c r="E2506" s="64"/>
    </row>
    <row r="2507" customFormat="1" spans="5:5">
      <c r="E2507" s="64"/>
    </row>
    <row r="2508" customFormat="1" spans="5:5">
      <c r="E2508" s="64"/>
    </row>
    <row r="2509" customFormat="1" spans="5:5">
      <c r="E2509" s="64"/>
    </row>
    <row r="2510" customFormat="1" spans="5:5">
      <c r="E2510" s="64"/>
    </row>
    <row r="2511" customFormat="1" spans="5:5">
      <c r="E2511" s="64"/>
    </row>
    <row r="2512" customFormat="1" spans="5:5">
      <c r="E2512" s="64"/>
    </row>
    <row r="2513" customFormat="1" spans="5:5">
      <c r="E2513" s="64"/>
    </row>
    <row r="2514" customFormat="1" spans="5:5">
      <c r="E2514" s="64"/>
    </row>
    <row r="2515" customFormat="1" spans="5:5">
      <c r="E2515" s="64"/>
    </row>
    <row r="2516" customFormat="1" spans="5:5">
      <c r="E2516" s="64"/>
    </row>
    <row r="2517" customFormat="1" spans="5:5">
      <c r="E2517" s="64"/>
    </row>
    <row r="2518" customFormat="1" spans="5:5">
      <c r="E2518" s="64"/>
    </row>
    <row r="2519" customFormat="1" spans="5:5">
      <c r="E2519" s="64"/>
    </row>
    <row r="2520" customFormat="1" spans="5:5">
      <c r="E2520" s="64"/>
    </row>
    <row r="2521" customFormat="1" spans="5:5">
      <c r="E2521" s="64"/>
    </row>
    <row r="2522" customFormat="1" spans="5:5">
      <c r="E2522" s="64"/>
    </row>
    <row r="2523" customFormat="1" spans="5:5">
      <c r="E2523" s="64"/>
    </row>
    <row r="2524" customFormat="1" spans="5:5">
      <c r="E2524" s="64"/>
    </row>
    <row r="2525" customFormat="1" spans="5:5">
      <c r="E2525" s="64"/>
    </row>
    <row r="2526" customFormat="1" spans="5:5">
      <c r="E2526" s="64"/>
    </row>
    <row r="2527" customFormat="1" spans="5:5">
      <c r="E2527" s="64"/>
    </row>
    <row r="2528" customFormat="1" spans="5:5">
      <c r="E2528" s="64"/>
    </row>
    <row r="2529" customFormat="1" spans="5:5">
      <c r="E2529" s="64"/>
    </row>
    <row r="2530" customFormat="1" spans="5:5">
      <c r="E2530" s="64"/>
    </row>
    <row r="2531" customFormat="1" spans="5:5">
      <c r="E2531" s="64"/>
    </row>
    <row r="2532" customFormat="1" spans="5:5">
      <c r="E2532" s="64"/>
    </row>
    <row r="2533" customFormat="1" spans="5:5">
      <c r="E2533" s="64"/>
    </row>
    <row r="2534" customFormat="1" spans="5:5">
      <c r="E2534" s="64"/>
    </row>
    <row r="2535" customFormat="1" spans="5:5">
      <c r="E2535" s="64"/>
    </row>
    <row r="2536" customFormat="1" spans="5:5">
      <c r="E2536" s="64"/>
    </row>
    <row r="2537" customFormat="1" spans="5:5">
      <c r="E2537" s="64"/>
    </row>
    <row r="2538" customFormat="1" spans="5:5">
      <c r="E2538" s="64"/>
    </row>
    <row r="2539" customFormat="1" spans="5:5">
      <c r="E2539" s="64"/>
    </row>
    <row r="2540" customFormat="1" spans="5:5">
      <c r="E2540" s="64"/>
    </row>
    <row r="2541" customFormat="1" spans="5:5">
      <c r="E2541" s="64"/>
    </row>
    <row r="2542" customFormat="1" spans="5:5">
      <c r="E2542" s="64"/>
    </row>
    <row r="2543" customFormat="1" spans="5:5">
      <c r="E2543" s="64"/>
    </row>
    <row r="2544" customFormat="1" spans="5:5">
      <c r="E2544" s="64"/>
    </row>
    <row r="2545" customFormat="1" spans="5:5">
      <c r="E2545" s="64"/>
    </row>
    <row r="2546" customFormat="1" spans="5:5">
      <c r="E2546" s="64"/>
    </row>
    <row r="2547" customFormat="1" spans="5:5">
      <c r="E2547" s="64"/>
    </row>
    <row r="2548" customFormat="1" spans="5:5">
      <c r="E2548" s="64"/>
    </row>
    <row r="2549" customFormat="1" spans="5:5">
      <c r="E2549" s="64"/>
    </row>
    <row r="2550" customFormat="1" spans="5:5">
      <c r="E2550" s="64"/>
    </row>
    <row r="2551" customFormat="1" spans="5:5">
      <c r="E2551" s="64"/>
    </row>
    <row r="2552" customFormat="1" spans="5:5">
      <c r="E2552" s="64"/>
    </row>
    <row r="2553" customFormat="1" spans="5:5">
      <c r="E2553" s="64"/>
    </row>
    <row r="2554" customFormat="1" spans="5:5">
      <c r="E2554" s="64"/>
    </row>
    <row r="2555" customFormat="1" spans="5:5">
      <c r="E2555" s="64"/>
    </row>
    <row r="2556" customFormat="1" spans="5:5">
      <c r="E2556" s="64"/>
    </row>
    <row r="2557" customFormat="1" spans="5:5">
      <c r="E2557" s="64"/>
    </row>
    <row r="2558" customFormat="1" spans="5:5">
      <c r="E2558" s="64"/>
    </row>
    <row r="2559" customFormat="1" spans="5:5">
      <c r="E2559" s="64"/>
    </row>
    <row r="2560" customFormat="1" spans="5:5">
      <c r="E2560" s="64"/>
    </row>
    <row r="2561" customFormat="1" spans="5:5">
      <c r="E2561" s="64"/>
    </row>
    <row r="2562" customFormat="1" spans="5:5">
      <c r="E2562" s="64"/>
    </row>
    <row r="2563" customFormat="1" spans="5:5">
      <c r="E2563" s="64"/>
    </row>
    <row r="2564" customFormat="1" spans="5:5">
      <c r="E2564" s="64"/>
    </row>
    <row r="2565" customFormat="1" spans="5:5">
      <c r="E2565" s="64"/>
    </row>
    <row r="2566" customFormat="1" spans="5:5">
      <c r="E2566" s="64"/>
    </row>
    <row r="2567" customFormat="1" spans="5:5">
      <c r="E2567" s="64"/>
    </row>
    <row r="2568" customFormat="1" spans="5:5">
      <c r="E2568" s="64"/>
    </row>
    <row r="2569" customFormat="1" spans="5:5">
      <c r="E2569" s="64"/>
    </row>
    <row r="2570" customFormat="1" spans="5:5">
      <c r="E2570" s="64"/>
    </row>
    <row r="2571" customFormat="1" spans="5:5">
      <c r="E2571" s="64"/>
    </row>
    <row r="2572" customFormat="1" spans="5:5">
      <c r="E2572" s="64"/>
    </row>
    <row r="2573" customFormat="1" spans="5:5">
      <c r="E2573" s="64"/>
    </row>
    <row r="2574" customFormat="1" spans="5:5">
      <c r="E2574" s="64"/>
    </row>
    <row r="2575" customFormat="1" spans="5:5">
      <c r="E2575" s="64"/>
    </row>
    <row r="2576" customFormat="1" spans="5:5">
      <c r="E2576" s="64"/>
    </row>
    <row r="2577" customFormat="1" spans="5:5">
      <c r="E2577" s="64"/>
    </row>
    <row r="2578" customFormat="1" spans="5:5">
      <c r="E2578" s="64"/>
    </row>
    <row r="2579" customFormat="1" spans="5:5">
      <c r="E2579" s="64"/>
    </row>
    <row r="2580" customFormat="1" spans="5:5">
      <c r="E2580" s="64"/>
    </row>
    <row r="2581" customFormat="1" spans="5:5">
      <c r="E2581" s="64"/>
    </row>
    <row r="2582" customFormat="1" spans="5:5">
      <c r="E2582" s="64"/>
    </row>
    <row r="2583" customFormat="1" spans="5:5">
      <c r="E2583" s="64"/>
    </row>
    <row r="2584" customFormat="1" spans="5:5">
      <c r="E2584" s="64"/>
    </row>
    <row r="2585" customFormat="1" spans="5:5">
      <c r="E2585" s="64"/>
    </row>
    <row r="2586" customFormat="1" spans="5:5">
      <c r="E2586" s="64"/>
    </row>
    <row r="2587" customFormat="1" spans="5:5">
      <c r="E2587" s="64"/>
    </row>
    <row r="2588" customFormat="1" spans="5:5">
      <c r="E2588" s="64"/>
    </row>
    <row r="2589" customFormat="1" spans="5:5">
      <c r="E2589" s="64"/>
    </row>
    <row r="2590" customFormat="1" spans="5:5">
      <c r="E2590" s="64"/>
    </row>
    <row r="2591" customFormat="1" spans="5:5">
      <c r="E2591" s="64"/>
    </row>
    <row r="2592" customFormat="1" spans="5:5">
      <c r="E2592" s="64"/>
    </row>
    <row r="2593" customFormat="1" spans="5:5">
      <c r="E2593" s="64"/>
    </row>
    <row r="2594" customFormat="1" spans="5:5">
      <c r="E2594" s="64"/>
    </row>
    <row r="2595" customFormat="1" spans="5:5">
      <c r="E2595" s="64"/>
    </row>
    <row r="2596" customFormat="1" spans="5:5">
      <c r="E2596" s="64"/>
    </row>
    <row r="2597" customFormat="1" spans="5:5">
      <c r="E2597" s="64"/>
    </row>
    <row r="2598" customFormat="1" spans="5:5">
      <c r="E2598" s="64"/>
    </row>
    <row r="2599" customFormat="1" spans="5:5">
      <c r="E2599" s="64"/>
    </row>
    <row r="2600" customFormat="1" spans="5:5">
      <c r="E2600" s="64"/>
    </row>
    <row r="2601" customFormat="1" spans="5:5">
      <c r="E2601" s="64"/>
    </row>
    <row r="2602" customFormat="1" spans="5:5">
      <c r="E2602" s="64"/>
    </row>
    <row r="2603" customFormat="1" spans="5:5">
      <c r="E2603" s="64"/>
    </row>
    <row r="2604" customFormat="1" spans="5:5">
      <c r="E2604" s="64"/>
    </row>
    <row r="2605" customFormat="1" spans="5:5">
      <c r="E2605" s="64"/>
    </row>
    <row r="2606" customFormat="1" spans="5:5">
      <c r="E2606" s="64"/>
    </row>
    <row r="2607" customFormat="1" spans="5:5">
      <c r="E2607" s="64"/>
    </row>
    <row r="2608" customFormat="1" spans="5:5">
      <c r="E2608" s="64"/>
    </row>
    <row r="2609" customFormat="1" spans="5:5">
      <c r="E2609" s="64"/>
    </row>
    <row r="2610" customFormat="1" spans="5:5">
      <c r="E2610" s="64"/>
    </row>
    <row r="2611" customFormat="1" spans="5:5">
      <c r="E2611" s="64"/>
    </row>
    <row r="2612" customFormat="1" spans="5:5">
      <c r="E2612" s="64"/>
    </row>
    <row r="2613" customFormat="1" spans="5:5">
      <c r="E2613" s="64"/>
    </row>
    <row r="2614" customFormat="1" spans="5:5">
      <c r="E2614" s="64"/>
    </row>
    <row r="2615" customFormat="1" spans="5:5">
      <c r="E2615" s="64"/>
    </row>
    <row r="2616" customFormat="1" spans="5:5">
      <c r="E2616" s="64"/>
    </row>
    <row r="2617" customFormat="1" spans="5:5">
      <c r="E2617" s="64"/>
    </row>
    <row r="2618" customFormat="1" spans="5:5">
      <c r="E2618" s="64"/>
    </row>
    <row r="2619" customFormat="1" spans="5:5">
      <c r="E2619" s="64"/>
    </row>
    <row r="2620" customFormat="1" spans="5:5">
      <c r="E2620" s="64"/>
    </row>
    <row r="2621" customFormat="1" spans="5:5">
      <c r="E2621" s="64"/>
    </row>
    <row r="2622" customFormat="1" spans="5:5">
      <c r="E2622" s="64"/>
    </row>
    <row r="2623" customFormat="1" spans="5:5">
      <c r="E2623" s="64"/>
    </row>
    <row r="2624" customFormat="1" spans="5:5">
      <c r="E2624" s="64"/>
    </row>
    <row r="2625" customFormat="1" spans="5:5">
      <c r="E2625" s="64"/>
    </row>
    <row r="2626" customFormat="1" spans="5:5">
      <c r="E2626" s="64"/>
    </row>
    <row r="2627" customFormat="1" spans="5:5">
      <c r="E2627" s="64"/>
    </row>
    <row r="2628" customFormat="1" spans="5:5">
      <c r="E2628" s="64"/>
    </row>
    <row r="2629" customFormat="1" spans="5:5">
      <c r="E2629" s="64"/>
    </row>
    <row r="2630" customFormat="1" spans="5:5">
      <c r="E2630" s="64"/>
    </row>
    <row r="2631" customFormat="1" spans="5:5">
      <c r="E2631" s="64"/>
    </row>
    <row r="2632" customFormat="1" spans="5:5">
      <c r="E2632" s="64"/>
    </row>
    <row r="2633" customFormat="1" spans="5:5">
      <c r="E2633" s="64"/>
    </row>
    <row r="2634" customFormat="1" spans="5:5">
      <c r="E2634" s="64"/>
    </row>
    <row r="2635" customFormat="1" spans="5:5">
      <c r="E2635" s="64"/>
    </row>
    <row r="2636" customFormat="1" spans="5:5">
      <c r="E2636" s="64"/>
    </row>
    <row r="2637" customFormat="1" spans="5:5">
      <c r="E2637" s="64"/>
    </row>
    <row r="2638" customFormat="1" spans="5:5">
      <c r="E2638" s="64"/>
    </row>
    <row r="2639" customFormat="1" spans="5:5">
      <c r="E2639" s="64"/>
    </row>
    <row r="2640" customFormat="1" spans="5:5">
      <c r="E2640" s="64"/>
    </row>
    <row r="2641" customFormat="1" spans="5:5">
      <c r="E2641" s="64"/>
    </row>
    <row r="2642" customFormat="1" spans="5:5">
      <c r="E2642" s="64"/>
    </row>
    <row r="2643" customFormat="1" spans="5:5">
      <c r="E2643" s="64"/>
    </row>
    <row r="2644" customFormat="1" spans="5:5">
      <c r="E2644" s="64"/>
    </row>
    <row r="2645" customFormat="1" spans="5:5">
      <c r="E2645" s="64"/>
    </row>
    <row r="2646" customFormat="1" spans="5:5">
      <c r="E2646" s="64"/>
    </row>
    <row r="2647" customFormat="1" spans="5:5">
      <c r="E2647" s="64"/>
    </row>
    <row r="2648" customFormat="1" spans="5:5">
      <c r="E2648" s="64"/>
    </row>
    <row r="2649" customFormat="1" spans="5:5">
      <c r="E2649" s="64"/>
    </row>
    <row r="2650" customFormat="1" spans="5:5">
      <c r="E2650" s="64"/>
    </row>
    <row r="2651" customFormat="1" spans="5:5">
      <c r="E2651" s="64"/>
    </row>
    <row r="2652" customFormat="1" spans="5:5">
      <c r="E2652" s="64"/>
    </row>
    <row r="2653" customFormat="1" spans="5:5">
      <c r="E2653" s="64"/>
    </row>
    <row r="2654" customFormat="1" spans="5:5">
      <c r="E2654" s="64"/>
    </row>
    <row r="2655" customFormat="1" spans="5:5">
      <c r="E2655" s="64"/>
    </row>
    <row r="2656" customFormat="1" spans="5:5">
      <c r="E2656" s="64"/>
    </row>
    <row r="2657" customFormat="1" spans="5:5">
      <c r="E2657" s="64"/>
    </row>
    <row r="2658" customFormat="1" spans="5:5">
      <c r="E2658" s="64"/>
    </row>
    <row r="2659" customFormat="1" spans="5:5">
      <c r="E2659" s="64"/>
    </row>
    <row r="2660" customFormat="1" spans="5:5">
      <c r="E2660" s="64"/>
    </row>
    <row r="2661" customFormat="1" spans="5:5">
      <c r="E2661" s="64"/>
    </row>
    <row r="2662" customFormat="1" spans="5:5">
      <c r="E2662" s="64"/>
    </row>
    <row r="2663" customFormat="1" spans="5:5">
      <c r="E2663" s="64"/>
    </row>
    <row r="2664" customFormat="1" spans="5:5">
      <c r="E2664" s="64"/>
    </row>
    <row r="2665" customFormat="1" spans="5:5">
      <c r="E2665" s="64"/>
    </row>
    <row r="2666" customFormat="1" spans="5:5">
      <c r="E2666" s="64"/>
    </row>
    <row r="2667" customFormat="1" spans="5:5">
      <c r="E2667" s="64"/>
    </row>
    <row r="2668" customFormat="1" spans="5:5">
      <c r="E2668" s="64"/>
    </row>
    <row r="2669" customFormat="1" spans="5:5">
      <c r="E2669" s="64"/>
    </row>
    <row r="2670" customFormat="1" spans="5:5">
      <c r="E2670" s="64"/>
    </row>
    <row r="2671" customFormat="1" spans="5:5">
      <c r="E2671" s="64"/>
    </row>
    <row r="2672" customFormat="1" spans="5:5">
      <c r="E2672" s="64"/>
    </row>
    <row r="2673" customFormat="1" spans="5:5">
      <c r="E2673" s="64"/>
    </row>
    <row r="2674" customFormat="1" spans="5:5">
      <c r="E2674" s="64"/>
    </row>
    <row r="2675" customFormat="1" spans="5:5">
      <c r="E2675" s="64"/>
    </row>
    <row r="2676" customFormat="1" spans="5:5">
      <c r="E2676" s="64"/>
    </row>
    <row r="2677" customFormat="1" spans="5:5">
      <c r="E2677" s="64"/>
    </row>
    <row r="2678" customFormat="1" spans="5:5">
      <c r="E2678" s="64"/>
    </row>
    <row r="2679" customFormat="1" spans="5:5">
      <c r="E2679" s="64"/>
    </row>
    <row r="2680" customFormat="1" spans="5:5">
      <c r="E2680" s="64"/>
    </row>
    <row r="2681" customFormat="1" spans="5:5">
      <c r="E2681" s="64"/>
    </row>
    <row r="2682" customFormat="1" spans="5:5">
      <c r="E2682" s="64"/>
    </row>
    <row r="2683" customFormat="1" spans="5:5">
      <c r="E2683" s="64"/>
    </row>
    <row r="2684" customFormat="1" spans="5:5">
      <c r="E2684" s="64"/>
    </row>
    <row r="2685" customFormat="1" spans="5:5">
      <c r="E2685" s="64"/>
    </row>
    <row r="2686" customFormat="1" spans="5:5">
      <c r="E2686" s="64"/>
    </row>
    <row r="2687" customFormat="1" spans="5:5">
      <c r="E2687" s="64"/>
    </row>
    <row r="2688" customFormat="1" spans="5:5">
      <c r="E2688" s="64"/>
    </row>
    <row r="2689" customFormat="1" spans="5:5">
      <c r="E2689" s="64"/>
    </row>
    <row r="2690" customFormat="1" spans="5:5">
      <c r="E2690" s="64"/>
    </row>
    <row r="2691" customFormat="1" spans="5:5">
      <c r="E2691" s="64"/>
    </row>
    <row r="2692" customFormat="1" spans="5:5">
      <c r="E2692" s="64"/>
    </row>
    <row r="2693" customFormat="1" spans="5:5">
      <c r="E2693" s="64"/>
    </row>
    <row r="2694" customFormat="1" spans="5:5">
      <c r="E2694" s="64"/>
    </row>
    <row r="2695" customFormat="1" spans="5:5">
      <c r="E2695" s="64"/>
    </row>
    <row r="2696" customFormat="1" spans="5:5">
      <c r="E2696" s="64"/>
    </row>
    <row r="2697" customFormat="1" spans="5:5">
      <c r="E2697" s="64"/>
    </row>
    <row r="2698" customFormat="1" spans="5:5">
      <c r="E2698" s="64"/>
    </row>
    <row r="2699" customFormat="1" spans="5:5">
      <c r="E2699" s="64"/>
    </row>
    <row r="2700" customFormat="1" spans="5:5">
      <c r="E2700" s="64"/>
    </row>
    <row r="2701" customFormat="1" spans="5:5">
      <c r="E2701" s="64"/>
    </row>
    <row r="2702" customFormat="1" spans="5:5">
      <c r="E2702" s="64"/>
    </row>
    <row r="2703" customFormat="1" spans="5:5">
      <c r="E2703" s="64"/>
    </row>
    <row r="2704" customFormat="1" spans="5:5">
      <c r="E2704" s="64"/>
    </row>
    <row r="2705" customFormat="1" spans="5:5">
      <c r="E2705" s="64"/>
    </row>
    <row r="2706" customFormat="1" spans="5:5">
      <c r="E2706" s="64"/>
    </row>
    <row r="2707" customFormat="1" spans="5:5">
      <c r="E2707" s="64"/>
    </row>
    <row r="2708" customFormat="1" spans="5:5">
      <c r="E2708" s="64"/>
    </row>
    <row r="2709" customFormat="1" spans="5:5">
      <c r="E2709" s="64"/>
    </row>
    <row r="2710" customFormat="1" spans="5:5">
      <c r="E2710" s="64"/>
    </row>
    <row r="2711" customFormat="1" spans="5:5">
      <c r="E2711" s="64"/>
    </row>
    <row r="2712" customFormat="1" spans="5:5">
      <c r="E2712" s="64"/>
    </row>
    <row r="2713" customFormat="1" spans="5:5">
      <c r="E2713" s="64"/>
    </row>
    <row r="2714" customFormat="1" spans="5:5">
      <c r="E2714" s="64"/>
    </row>
    <row r="2715" customFormat="1" spans="5:5">
      <c r="E2715" s="64"/>
    </row>
    <row r="2716" customFormat="1" spans="5:5">
      <c r="E2716" s="64"/>
    </row>
    <row r="2717" customFormat="1" spans="5:5">
      <c r="E2717" s="64"/>
    </row>
    <row r="2718" customFormat="1" spans="5:5">
      <c r="E2718" s="64"/>
    </row>
    <row r="2719" customFormat="1" spans="5:5">
      <c r="E2719" s="64"/>
    </row>
    <row r="2720" customFormat="1" spans="5:5">
      <c r="E2720" s="64"/>
    </row>
    <row r="2721" customFormat="1" spans="5:5">
      <c r="E2721" s="64"/>
    </row>
    <row r="2722" customFormat="1" spans="5:5">
      <c r="E2722" s="64"/>
    </row>
    <row r="2723" customFormat="1" spans="5:5">
      <c r="E2723" s="64"/>
    </row>
    <row r="2724" customFormat="1" spans="5:5">
      <c r="E2724" s="64"/>
    </row>
    <row r="2725" customFormat="1" spans="5:5">
      <c r="E2725" s="64"/>
    </row>
    <row r="2726" customFormat="1" spans="5:5">
      <c r="E2726" s="64"/>
    </row>
    <row r="2727" customFormat="1" spans="5:5">
      <c r="E2727" s="64"/>
    </row>
    <row r="2728" customFormat="1" spans="5:5">
      <c r="E2728" s="64"/>
    </row>
    <row r="2729" customFormat="1" spans="5:5">
      <c r="E2729" s="64"/>
    </row>
    <row r="2730" customFormat="1" spans="5:5">
      <c r="E2730" s="64"/>
    </row>
    <row r="2731" customFormat="1" spans="5:5">
      <c r="E2731" s="64"/>
    </row>
    <row r="2732" customFormat="1" spans="5:5">
      <c r="E2732" s="64"/>
    </row>
    <row r="2733" customFormat="1" spans="5:5">
      <c r="E2733" s="64"/>
    </row>
    <row r="2734" customFormat="1" spans="5:5">
      <c r="E2734" s="64"/>
    </row>
    <row r="2735" customFormat="1" spans="5:5">
      <c r="E2735" s="64"/>
    </row>
    <row r="2736" customFormat="1" spans="5:5">
      <c r="E2736" s="64"/>
    </row>
    <row r="2737" customFormat="1" spans="5:5">
      <c r="E2737" s="64"/>
    </row>
    <row r="2738" customFormat="1" spans="5:5">
      <c r="E2738" s="64"/>
    </row>
    <row r="2739" customFormat="1" spans="5:5">
      <c r="E2739" s="64"/>
    </row>
    <row r="2740" customFormat="1" spans="5:5">
      <c r="E2740" s="64"/>
    </row>
    <row r="2741" customFormat="1" spans="5:5">
      <c r="E2741" s="64"/>
    </row>
    <row r="2742" customFormat="1" spans="5:5">
      <c r="E2742" s="64"/>
    </row>
    <row r="2743" customFormat="1" spans="5:5">
      <c r="E2743" s="64"/>
    </row>
    <row r="2744" customFormat="1" spans="5:5">
      <c r="E2744" s="64"/>
    </row>
    <row r="2745" customFormat="1" spans="5:5">
      <c r="E2745" s="64"/>
    </row>
    <row r="2746" customFormat="1" spans="5:5">
      <c r="E2746" s="64"/>
    </row>
    <row r="2747" customFormat="1" spans="5:5">
      <c r="E2747" s="64"/>
    </row>
    <row r="2748" customFormat="1" spans="5:5">
      <c r="E2748" s="64"/>
    </row>
    <row r="2749" customFormat="1" spans="5:5">
      <c r="E2749" s="64"/>
    </row>
    <row r="2750" customFormat="1" spans="5:5">
      <c r="E2750" s="64"/>
    </row>
    <row r="2751" customFormat="1" spans="5:5">
      <c r="E2751" s="64"/>
    </row>
    <row r="2752" customFormat="1" spans="5:5">
      <c r="E2752" s="64"/>
    </row>
    <row r="2753" customFormat="1" spans="5:5">
      <c r="E2753" s="64"/>
    </row>
    <row r="2754" customFormat="1" spans="5:5">
      <c r="E2754" s="64"/>
    </row>
    <row r="2755" customFormat="1" spans="5:5">
      <c r="E2755" s="64"/>
    </row>
    <row r="2756" customFormat="1" spans="5:5">
      <c r="E2756" s="64"/>
    </row>
    <row r="2757" customFormat="1" spans="5:5">
      <c r="E2757" s="64"/>
    </row>
    <row r="2758" customFormat="1" spans="5:5">
      <c r="E2758" s="64"/>
    </row>
    <row r="2759" customFormat="1" spans="5:5">
      <c r="E2759" s="64"/>
    </row>
    <row r="2760" customFormat="1" spans="5:5">
      <c r="E2760" s="64"/>
    </row>
    <row r="2761" customFormat="1" spans="5:5">
      <c r="E2761" s="64"/>
    </row>
    <row r="2762" customFormat="1" spans="5:5">
      <c r="E2762" s="64"/>
    </row>
    <row r="2763" customFormat="1" spans="5:5">
      <c r="E2763" s="64"/>
    </row>
    <row r="2764" customFormat="1" spans="5:5">
      <c r="E2764" s="64"/>
    </row>
    <row r="2765" customFormat="1" spans="5:5">
      <c r="E2765" s="64"/>
    </row>
    <row r="2766" customFormat="1" spans="5:5">
      <c r="E2766" s="64"/>
    </row>
    <row r="2767" customFormat="1" spans="5:5">
      <c r="E2767" s="64"/>
    </row>
    <row r="2768" customFormat="1" spans="5:5">
      <c r="E2768" s="64"/>
    </row>
    <row r="2769" customFormat="1" spans="5:5">
      <c r="E2769" s="64"/>
    </row>
    <row r="2770" customFormat="1" spans="5:5">
      <c r="E2770" s="64"/>
    </row>
    <row r="2771" customFormat="1" spans="5:5">
      <c r="E2771" s="64"/>
    </row>
    <row r="2772" customFormat="1" spans="5:5">
      <c r="E2772" s="64"/>
    </row>
    <row r="2773" customFormat="1" spans="5:5">
      <c r="E2773" s="64"/>
    </row>
    <row r="2774" customFormat="1" spans="5:5">
      <c r="E2774" s="64"/>
    </row>
    <row r="2775" customFormat="1" spans="5:5">
      <c r="E2775" s="64"/>
    </row>
    <row r="2776" customFormat="1" spans="5:5">
      <c r="E2776" s="64"/>
    </row>
    <row r="2777" customFormat="1" spans="5:5">
      <c r="E2777" s="64"/>
    </row>
    <row r="2778" customFormat="1" spans="5:5">
      <c r="E2778" s="64"/>
    </row>
    <row r="2779" customFormat="1" spans="5:5">
      <c r="E2779" s="64"/>
    </row>
    <row r="2780" customFormat="1" spans="5:5">
      <c r="E2780" s="64"/>
    </row>
    <row r="2781" customFormat="1" spans="5:5">
      <c r="E2781" s="64"/>
    </row>
    <row r="2782" customFormat="1" spans="5:5">
      <c r="E2782" s="64"/>
    </row>
    <row r="2783" customFormat="1" spans="5:5">
      <c r="E2783" s="64"/>
    </row>
    <row r="2784" customFormat="1" spans="5:5">
      <c r="E2784" s="64"/>
    </row>
    <row r="2785" customFormat="1" spans="5:5">
      <c r="E2785" s="64"/>
    </row>
    <row r="2786" customFormat="1" spans="5:5">
      <c r="E2786" s="64"/>
    </row>
    <row r="2787" customFormat="1" spans="5:5">
      <c r="E2787" s="64"/>
    </row>
    <row r="2788" customFormat="1" spans="5:5">
      <c r="E2788" s="64"/>
    </row>
    <row r="2789" customFormat="1" spans="5:5">
      <c r="E2789" s="64"/>
    </row>
    <row r="2790" customFormat="1" spans="5:5">
      <c r="E2790" s="64"/>
    </row>
    <row r="2791" customFormat="1" spans="5:5">
      <c r="E2791" s="64"/>
    </row>
    <row r="2792" customFormat="1" spans="5:5">
      <c r="E2792" s="64"/>
    </row>
    <row r="2793" customFormat="1" spans="5:5">
      <c r="E2793" s="64"/>
    </row>
    <row r="2794" customFormat="1" spans="5:5">
      <c r="E2794" s="64"/>
    </row>
    <row r="2795" customFormat="1" spans="5:5">
      <c r="E2795" s="64"/>
    </row>
    <row r="2796" customFormat="1" spans="5:5">
      <c r="E2796" s="64"/>
    </row>
    <row r="2797" customFormat="1" spans="5:5">
      <c r="E2797" s="64"/>
    </row>
    <row r="2798" customFormat="1" spans="5:5">
      <c r="E2798" s="64"/>
    </row>
    <row r="2799" customFormat="1" spans="5:5">
      <c r="E2799" s="64"/>
    </row>
    <row r="2800" customFormat="1" spans="5:5">
      <c r="E2800" s="64"/>
    </row>
    <row r="2801" customFormat="1" spans="5:5">
      <c r="E2801" s="64"/>
    </row>
    <row r="2802" customFormat="1" spans="5:5">
      <c r="E2802" s="64"/>
    </row>
    <row r="2803" customFormat="1" spans="5:5">
      <c r="E2803" s="64"/>
    </row>
    <row r="2804" customFormat="1" spans="5:5">
      <c r="E2804" s="64"/>
    </row>
    <row r="2805" customFormat="1" spans="5:5">
      <c r="E2805" s="64"/>
    </row>
    <row r="2806" customFormat="1" spans="5:5">
      <c r="E2806" s="64"/>
    </row>
    <row r="2807" customFormat="1" spans="5:5">
      <c r="E2807" s="64"/>
    </row>
    <row r="2808" customFormat="1" spans="5:5">
      <c r="E2808" s="64"/>
    </row>
    <row r="2809" customFormat="1" spans="5:5">
      <c r="E2809" s="64"/>
    </row>
    <row r="2810" customFormat="1" spans="5:5">
      <c r="E2810" s="64"/>
    </row>
    <row r="2811" customFormat="1" spans="5:5">
      <c r="E2811" s="64"/>
    </row>
    <row r="2812" customFormat="1" spans="5:5">
      <c r="E2812" s="64"/>
    </row>
    <row r="2813" customFormat="1" spans="5:5">
      <c r="E2813" s="64"/>
    </row>
    <row r="2814" customFormat="1" spans="5:5">
      <c r="E2814" s="64"/>
    </row>
    <row r="2815" customFormat="1" spans="5:5">
      <c r="E2815" s="64"/>
    </row>
    <row r="2816" customFormat="1" spans="5:5">
      <c r="E2816" s="64"/>
    </row>
    <row r="2817" customFormat="1" spans="5:5">
      <c r="E2817" s="64"/>
    </row>
    <row r="2818" customFormat="1" spans="5:5">
      <c r="E2818" s="64"/>
    </row>
    <row r="2819" customFormat="1" spans="5:5">
      <c r="E2819" s="64"/>
    </row>
    <row r="2820" customFormat="1" spans="5:5">
      <c r="E2820" s="64"/>
    </row>
    <row r="2821" customFormat="1" spans="5:5">
      <c r="E2821" s="64"/>
    </row>
    <row r="2822" customFormat="1" spans="5:5">
      <c r="E2822" s="64"/>
    </row>
    <row r="2823" customFormat="1" spans="5:5">
      <c r="E2823" s="64"/>
    </row>
    <row r="2824" customFormat="1" spans="5:5">
      <c r="E2824" s="64"/>
    </row>
    <row r="2825" customFormat="1" spans="5:5">
      <c r="E2825" s="64"/>
    </row>
    <row r="2826" customFormat="1" spans="5:5">
      <c r="E2826" s="64"/>
    </row>
    <row r="2827" customFormat="1" spans="5:5">
      <c r="E2827" s="64"/>
    </row>
    <row r="2828" customFormat="1" spans="5:5">
      <c r="E2828" s="64"/>
    </row>
    <row r="2829" customFormat="1" spans="5:5">
      <c r="E2829" s="64"/>
    </row>
    <row r="2830" customFormat="1" spans="5:5">
      <c r="E2830" s="64"/>
    </row>
    <row r="2831" customFormat="1" spans="5:5">
      <c r="E2831" s="64"/>
    </row>
    <row r="2832" customFormat="1" spans="5:5">
      <c r="E2832" s="64"/>
    </row>
    <row r="2833" customFormat="1" spans="5:5">
      <c r="E2833" s="64"/>
    </row>
    <row r="2834" customFormat="1" spans="5:5">
      <c r="E2834" s="64"/>
    </row>
    <row r="2835" customFormat="1" spans="5:5">
      <c r="E2835" s="64"/>
    </row>
    <row r="2836" customFormat="1" spans="5:5">
      <c r="E2836" s="64"/>
    </row>
    <row r="2837" customFormat="1" spans="5:5">
      <c r="E2837" s="64"/>
    </row>
    <row r="2838" customFormat="1" spans="5:5">
      <c r="E2838" s="64"/>
    </row>
    <row r="2839" customFormat="1" spans="5:5">
      <c r="E2839" s="64"/>
    </row>
    <row r="2840" customFormat="1" spans="5:5">
      <c r="E2840" s="64"/>
    </row>
    <row r="2841" customFormat="1" spans="5:5">
      <c r="E2841" s="64"/>
    </row>
    <row r="2842" customFormat="1" spans="5:5">
      <c r="E2842" s="64"/>
    </row>
    <row r="2843" customFormat="1" spans="5:5">
      <c r="E2843" s="64"/>
    </row>
    <row r="2844" customFormat="1" spans="5:5">
      <c r="E2844" s="64"/>
    </row>
    <row r="2845" customFormat="1" spans="5:5">
      <c r="E2845" s="64"/>
    </row>
    <row r="2846" customFormat="1" spans="5:5">
      <c r="E2846" s="64"/>
    </row>
    <row r="2847" customFormat="1" spans="5:5">
      <c r="E2847" s="64"/>
    </row>
    <row r="2848" customFormat="1" spans="5:5">
      <c r="E2848" s="64"/>
    </row>
    <row r="2849" customFormat="1" spans="5:5">
      <c r="E2849" s="64"/>
    </row>
    <row r="2850" customFormat="1" spans="5:5">
      <c r="E2850" s="64"/>
    </row>
    <row r="2851" customFormat="1" spans="5:5">
      <c r="E2851" s="64"/>
    </row>
    <row r="2852" customFormat="1" spans="5:5">
      <c r="E2852" s="64"/>
    </row>
    <row r="2853" customFormat="1" spans="5:5">
      <c r="E2853" s="64"/>
    </row>
    <row r="2854" customFormat="1" spans="5:5">
      <c r="E2854" s="64"/>
    </row>
    <row r="2855" customFormat="1" spans="5:5">
      <c r="E2855" s="64"/>
    </row>
    <row r="2856" customFormat="1" spans="5:5">
      <c r="E2856" s="64"/>
    </row>
    <row r="2857" customFormat="1" spans="5:5">
      <c r="E2857" s="64"/>
    </row>
    <row r="2858" customFormat="1" spans="5:5">
      <c r="E2858" s="64"/>
    </row>
    <row r="2859" customFormat="1" spans="5:5">
      <c r="E2859" s="64"/>
    </row>
    <row r="2860" customFormat="1" spans="5:5">
      <c r="E2860" s="64"/>
    </row>
    <row r="2861" customFormat="1" spans="5:5">
      <c r="E2861" s="64"/>
    </row>
    <row r="2862" customFormat="1" spans="5:5">
      <c r="E2862" s="64"/>
    </row>
    <row r="2863" customFormat="1" spans="5:5">
      <c r="E2863" s="64"/>
    </row>
    <row r="2864" customFormat="1" spans="5:5">
      <c r="E2864" s="64"/>
    </row>
    <row r="2865" customFormat="1" spans="5:5">
      <c r="E2865" s="64"/>
    </row>
    <row r="2866" customFormat="1" spans="5:5">
      <c r="E2866" s="64"/>
    </row>
    <row r="2867" customFormat="1" spans="5:5">
      <c r="E2867" s="64"/>
    </row>
    <row r="2868" customFormat="1" spans="5:5">
      <c r="E2868" s="64"/>
    </row>
    <row r="2869" customFormat="1" spans="5:5">
      <c r="E2869" s="64"/>
    </row>
    <row r="2870" customFormat="1" spans="5:5">
      <c r="E2870" s="64"/>
    </row>
    <row r="2871" customFormat="1" spans="5:5">
      <c r="E2871" s="64"/>
    </row>
    <row r="2872" customFormat="1" spans="5:5">
      <c r="E2872" s="64"/>
    </row>
    <row r="2873" customFormat="1" spans="5:5">
      <c r="E2873" s="64"/>
    </row>
    <row r="2874" customFormat="1" spans="5:5">
      <c r="E2874" s="64"/>
    </row>
    <row r="2875" customFormat="1" spans="5:5">
      <c r="E2875" s="64"/>
    </row>
    <row r="2876" customFormat="1" spans="5:5">
      <c r="E2876" s="64"/>
    </row>
    <row r="2877" customFormat="1" spans="5:5">
      <c r="E2877" s="64"/>
    </row>
    <row r="2878" customFormat="1" spans="5:5">
      <c r="E2878" s="64"/>
    </row>
    <row r="2879" customFormat="1" spans="5:5">
      <c r="E2879" s="64"/>
    </row>
    <row r="2880" customFormat="1" spans="5:5">
      <c r="E2880" s="64"/>
    </row>
    <row r="2881" customFormat="1" spans="5:5">
      <c r="E2881" s="64"/>
    </row>
    <row r="2882" customFormat="1" spans="5:5">
      <c r="E2882" s="64"/>
    </row>
    <row r="2883" customFormat="1" spans="5:5">
      <c r="E2883" s="64"/>
    </row>
    <row r="2884" customFormat="1" spans="5:5">
      <c r="E2884" s="64"/>
    </row>
    <row r="2885" customFormat="1" spans="5:5">
      <c r="E2885" s="64"/>
    </row>
    <row r="2886" customFormat="1" spans="5:5">
      <c r="E2886" s="64"/>
    </row>
    <row r="2887" customFormat="1" spans="5:5">
      <c r="E2887" s="64"/>
    </row>
    <row r="2888" customFormat="1" spans="5:5">
      <c r="E2888" s="64"/>
    </row>
    <row r="2889" customFormat="1" spans="5:5">
      <c r="E2889" s="64"/>
    </row>
    <row r="2890" customFormat="1" spans="5:5">
      <c r="E2890" s="64"/>
    </row>
    <row r="2891" customFormat="1" spans="5:5">
      <c r="E2891" s="64"/>
    </row>
    <row r="2892" customFormat="1" spans="5:5">
      <c r="E2892" s="64"/>
    </row>
    <row r="2893" customFormat="1" spans="5:5">
      <c r="E2893" s="64"/>
    </row>
    <row r="2894" customFormat="1" spans="5:5">
      <c r="E2894" s="64"/>
    </row>
    <row r="2895" customFormat="1" spans="5:5">
      <c r="E2895" s="64"/>
    </row>
    <row r="2896" customFormat="1" spans="5:5">
      <c r="E2896" s="64"/>
    </row>
    <row r="2897" customFormat="1" spans="5:5">
      <c r="E2897" s="64"/>
    </row>
    <row r="2898" customFormat="1" spans="5:5">
      <c r="E2898" s="64"/>
    </row>
    <row r="2899" customFormat="1" spans="5:5">
      <c r="E2899" s="64"/>
    </row>
    <row r="2900" customFormat="1" spans="5:5">
      <c r="E2900" s="64"/>
    </row>
    <row r="2901" customFormat="1" spans="5:5">
      <c r="E2901" s="64"/>
    </row>
    <row r="2902" customFormat="1" spans="5:5">
      <c r="E2902" s="64"/>
    </row>
    <row r="2903" customFormat="1" spans="5:5">
      <c r="E2903" s="64"/>
    </row>
    <row r="2904" customFormat="1" spans="5:5">
      <c r="E2904" s="64"/>
    </row>
    <row r="2905" customFormat="1" spans="5:5">
      <c r="E2905" s="64"/>
    </row>
    <row r="2906" customFormat="1" spans="5:5">
      <c r="E2906" s="64"/>
    </row>
    <row r="2907" customFormat="1" spans="5:5">
      <c r="E2907" s="64"/>
    </row>
    <row r="2908" customFormat="1" spans="5:5">
      <c r="E2908" s="64"/>
    </row>
    <row r="2909" customFormat="1" spans="5:5">
      <c r="E2909" s="64"/>
    </row>
    <row r="2910" customFormat="1" spans="5:5">
      <c r="E2910" s="64"/>
    </row>
    <row r="2911" customFormat="1" spans="5:5">
      <c r="E2911" s="64"/>
    </row>
    <row r="2912" customFormat="1" spans="5:5">
      <c r="E2912" s="64"/>
    </row>
    <row r="2913" customFormat="1" spans="5:5">
      <c r="E2913" s="64"/>
    </row>
    <row r="2914" customFormat="1" spans="5:5">
      <c r="E2914" s="64"/>
    </row>
    <row r="2915" customFormat="1" spans="5:5">
      <c r="E2915" s="64"/>
    </row>
    <row r="2916" customFormat="1" spans="5:5">
      <c r="E2916" s="64"/>
    </row>
    <row r="2917" customFormat="1" spans="5:5">
      <c r="E2917" s="64"/>
    </row>
    <row r="2918" customFormat="1" spans="5:5">
      <c r="E2918" s="64"/>
    </row>
    <row r="2919" customFormat="1" spans="5:5">
      <c r="E2919" s="64"/>
    </row>
    <row r="2920" customFormat="1" spans="5:5">
      <c r="E2920" s="64"/>
    </row>
    <row r="2921" customFormat="1" spans="5:5">
      <c r="E2921" s="64"/>
    </row>
    <row r="2922" customFormat="1" spans="5:5">
      <c r="E2922" s="64"/>
    </row>
    <row r="2923" customFormat="1" spans="5:5">
      <c r="E2923" s="64"/>
    </row>
    <row r="2924" customFormat="1" spans="5:5">
      <c r="E2924" s="64"/>
    </row>
    <row r="2925" customFormat="1" spans="5:5">
      <c r="E2925" s="64"/>
    </row>
    <row r="2926" customFormat="1" spans="5:5">
      <c r="E2926" s="64"/>
    </row>
    <row r="2927" customFormat="1" spans="5:5">
      <c r="E2927" s="64"/>
    </row>
    <row r="2928" customFormat="1" spans="5:5">
      <c r="E2928" s="64"/>
    </row>
    <row r="2929" customFormat="1" spans="5:5">
      <c r="E2929" s="64"/>
    </row>
    <row r="2930" customFormat="1" spans="5:5">
      <c r="E2930" s="64"/>
    </row>
    <row r="2931" customFormat="1" spans="5:5">
      <c r="E2931" s="64"/>
    </row>
    <row r="2932" customFormat="1" spans="5:5">
      <c r="E2932" s="64"/>
    </row>
    <row r="2933" customFormat="1" spans="5:5">
      <c r="E2933" s="64"/>
    </row>
    <row r="2934" customFormat="1" spans="5:5">
      <c r="E2934" s="64"/>
    </row>
    <row r="2935" customFormat="1" spans="5:5">
      <c r="E2935" s="64"/>
    </row>
    <row r="2936" customFormat="1" spans="5:5">
      <c r="E2936" s="64"/>
    </row>
    <row r="2937" customFormat="1" spans="5:5">
      <c r="E2937" s="64"/>
    </row>
    <row r="2938" customFormat="1" spans="5:5">
      <c r="E2938" s="64"/>
    </row>
    <row r="2939" customFormat="1" spans="5:5">
      <c r="E2939" s="64"/>
    </row>
    <row r="2940" customFormat="1" spans="5:5">
      <c r="E2940" s="64"/>
    </row>
    <row r="2941" customFormat="1" spans="5:5">
      <c r="E2941" s="64"/>
    </row>
    <row r="2942" customFormat="1" spans="5:5">
      <c r="E2942" s="64"/>
    </row>
    <row r="2943" customFormat="1" spans="5:5">
      <c r="E2943" s="64"/>
    </row>
    <row r="2944" customFormat="1" spans="5:5">
      <c r="E2944" s="64"/>
    </row>
    <row r="2945" customFormat="1" spans="5:5">
      <c r="E2945" s="64"/>
    </row>
    <row r="2946" customFormat="1" spans="5:5">
      <c r="E2946" s="64"/>
    </row>
    <row r="2947" customFormat="1" spans="5:5">
      <c r="E2947" s="64"/>
    </row>
    <row r="2948" customFormat="1" spans="5:5">
      <c r="E2948" s="64"/>
    </row>
    <row r="2949" customFormat="1" spans="5:5">
      <c r="E2949" s="64"/>
    </row>
    <row r="2950" customFormat="1" spans="5:5">
      <c r="E2950" s="64"/>
    </row>
    <row r="2951" customFormat="1" spans="5:5">
      <c r="E2951" s="64"/>
    </row>
    <row r="2952" customFormat="1" spans="5:5">
      <c r="E2952" s="64"/>
    </row>
    <row r="2953" customFormat="1" spans="5:5">
      <c r="E2953" s="64"/>
    </row>
    <row r="2954" customFormat="1" spans="5:5">
      <c r="E2954" s="64"/>
    </row>
    <row r="2955" customFormat="1" spans="5:5">
      <c r="E2955" s="64"/>
    </row>
    <row r="2956" customFormat="1" spans="5:5">
      <c r="E2956" s="64"/>
    </row>
    <row r="2957" customFormat="1" spans="5:5">
      <c r="E2957" s="64"/>
    </row>
    <row r="2958" customFormat="1" spans="5:5">
      <c r="E2958" s="64"/>
    </row>
    <row r="2959" customFormat="1" spans="5:5">
      <c r="E2959" s="64"/>
    </row>
    <row r="2960" customFormat="1" spans="5:5">
      <c r="E2960" s="64"/>
    </row>
    <row r="2961" customFormat="1" spans="5:5">
      <c r="E2961" s="64"/>
    </row>
    <row r="2962" customFormat="1" spans="5:5">
      <c r="E2962" s="64"/>
    </row>
    <row r="2963" customFormat="1" spans="5:5">
      <c r="E2963" s="64"/>
    </row>
    <row r="2964" customFormat="1" spans="5:5">
      <c r="E2964" s="64"/>
    </row>
    <row r="2965" customFormat="1" spans="5:5">
      <c r="E2965" s="64"/>
    </row>
    <row r="2966" customFormat="1" spans="5:5">
      <c r="E2966" s="64"/>
    </row>
    <row r="2967" customFormat="1" spans="5:5">
      <c r="E2967" s="64"/>
    </row>
    <row r="2968" customFormat="1" spans="5:5">
      <c r="E2968" s="64"/>
    </row>
    <row r="2969" customFormat="1" spans="5:5">
      <c r="E2969" s="64"/>
    </row>
    <row r="2970" customFormat="1" spans="5:5">
      <c r="E2970" s="64"/>
    </row>
    <row r="2971" customFormat="1" spans="5:5">
      <c r="E2971" s="64"/>
    </row>
    <row r="2972" customFormat="1" spans="5:5">
      <c r="E2972" s="64"/>
    </row>
    <row r="2973" customFormat="1" spans="5:5">
      <c r="E2973" s="64"/>
    </row>
    <row r="2974" customFormat="1" spans="5:5">
      <c r="E2974" s="64"/>
    </row>
    <row r="2975" customFormat="1" spans="5:5">
      <c r="E2975" s="64"/>
    </row>
    <row r="2976" customFormat="1" spans="5:5">
      <c r="E2976" s="64"/>
    </row>
    <row r="2977" customFormat="1" spans="5:5">
      <c r="E2977" s="64"/>
    </row>
    <row r="2978" customFormat="1" spans="5:5">
      <c r="E2978" s="64"/>
    </row>
    <row r="2979" customFormat="1" spans="5:5">
      <c r="E2979" s="64"/>
    </row>
    <row r="2980" customFormat="1" spans="5:5">
      <c r="E2980" s="64"/>
    </row>
    <row r="2981" customFormat="1" spans="5:5">
      <c r="E2981" s="64"/>
    </row>
    <row r="2982" customFormat="1" spans="5:5">
      <c r="E2982" s="64"/>
    </row>
    <row r="2983" customFormat="1" spans="5:5">
      <c r="E2983" s="64"/>
    </row>
    <row r="2984" customFormat="1" spans="5:5">
      <c r="E2984" s="64"/>
    </row>
    <row r="2985" customFormat="1" spans="5:5">
      <c r="E2985" s="64"/>
    </row>
    <row r="2986" customFormat="1" spans="5:5">
      <c r="E2986" s="64"/>
    </row>
    <row r="2987" customFormat="1" spans="5:5">
      <c r="E2987" s="64"/>
    </row>
    <row r="2988" customFormat="1" spans="5:5">
      <c r="E2988" s="64"/>
    </row>
    <row r="2989" customFormat="1" spans="5:5">
      <c r="E2989" s="64"/>
    </row>
    <row r="2990" customFormat="1" spans="5:5">
      <c r="E2990" s="64"/>
    </row>
    <row r="2991" customFormat="1" spans="5:5">
      <c r="E2991" s="64"/>
    </row>
    <row r="2992" customFormat="1" spans="5:5">
      <c r="E2992" s="64"/>
    </row>
    <row r="2993" customFormat="1" spans="5:5">
      <c r="E2993" s="64"/>
    </row>
    <row r="2994" customFormat="1" spans="5:5">
      <c r="E2994" s="64"/>
    </row>
    <row r="2995" customFormat="1" spans="5:5">
      <c r="E2995" s="64"/>
    </row>
    <row r="2996" customFormat="1" spans="5:5">
      <c r="E2996" s="64"/>
    </row>
    <row r="2997" customFormat="1" spans="5:5">
      <c r="E2997" s="64"/>
    </row>
    <row r="2998" customFormat="1" spans="5:5">
      <c r="E2998" s="64"/>
    </row>
    <row r="2999" customFormat="1" spans="5:5">
      <c r="E2999" s="64"/>
    </row>
    <row r="3000" customFormat="1" spans="5:5">
      <c r="E3000" s="64"/>
    </row>
    <row r="3001" customFormat="1" spans="5:5">
      <c r="E3001" s="64"/>
    </row>
    <row r="3002" customFormat="1" spans="5:5">
      <c r="E3002" s="64"/>
    </row>
    <row r="3003" customFormat="1" spans="5:5">
      <c r="E3003" s="64"/>
    </row>
    <row r="3004" customFormat="1" spans="5:5">
      <c r="E3004" s="64"/>
    </row>
    <row r="3005" customFormat="1" spans="5:5">
      <c r="E3005" s="64"/>
    </row>
    <row r="3006" customFormat="1" spans="5:5">
      <c r="E3006" s="64"/>
    </row>
    <row r="3007" customFormat="1" spans="5:5">
      <c r="E3007" s="64"/>
    </row>
    <row r="3008" customFormat="1" spans="5:5">
      <c r="E3008" s="64"/>
    </row>
    <row r="3009" customFormat="1" spans="5:5">
      <c r="E3009" s="64"/>
    </row>
    <row r="3010" customFormat="1" spans="5:5">
      <c r="E3010" s="64"/>
    </row>
    <row r="3011" customFormat="1" spans="5:5">
      <c r="E3011" s="64"/>
    </row>
    <row r="3012" customFormat="1" spans="5:5">
      <c r="E3012" s="64"/>
    </row>
    <row r="3013" customFormat="1" spans="5:5">
      <c r="E3013" s="64"/>
    </row>
    <row r="3014" customFormat="1" spans="5:5">
      <c r="E3014" s="64"/>
    </row>
    <row r="3015" customFormat="1" spans="5:5">
      <c r="E3015" s="64"/>
    </row>
    <row r="3016" customFormat="1" spans="5:5">
      <c r="E3016" s="64"/>
    </row>
    <row r="3017" customFormat="1" spans="5:5">
      <c r="E3017" s="64"/>
    </row>
    <row r="3018" customFormat="1" spans="5:5">
      <c r="E3018" s="64"/>
    </row>
    <row r="3019" customFormat="1" spans="5:5">
      <c r="E3019" s="64"/>
    </row>
    <row r="3020" customFormat="1" spans="5:5">
      <c r="E3020" s="64"/>
    </row>
    <row r="3021" customFormat="1" spans="5:5">
      <c r="E3021" s="64"/>
    </row>
    <row r="3022" customFormat="1" spans="5:5">
      <c r="E3022" s="64"/>
    </row>
    <row r="3023" customFormat="1" spans="5:5">
      <c r="E3023" s="64"/>
    </row>
    <row r="3024" customFormat="1" spans="5:5">
      <c r="E3024" s="64"/>
    </row>
    <row r="3025" customFormat="1" spans="5:5">
      <c r="E3025" s="64"/>
    </row>
    <row r="3026" customFormat="1" spans="5:5">
      <c r="E3026" s="64"/>
    </row>
    <row r="3027" customFormat="1" spans="5:5">
      <c r="E3027" s="64"/>
    </row>
    <row r="3028" customFormat="1" spans="5:5">
      <c r="E3028" s="64"/>
    </row>
    <row r="3029" customFormat="1" spans="5:5">
      <c r="E3029" s="64"/>
    </row>
    <row r="3030" customFormat="1" spans="5:5">
      <c r="E3030" s="64"/>
    </row>
    <row r="3031" customFormat="1" spans="5:5">
      <c r="E3031" s="64"/>
    </row>
    <row r="3032" customFormat="1" spans="5:5">
      <c r="E3032" s="64"/>
    </row>
    <row r="3033" customFormat="1" spans="5:5">
      <c r="E3033" s="64"/>
    </row>
    <row r="3034" customFormat="1" spans="5:5">
      <c r="E3034" s="64"/>
    </row>
    <row r="3035" customFormat="1" spans="5:5">
      <c r="E3035" s="64"/>
    </row>
    <row r="3036" customFormat="1" spans="5:5">
      <c r="E3036" s="64"/>
    </row>
    <row r="3037" customFormat="1" spans="5:5">
      <c r="E3037" s="64"/>
    </row>
    <row r="3038" customFormat="1" spans="5:5">
      <c r="E3038" s="64"/>
    </row>
    <row r="3039" customFormat="1" spans="5:5">
      <c r="E3039" s="64"/>
    </row>
    <row r="3040" customFormat="1" spans="5:5">
      <c r="E3040" s="64"/>
    </row>
    <row r="3041" customFormat="1" spans="5:5">
      <c r="E3041" s="64"/>
    </row>
    <row r="3042" customFormat="1" spans="5:5">
      <c r="E3042" s="64"/>
    </row>
    <row r="3043" customFormat="1" spans="5:5">
      <c r="E3043" s="64"/>
    </row>
    <row r="3044" customFormat="1" spans="5:5">
      <c r="E3044" s="64"/>
    </row>
    <row r="3045" customFormat="1" spans="5:5">
      <c r="E3045" s="64"/>
    </row>
    <row r="3046" customFormat="1" spans="5:5">
      <c r="E3046" s="64"/>
    </row>
    <row r="3047" customFormat="1" spans="5:5">
      <c r="E3047" s="64"/>
    </row>
    <row r="3048" customFormat="1" spans="5:5">
      <c r="E3048" s="64"/>
    </row>
    <row r="3049" customFormat="1" spans="5:5">
      <c r="E3049" s="64"/>
    </row>
    <row r="3050" customFormat="1" spans="5:5">
      <c r="E3050" s="64"/>
    </row>
    <row r="3051" customFormat="1" spans="5:5">
      <c r="E3051" s="64"/>
    </row>
    <row r="3052" customFormat="1" spans="5:5">
      <c r="E3052" s="64"/>
    </row>
    <row r="3053" customFormat="1" spans="5:5">
      <c r="E3053" s="64"/>
    </row>
    <row r="3054" customFormat="1" spans="5:5">
      <c r="E3054" s="64"/>
    </row>
    <row r="3055" customFormat="1" spans="5:5">
      <c r="E3055" s="64"/>
    </row>
    <row r="3056" customFormat="1" spans="5:5">
      <c r="E3056" s="64"/>
    </row>
    <row r="3057" customFormat="1" spans="5:5">
      <c r="E3057" s="64"/>
    </row>
    <row r="3058" customFormat="1" spans="5:5">
      <c r="E3058" s="64"/>
    </row>
    <row r="3059" customFormat="1" spans="5:5">
      <c r="E3059" s="64"/>
    </row>
    <row r="3060" customFormat="1" spans="5:5">
      <c r="E3060" s="64"/>
    </row>
    <row r="3061" customFormat="1" spans="5:5">
      <c r="E3061" s="64"/>
    </row>
    <row r="3062" customFormat="1" spans="5:5">
      <c r="E3062" s="64"/>
    </row>
    <row r="3063" customFormat="1" spans="5:5">
      <c r="E3063" s="64"/>
    </row>
    <row r="3064" customFormat="1" spans="5:5">
      <c r="E3064" s="64"/>
    </row>
    <row r="3065" customFormat="1" spans="5:5">
      <c r="E3065" s="64"/>
    </row>
    <row r="3066" customFormat="1" spans="5:5">
      <c r="E3066" s="64"/>
    </row>
    <row r="3067" customFormat="1" spans="5:5">
      <c r="E3067" s="64"/>
    </row>
    <row r="3068" customFormat="1" spans="5:5">
      <c r="E3068" s="64"/>
    </row>
    <row r="3069" customFormat="1" spans="5:5">
      <c r="E3069" s="64"/>
    </row>
    <row r="3070" customFormat="1" spans="5:5">
      <c r="E3070" s="64"/>
    </row>
    <row r="3071" customFormat="1" spans="5:5">
      <c r="E3071" s="64"/>
    </row>
    <row r="3072" customFormat="1" spans="5:5">
      <c r="E3072" s="64"/>
    </row>
    <row r="3073" customFormat="1" spans="5:5">
      <c r="E3073" s="64"/>
    </row>
    <row r="3074" customFormat="1" spans="5:5">
      <c r="E3074" s="64"/>
    </row>
    <row r="3075" customFormat="1" spans="5:5">
      <c r="E3075" s="64"/>
    </row>
    <row r="3076" customFormat="1" spans="5:5">
      <c r="E3076" s="64"/>
    </row>
    <row r="3077" customFormat="1" spans="5:5">
      <c r="E3077" s="64"/>
    </row>
    <row r="3078" customFormat="1" spans="5:5">
      <c r="E3078" s="64"/>
    </row>
    <row r="3079" customFormat="1" spans="5:5">
      <c r="E3079" s="64"/>
    </row>
    <row r="3080" customFormat="1" spans="5:5">
      <c r="E3080" s="64"/>
    </row>
    <row r="3081" customFormat="1" spans="5:5">
      <c r="E3081" s="64"/>
    </row>
    <row r="3082" customFormat="1" spans="5:5">
      <c r="E3082" s="64"/>
    </row>
    <row r="3083" customFormat="1" spans="5:5">
      <c r="E3083" s="64"/>
    </row>
    <row r="3084" customFormat="1" spans="5:5">
      <c r="E3084" s="64"/>
    </row>
    <row r="3085" customFormat="1" spans="5:5">
      <c r="E3085" s="64"/>
    </row>
    <row r="3086" customFormat="1" spans="5:5">
      <c r="E3086" s="64"/>
    </row>
    <row r="3087" customFormat="1" spans="5:5">
      <c r="E3087" s="64"/>
    </row>
    <row r="3088" customFormat="1" spans="5:5">
      <c r="E3088" s="64"/>
    </row>
    <row r="3089" customFormat="1" spans="5:5">
      <c r="E3089" s="64"/>
    </row>
    <row r="3090" customFormat="1" spans="5:5">
      <c r="E3090" s="64"/>
    </row>
    <row r="3091" customFormat="1" spans="5:5">
      <c r="E3091" s="64"/>
    </row>
    <row r="3092" customFormat="1" spans="5:5">
      <c r="E3092" s="64"/>
    </row>
    <row r="3093" customFormat="1" spans="5:5">
      <c r="E3093" s="64"/>
    </row>
    <row r="3094" customFormat="1" spans="5:5">
      <c r="E3094" s="64"/>
    </row>
    <row r="3095" customFormat="1" spans="5:5">
      <c r="E3095" s="64"/>
    </row>
    <row r="3096" customFormat="1" spans="5:5">
      <c r="E3096" s="64"/>
    </row>
    <row r="3097" customFormat="1" spans="5:5">
      <c r="E3097" s="64"/>
    </row>
    <row r="3098" customFormat="1" spans="5:5">
      <c r="E3098" s="64"/>
    </row>
    <row r="3099" customFormat="1" spans="5:5">
      <c r="E3099" s="64"/>
    </row>
    <row r="3100" customFormat="1" spans="5:5">
      <c r="E3100" s="64"/>
    </row>
    <row r="3101" customFormat="1" spans="5:5">
      <c r="E3101" s="64"/>
    </row>
    <row r="3102" customFormat="1" spans="5:5">
      <c r="E3102" s="64"/>
    </row>
    <row r="3103" customFormat="1" spans="5:5">
      <c r="E3103" s="64"/>
    </row>
    <row r="3104" customFormat="1" spans="5:5">
      <c r="E3104" s="64"/>
    </row>
    <row r="3105" customFormat="1" spans="5:5">
      <c r="E3105" s="64"/>
    </row>
    <row r="3106" customFormat="1" spans="5:5">
      <c r="E3106" s="64"/>
    </row>
    <row r="3107" customFormat="1" spans="5:5">
      <c r="E3107" s="64"/>
    </row>
    <row r="3108" customFormat="1" spans="5:5">
      <c r="E3108" s="64"/>
    </row>
    <row r="3109" customFormat="1" spans="5:5">
      <c r="E3109" s="64"/>
    </row>
    <row r="3110" customFormat="1" spans="5:5">
      <c r="E3110" s="64"/>
    </row>
    <row r="3111" customFormat="1" spans="5:5">
      <c r="E3111" s="64"/>
    </row>
    <row r="3112" customFormat="1" spans="5:5">
      <c r="E3112" s="64"/>
    </row>
    <row r="3113" customFormat="1" spans="5:5">
      <c r="E3113" s="64"/>
    </row>
    <row r="3114" customFormat="1" spans="5:5">
      <c r="E3114" s="64"/>
    </row>
    <row r="3115" customFormat="1" spans="5:5">
      <c r="E3115" s="64"/>
    </row>
    <row r="3116" customFormat="1" spans="5:5">
      <c r="E3116" s="64"/>
    </row>
    <row r="3117" customFormat="1" spans="5:5">
      <c r="E3117" s="64"/>
    </row>
    <row r="3118" customFormat="1" spans="5:5">
      <c r="E3118" s="64"/>
    </row>
    <row r="3119" customFormat="1" spans="5:5">
      <c r="E3119" s="64"/>
    </row>
    <row r="3120" customFormat="1" spans="5:5">
      <c r="E3120" s="64"/>
    </row>
    <row r="3121" customFormat="1" spans="5:5">
      <c r="E3121" s="64"/>
    </row>
    <row r="3122" customFormat="1" spans="5:5">
      <c r="E3122" s="64"/>
    </row>
    <row r="3123" customFormat="1" spans="5:5">
      <c r="E3123" s="64"/>
    </row>
    <row r="3124" customFormat="1" spans="5:5">
      <c r="E3124" s="64"/>
    </row>
    <row r="3125" customFormat="1" spans="5:5">
      <c r="E3125" s="64"/>
    </row>
    <row r="3126" customFormat="1" spans="5:5">
      <c r="E3126" s="64"/>
    </row>
    <row r="3127" customFormat="1" spans="5:5">
      <c r="E3127" s="64"/>
    </row>
    <row r="3128" customFormat="1" spans="5:5">
      <c r="E3128" s="64"/>
    </row>
    <row r="3129" customFormat="1" spans="5:5">
      <c r="E3129" s="64"/>
    </row>
    <row r="3130" customFormat="1" spans="5:5">
      <c r="E3130" s="64"/>
    </row>
    <row r="3131" customFormat="1" spans="5:5">
      <c r="E3131" s="64"/>
    </row>
    <row r="3132" customFormat="1" spans="5:5">
      <c r="E3132" s="64"/>
    </row>
    <row r="3133" customFormat="1" spans="5:5">
      <c r="E3133" s="64"/>
    </row>
    <row r="3134" customFormat="1" spans="5:5">
      <c r="E3134" s="64"/>
    </row>
    <row r="3135" customFormat="1" spans="5:5">
      <c r="E3135" s="64"/>
    </row>
    <row r="3136" customFormat="1" spans="5:5">
      <c r="E3136" s="64"/>
    </row>
    <row r="3137" customFormat="1" spans="5:5">
      <c r="E3137" s="64"/>
    </row>
    <row r="3138" customFormat="1" spans="5:5">
      <c r="E3138" s="64"/>
    </row>
    <row r="3139" customFormat="1" spans="5:5">
      <c r="E3139" s="64"/>
    </row>
    <row r="3140" customFormat="1" spans="5:5">
      <c r="E3140" s="64"/>
    </row>
    <row r="3141" customFormat="1" spans="5:5">
      <c r="E3141" s="64"/>
    </row>
    <row r="3142" customFormat="1" spans="5:5">
      <c r="E3142" s="64"/>
    </row>
    <row r="3143" customFormat="1" spans="5:5">
      <c r="E3143" s="64"/>
    </row>
    <row r="3144" customFormat="1" spans="5:5">
      <c r="E3144" s="64"/>
    </row>
    <row r="3145" customFormat="1" spans="5:5">
      <c r="E3145" s="64"/>
    </row>
    <row r="3146" customFormat="1" spans="5:5">
      <c r="E3146" s="64"/>
    </row>
    <row r="3147" customFormat="1" spans="5:5">
      <c r="E3147" s="64"/>
    </row>
    <row r="3148" customFormat="1" spans="5:5">
      <c r="E3148" s="64"/>
    </row>
    <row r="3149" customFormat="1" spans="5:5">
      <c r="E3149" s="64"/>
    </row>
    <row r="3150" customFormat="1" spans="5:5">
      <c r="E3150" s="64"/>
    </row>
    <row r="3151" customFormat="1" spans="5:5">
      <c r="E3151" s="64"/>
    </row>
    <row r="3152" customFormat="1" spans="5:5">
      <c r="E3152" s="64"/>
    </row>
    <row r="3153" customFormat="1" spans="5:5">
      <c r="E3153" s="64"/>
    </row>
    <row r="3154" customFormat="1" spans="5:5">
      <c r="E3154" s="64"/>
    </row>
    <row r="3155" customFormat="1" spans="5:5">
      <c r="E3155" s="64"/>
    </row>
    <row r="3156" customFormat="1" spans="5:5">
      <c r="E3156" s="64"/>
    </row>
    <row r="3157" customFormat="1" spans="5:5">
      <c r="E3157" s="64"/>
    </row>
    <row r="3158" customFormat="1" spans="5:5">
      <c r="E3158" s="64"/>
    </row>
    <row r="3159" customFormat="1" spans="5:5">
      <c r="E3159" s="64"/>
    </row>
    <row r="3160" customFormat="1" spans="5:5">
      <c r="E3160" s="64"/>
    </row>
    <row r="3161" customFormat="1" spans="5:5">
      <c r="E3161" s="64"/>
    </row>
    <row r="3162" customFormat="1" spans="5:5">
      <c r="E3162" s="64"/>
    </row>
    <row r="3163" customFormat="1" spans="5:5">
      <c r="E3163" s="64"/>
    </row>
    <row r="3164" customFormat="1" spans="5:5">
      <c r="E3164" s="64"/>
    </row>
    <row r="3165" customFormat="1" spans="5:5">
      <c r="E3165" s="64"/>
    </row>
    <row r="3166" customFormat="1" spans="5:5">
      <c r="E3166" s="64"/>
    </row>
    <row r="3167" customFormat="1" spans="5:5">
      <c r="E3167" s="64"/>
    </row>
    <row r="3168" customFormat="1" spans="5:5">
      <c r="E3168" s="64"/>
    </row>
    <row r="3169" customFormat="1" spans="5:5">
      <c r="E3169" s="64"/>
    </row>
    <row r="3170" customFormat="1" spans="5:5">
      <c r="E3170" s="64"/>
    </row>
    <row r="3171" customFormat="1" spans="5:5">
      <c r="E3171" s="64"/>
    </row>
    <row r="3172" customFormat="1" spans="5:5">
      <c r="E3172" s="64"/>
    </row>
    <row r="3173" customFormat="1" spans="5:5">
      <c r="E3173" s="64"/>
    </row>
    <row r="3174" customFormat="1" spans="5:5">
      <c r="E3174" s="64"/>
    </row>
    <row r="3175" customFormat="1" spans="5:5">
      <c r="E3175" s="64"/>
    </row>
    <row r="3176" customFormat="1" spans="5:5">
      <c r="E3176" s="64"/>
    </row>
    <row r="3177" customFormat="1" spans="5:5">
      <c r="E3177" s="64"/>
    </row>
    <row r="3178" customFormat="1" spans="5:5">
      <c r="E3178" s="64"/>
    </row>
    <row r="3179" customFormat="1" spans="5:5">
      <c r="E3179" s="64"/>
    </row>
    <row r="3180" customFormat="1" spans="5:5">
      <c r="E3180" s="64"/>
    </row>
    <row r="3181" customFormat="1" spans="5:5">
      <c r="E3181" s="64"/>
    </row>
    <row r="3182" customFormat="1" spans="5:5">
      <c r="E3182" s="64"/>
    </row>
    <row r="3183" customFormat="1" spans="5:5">
      <c r="E3183" s="64"/>
    </row>
    <row r="3184" customFormat="1" spans="5:5">
      <c r="E3184" s="64"/>
    </row>
    <row r="3185" customFormat="1" spans="5:5">
      <c r="E3185" s="64"/>
    </row>
    <row r="3186" customFormat="1" spans="5:5">
      <c r="E3186" s="64"/>
    </row>
    <row r="3187" customFormat="1" spans="5:5">
      <c r="E3187" s="64"/>
    </row>
    <row r="3188" customFormat="1" spans="5:5">
      <c r="E3188" s="64"/>
    </row>
    <row r="3189" customFormat="1" spans="5:5">
      <c r="E3189" s="64"/>
    </row>
    <row r="3190" customFormat="1" spans="5:5">
      <c r="E3190" s="64"/>
    </row>
    <row r="3191" customFormat="1" spans="5:5">
      <c r="E3191" s="64"/>
    </row>
    <row r="3192" customFormat="1" spans="5:5">
      <c r="E3192" s="64"/>
    </row>
    <row r="3193" customFormat="1" spans="5:5">
      <c r="E3193" s="64"/>
    </row>
    <row r="3194" customFormat="1" spans="5:5">
      <c r="E3194" s="64"/>
    </row>
    <row r="3195" customFormat="1" spans="5:5">
      <c r="E3195" s="64"/>
    </row>
    <row r="3196" customFormat="1" spans="5:5">
      <c r="E3196" s="64"/>
    </row>
    <row r="3197" customFormat="1" spans="5:5">
      <c r="E3197" s="64"/>
    </row>
    <row r="3198" customFormat="1" spans="5:5">
      <c r="E3198" s="64"/>
    </row>
    <row r="3199" customFormat="1" spans="5:5">
      <c r="E3199" s="64"/>
    </row>
    <row r="3200" customFormat="1" spans="5:5">
      <c r="E3200" s="64"/>
    </row>
    <row r="3201" customFormat="1" spans="5:5">
      <c r="E3201" s="64"/>
    </row>
    <row r="3202" customFormat="1" spans="5:5">
      <c r="E3202" s="64"/>
    </row>
    <row r="3203" customFormat="1" spans="5:5">
      <c r="E3203" s="64"/>
    </row>
    <row r="3204" customFormat="1" spans="5:5">
      <c r="E3204" s="64"/>
    </row>
    <row r="3205" customFormat="1" spans="5:5">
      <c r="E3205" s="64"/>
    </row>
    <row r="3206" customFormat="1" spans="5:5">
      <c r="E3206" s="64"/>
    </row>
    <row r="3207" customFormat="1" spans="5:5">
      <c r="E3207" s="64"/>
    </row>
    <row r="3208" customFormat="1" spans="5:5">
      <c r="E3208" s="64"/>
    </row>
    <row r="3209" customFormat="1" spans="5:5">
      <c r="E3209" s="64"/>
    </row>
    <row r="3210" customFormat="1" spans="5:5">
      <c r="E3210" s="64"/>
    </row>
    <row r="3211" customFormat="1" spans="5:5">
      <c r="E3211" s="64"/>
    </row>
    <row r="3212" customFormat="1" spans="5:5">
      <c r="E3212" s="64"/>
    </row>
    <row r="3213" customFormat="1" spans="5:5">
      <c r="E3213" s="64"/>
    </row>
    <row r="3214" customFormat="1" spans="5:5">
      <c r="E3214" s="64"/>
    </row>
    <row r="3215" customFormat="1" spans="5:5">
      <c r="E3215" s="64"/>
    </row>
    <row r="3216" customFormat="1" spans="5:5">
      <c r="E3216" s="64"/>
    </row>
    <row r="3217" customFormat="1" spans="5:5">
      <c r="E3217" s="64"/>
    </row>
    <row r="3218" customFormat="1" spans="5:5">
      <c r="E3218" s="64"/>
    </row>
    <row r="3219" customFormat="1" spans="5:5">
      <c r="E3219" s="64"/>
    </row>
    <row r="3220" customFormat="1" spans="5:5">
      <c r="E3220" s="64"/>
    </row>
    <row r="3221" customFormat="1" spans="5:5">
      <c r="E3221" s="64"/>
    </row>
    <row r="3222" customFormat="1" spans="5:5">
      <c r="E3222" s="64"/>
    </row>
    <row r="3223" customFormat="1" spans="5:5">
      <c r="E3223" s="64"/>
    </row>
    <row r="3224" customFormat="1" spans="5:5">
      <c r="E3224" s="64"/>
    </row>
    <row r="3225" customFormat="1" spans="5:5">
      <c r="E3225" s="64"/>
    </row>
    <row r="3226" customFormat="1" spans="5:5">
      <c r="E3226" s="64"/>
    </row>
    <row r="3227" customFormat="1" spans="5:5">
      <c r="E3227" s="64"/>
    </row>
    <row r="3228" customFormat="1" spans="5:5">
      <c r="E3228" s="64"/>
    </row>
    <row r="3229" customFormat="1" spans="5:5">
      <c r="E3229" s="64"/>
    </row>
    <row r="3230" customFormat="1" spans="5:5">
      <c r="E3230" s="64"/>
    </row>
    <row r="3231" customFormat="1" spans="5:5">
      <c r="E3231" s="64"/>
    </row>
    <row r="3232" customFormat="1" spans="5:5">
      <c r="E3232" s="64"/>
    </row>
    <row r="3233" customFormat="1" spans="5:5">
      <c r="E3233" s="64"/>
    </row>
    <row r="3234" customFormat="1" spans="5:5">
      <c r="E3234" s="64"/>
    </row>
    <row r="3235" customFormat="1" spans="5:5">
      <c r="E3235" s="64"/>
    </row>
    <row r="3236" customFormat="1" spans="5:5">
      <c r="E3236" s="64"/>
    </row>
    <row r="3237" customFormat="1" spans="5:5">
      <c r="E3237" s="64"/>
    </row>
    <row r="3238" customFormat="1" spans="5:5">
      <c r="E3238" s="64"/>
    </row>
    <row r="3239" customFormat="1" spans="5:5">
      <c r="E3239" s="64"/>
    </row>
    <row r="3240" customFormat="1" spans="5:5">
      <c r="E3240" s="64"/>
    </row>
    <row r="3241" customFormat="1" spans="5:5">
      <c r="E3241" s="64"/>
    </row>
    <row r="3242" customFormat="1" spans="5:5">
      <c r="E3242" s="64"/>
    </row>
    <row r="3243" customFormat="1" spans="5:5">
      <c r="E3243" s="64"/>
    </row>
    <row r="3244" customFormat="1" spans="5:5">
      <c r="E3244" s="64"/>
    </row>
    <row r="3245" customFormat="1" spans="5:5">
      <c r="E3245" s="64"/>
    </row>
    <row r="3246" customFormat="1" spans="5:5">
      <c r="E3246" s="64"/>
    </row>
    <row r="3247" customFormat="1" spans="5:5">
      <c r="E3247" s="64"/>
    </row>
    <row r="3248" customFormat="1" spans="5:5">
      <c r="E3248" s="64"/>
    </row>
    <row r="3249" customFormat="1" spans="5:5">
      <c r="E3249" s="64"/>
    </row>
    <row r="3250" customFormat="1" spans="5:5">
      <c r="E3250" s="64"/>
    </row>
    <row r="3251" customFormat="1" spans="5:5">
      <c r="E3251" s="64"/>
    </row>
    <row r="3252" customFormat="1" spans="5:5">
      <c r="E3252" s="64"/>
    </row>
    <row r="3253" customFormat="1" spans="5:5">
      <c r="E3253" s="64"/>
    </row>
    <row r="3254" customFormat="1" spans="5:5">
      <c r="E3254" s="64"/>
    </row>
    <row r="3255" customFormat="1" spans="5:5">
      <c r="E3255" s="64"/>
    </row>
    <row r="3256" customFormat="1" spans="5:5">
      <c r="E3256" s="64"/>
    </row>
    <row r="3257" customFormat="1" spans="5:5">
      <c r="E3257" s="64"/>
    </row>
    <row r="3258" customFormat="1" spans="5:5">
      <c r="E3258" s="64"/>
    </row>
    <row r="3259" customFormat="1" spans="5:5">
      <c r="E3259" s="64"/>
    </row>
    <row r="3260" customFormat="1" spans="5:5">
      <c r="E3260" s="64"/>
    </row>
    <row r="3261" customFormat="1" spans="5:5">
      <c r="E3261" s="64"/>
    </row>
    <row r="3262" customFormat="1" spans="5:5">
      <c r="E3262" s="64"/>
    </row>
    <row r="3263" customFormat="1" spans="5:5">
      <c r="E3263" s="64"/>
    </row>
    <row r="3264" customFormat="1" spans="5:5">
      <c r="E3264" s="64"/>
    </row>
    <row r="3265" customFormat="1" spans="5:5">
      <c r="E3265" s="64"/>
    </row>
    <row r="3266" customFormat="1" spans="5:5">
      <c r="E3266" s="64"/>
    </row>
    <row r="3267" customFormat="1" spans="5:5">
      <c r="E3267" s="64"/>
    </row>
    <row r="3268" customFormat="1" spans="5:5">
      <c r="E3268" s="64"/>
    </row>
    <row r="3269" customFormat="1" spans="5:5">
      <c r="E3269" s="64"/>
    </row>
    <row r="3270" customFormat="1" spans="5:5">
      <c r="E3270" s="64"/>
    </row>
    <row r="3271" customFormat="1" spans="5:5">
      <c r="E3271" s="64"/>
    </row>
    <row r="3272" customFormat="1" spans="5:5">
      <c r="E3272" s="64"/>
    </row>
    <row r="3273" customFormat="1" spans="5:5">
      <c r="E3273" s="64"/>
    </row>
    <row r="3274" customFormat="1" spans="5:5">
      <c r="E3274" s="64"/>
    </row>
    <row r="3275" customFormat="1" spans="5:5">
      <c r="E3275" s="64"/>
    </row>
    <row r="3276" customFormat="1" spans="5:5">
      <c r="E3276" s="64"/>
    </row>
    <row r="3277" customFormat="1" spans="5:5">
      <c r="E3277" s="64"/>
    </row>
    <row r="3278" customFormat="1" spans="5:5">
      <c r="E3278" s="64"/>
    </row>
    <row r="3279" customFormat="1" spans="5:5">
      <c r="E3279" s="64"/>
    </row>
    <row r="3280" customFormat="1" spans="5:5">
      <c r="E3280" s="64"/>
    </row>
    <row r="3281" customFormat="1" spans="5:5">
      <c r="E3281" s="64"/>
    </row>
    <row r="3282" customFormat="1" spans="5:5">
      <c r="E3282" s="64"/>
    </row>
    <row r="3283" customFormat="1" spans="5:5">
      <c r="E3283" s="64"/>
    </row>
    <row r="3284" customFormat="1" spans="5:5">
      <c r="E3284" s="64"/>
    </row>
    <row r="3285" customFormat="1" spans="5:5">
      <c r="E3285" s="64"/>
    </row>
    <row r="3286" customFormat="1" spans="5:5">
      <c r="E3286" s="64"/>
    </row>
    <row r="3287" customFormat="1" spans="5:5">
      <c r="E3287" s="64"/>
    </row>
    <row r="3288" customFormat="1" spans="5:5">
      <c r="E3288" s="64"/>
    </row>
    <row r="3289" customFormat="1" spans="5:5">
      <c r="E3289" s="64"/>
    </row>
    <row r="3290" customFormat="1" spans="5:5">
      <c r="E3290" s="64"/>
    </row>
    <row r="3291" customFormat="1" spans="5:5">
      <c r="E3291" s="64"/>
    </row>
    <row r="3292" customFormat="1" spans="5:5">
      <c r="E3292" s="64"/>
    </row>
    <row r="3293" customFormat="1" spans="5:5">
      <c r="E3293" s="64"/>
    </row>
    <row r="3294" customFormat="1" spans="5:5">
      <c r="E3294" s="64"/>
    </row>
    <row r="3295" customFormat="1" spans="5:5">
      <c r="E3295" s="64"/>
    </row>
    <row r="3296" customFormat="1" spans="5:5">
      <c r="E3296" s="64"/>
    </row>
    <row r="3297" customFormat="1" spans="5:5">
      <c r="E3297" s="64"/>
    </row>
    <row r="3298" customFormat="1" spans="5:5">
      <c r="E3298" s="64"/>
    </row>
    <row r="3299" customFormat="1" spans="5:5">
      <c r="E3299" s="64"/>
    </row>
    <row r="3300" customFormat="1" spans="5:5">
      <c r="E3300" s="64"/>
    </row>
    <row r="3301" customFormat="1" spans="5:5">
      <c r="E3301" s="64"/>
    </row>
    <row r="3302" customFormat="1" spans="5:5">
      <c r="E3302" s="64"/>
    </row>
    <row r="3303" customFormat="1" spans="5:5">
      <c r="E3303" s="64"/>
    </row>
    <row r="3304" customFormat="1" spans="5:5">
      <c r="E3304" s="64"/>
    </row>
    <row r="3305" customFormat="1" spans="5:5">
      <c r="E3305" s="64"/>
    </row>
    <row r="3306" customFormat="1" spans="5:5">
      <c r="E3306" s="64"/>
    </row>
    <row r="3307" customFormat="1" spans="5:5">
      <c r="E3307" s="64"/>
    </row>
    <row r="3308" customFormat="1" spans="5:5">
      <c r="E3308" s="64"/>
    </row>
    <row r="3309" customFormat="1" spans="5:5">
      <c r="E3309" s="64"/>
    </row>
    <row r="3310" customFormat="1" spans="5:5">
      <c r="E3310" s="64"/>
    </row>
    <row r="3311" customFormat="1" spans="5:5">
      <c r="E3311" s="64"/>
    </row>
    <row r="3312" customFormat="1" spans="5:5">
      <c r="E3312" s="64"/>
    </row>
    <row r="3313" customFormat="1" spans="5:5">
      <c r="E3313" s="64"/>
    </row>
    <row r="3314" customFormat="1" spans="5:5">
      <c r="E3314" s="64"/>
    </row>
    <row r="3315" customFormat="1" spans="5:5">
      <c r="E3315" s="64"/>
    </row>
    <row r="3316" customFormat="1" spans="5:5">
      <c r="E3316" s="64"/>
    </row>
    <row r="3317" customFormat="1" spans="5:5">
      <c r="E3317" s="64"/>
    </row>
    <row r="3318" customFormat="1" spans="5:5">
      <c r="E3318" s="64"/>
    </row>
    <row r="3319" customFormat="1" spans="5:5">
      <c r="E3319" s="64"/>
    </row>
    <row r="3320" customFormat="1" spans="5:5">
      <c r="E3320" s="64"/>
    </row>
    <row r="3321" customFormat="1" spans="5:5">
      <c r="E3321" s="64"/>
    </row>
    <row r="3322" customFormat="1" spans="5:5">
      <c r="E3322" s="64"/>
    </row>
    <row r="3323" customFormat="1" spans="5:5">
      <c r="E3323" s="64"/>
    </row>
    <row r="3324" customFormat="1" spans="5:5">
      <c r="E3324" s="64"/>
    </row>
    <row r="3325" customFormat="1" spans="5:5">
      <c r="E3325" s="64"/>
    </row>
    <row r="3326" customFormat="1" spans="5:5">
      <c r="E3326" s="64"/>
    </row>
    <row r="3327" customFormat="1" spans="5:5">
      <c r="E3327" s="64"/>
    </row>
    <row r="3328" customFormat="1" spans="5:5">
      <c r="E3328" s="64"/>
    </row>
    <row r="3329" customFormat="1" spans="5:5">
      <c r="E3329" s="64"/>
    </row>
    <row r="3330" customFormat="1" spans="5:5">
      <c r="E3330" s="64"/>
    </row>
    <row r="3331" customFormat="1" spans="5:5">
      <c r="E3331" s="64"/>
    </row>
    <row r="3332" customFormat="1" spans="5:5">
      <c r="E3332" s="64"/>
    </row>
    <row r="3333" customFormat="1" spans="5:5">
      <c r="E3333" s="64"/>
    </row>
    <row r="3334" customFormat="1" spans="5:5">
      <c r="E3334" s="64"/>
    </row>
    <row r="3335" customFormat="1" spans="5:5">
      <c r="E3335" s="64"/>
    </row>
    <row r="3336" customFormat="1" spans="5:5">
      <c r="E3336" s="64"/>
    </row>
    <row r="3337" customFormat="1" spans="5:5">
      <c r="E3337" s="64"/>
    </row>
    <row r="3338" customFormat="1" spans="5:5">
      <c r="E3338" s="64"/>
    </row>
    <row r="3339" customFormat="1" spans="5:5">
      <c r="E3339" s="64"/>
    </row>
    <row r="3340" customFormat="1" spans="5:5">
      <c r="E3340" s="64"/>
    </row>
    <row r="3341" customFormat="1" spans="5:5">
      <c r="E3341" s="64"/>
    </row>
    <row r="3342" customFormat="1" spans="5:5">
      <c r="E3342" s="64"/>
    </row>
    <row r="3343" customFormat="1" spans="5:5">
      <c r="E3343" s="64"/>
    </row>
    <row r="3344" customFormat="1" spans="5:5">
      <c r="E3344" s="64"/>
    </row>
    <row r="3345" customFormat="1" spans="5:5">
      <c r="E3345" s="64"/>
    </row>
    <row r="3346" customFormat="1" spans="5:5">
      <c r="E3346" s="64"/>
    </row>
    <row r="3347" customFormat="1" spans="5:5">
      <c r="E3347" s="64"/>
    </row>
    <row r="3348" customFormat="1" spans="5:5">
      <c r="E3348" s="64"/>
    </row>
    <row r="3349" customFormat="1" spans="5:5">
      <c r="E3349" s="64"/>
    </row>
    <row r="3350" customFormat="1" spans="5:5">
      <c r="E3350" s="64"/>
    </row>
    <row r="3351" customFormat="1" spans="5:5">
      <c r="E3351" s="64"/>
    </row>
    <row r="3352" customFormat="1" spans="5:5">
      <c r="E3352" s="64"/>
    </row>
    <row r="3353" customFormat="1" spans="5:5">
      <c r="E3353" s="64"/>
    </row>
    <row r="3354" customFormat="1" spans="5:5">
      <c r="E3354" s="64"/>
    </row>
    <row r="3355" customFormat="1" spans="5:5">
      <c r="E3355" s="64"/>
    </row>
    <row r="3356" customFormat="1" spans="5:5">
      <c r="E3356" s="64"/>
    </row>
    <row r="3357" customFormat="1" spans="5:5">
      <c r="E3357" s="64"/>
    </row>
    <row r="3358" customFormat="1" spans="5:5">
      <c r="E3358" s="64"/>
    </row>
    <row r="3359" customFormat="1" spans="5:5">
      <c r="E3359" s="64"/>
    </row>
    <row r="3360" customFormat="1" spans="5:5">
      <c r="E3360" s="64"/>
    </row>
    <row r="3361" customFormat="1" spans="5:5">
      <c r="E3361" s="64"/>
    </row>
    <row r="3362" customFormat="1" spans="5:5">
      <c r="E3362" s="64"/>
    </row>
    <row r="3363" customFormat="1" spans="5:5">
      <c r="E3363" s="64"/>
    </row>
    <row r="3364" customFormat="1" spans="5:5">
      <c r="E3364" s="64"/>
    </row>
    <row r="3365" customFormat="1" spans="5:5">
      <c r="E3365" s="64"/>
    </row>
    <row r="3366" customFormat="1" spans="5:5">
      <c r="E3366" s="64"/>
    </row>
    <row r="3367" customFormat="1" spans="5:5">
      <c r="E3367" s="64"/>
    </row>
    <row r="3368" customFormat="1" spans="5:5">
      <c r="E3368" s="64"/>
    </row>
    <row r="3369" customFormat="1" spans="5:5">
      <c r="E3369" s="64"/>
    </row>
    <row r="3370" customFormat="1" spans="5:5">
      <c r="E3370" s="64"/>
    </row>
    <row r="3371" customFormat="1" spans="5:5">
      <c r="E3371" s="64"/>
    </row>
    <row r="3372" customFormat="1" spans="5:5">
      <c r="E3372" s="64"/>
    </row>
    <row r="3373" customFormat="1" spans="5:5">
      <c r="E3373" s="64"/>
    </row>
    <row r="3374" customFormat="1" spans="5:5">
      <c r="E3374" s="64"/>
    </row>
    <row r="3375" customFormat="1" spans="5:5">
      <c r="E3375" s="64"/>
    </row>
    <row r="3376" customFormat="1" spans="5:5">
      <c r="E3376" s="64"/>
    </row>
    <row r="3377" customFormat="1" spans="5:5">
      <c r="E3377" s="64"/>
    </row>
    <row r="3378" customFormat="1" spans="5:5">
      <c r="E3378" s="64"/>
    </row>
    <row r="3379" customFormat="1" spans="5:5">
      <c r="E3379" s="64"/>
    </row>
    <row r="3380" customFormat="1" spans="5:5">
      <c r="E3380" s="64"/>
    </row>
    <row r="3381" customFormat="1" spans="5:5">
      <c r="E3381" s="64"/>
    </row>
    <row r="3382" customFormat="1" spans="5:5">
      <c r="E3382" s="64"/>
    </row>
    <row r="3383" customFormat="1" spans="5:5">
      <c r="E3383" s="64"/>
    </row>
    <row r="3384" customFormat="1" spans="5:5">
      <c r="E3384" s="64"/>
    </row>
    <row r="3385" customFormat="1" spans="5:5">
      <c r="E3385" s="64"/>
    </row>
    <row r="3386" customFormat="1" spans="5:5">
      <c r="E3386" s="64"/>
    </row>
    <row r="3387" customFormat="1" spans="5:5">
      <c r="E3387" s="64"/>
    </row>
    <row r="3388" customFormat="1" spans="5:5">
      <c r="E3388" s="64"/>
    </row>
    <row r="3389" customFormat="1" spans="5:5">
      <c r="E3389" s="64"/>
    </row>
    <row r="3390" customFormat="1" spans="5:5">
      <c r="E3390" s="64"/>
    </row>
    <row r="3391" customFormat="1" spans="5:5">
      <c r="E3391" s="64"/>
    </row>
    <row r="3392" customFormat="1" spans="5:5">
      <c r="E3392" s="64"/>
    </row>
    <row r="3393" customFormat="1" spans="5:5">
      <c r="E3393" s="64"/>
    </row>
    <row r="3394" customFormat="1" spans="5:5">
      <c r="E3394" s="64"/>
    </row>
    <row r="3395" customFormat="1" spans="5:5">
      <c r="E3395" s="64"/>
    </row>
    <row r="3396" customFormat="1" spans="5:5">
      <c r="E3396" s="64"/>
    </row>
    <row r="3397" customFormat="1" spans="5:5">
      <c r="E3397" s="64"/>
    </row>
    <row r="3398" customFormat="1" spans="5:5">
      <c r="E3398" s="64"/>
    </row>
    <row r="3399" customFormat="1" spans="5:5">
      <c r="E3399" s="64"/>
    </row>
    <row r="3400" customFormat="1" spans="5:5">
      <c r="E3400" s="64"/>
    </row>
    <row r="3401" customFormat="1" spans="5:5">
      <c r="E3401" s="64"/>
    </row>
    <row r="3402" customFormat="1" spans="5:5">
      <c r="E3402" s="64"/>
    </row>
    <row r="3403" customFormat="1" spans="5:5">
      <c r="E3403" s="64"/>
    </row>
    <row r="3404" customFormat="1" spans="5:5">
      <c r="E3404" s="64"/>
    </row>
    <row r="3405" customFormat="1" spans="5:5">
      <c r="E3405" s="64"/>
    </row>
    <row r="3406" customFormat="1" spans="5:5">
      <c r="E3406" s="64"/>
    </row>
    <row r="3407" customFormat="1" spans="5:5">
      <c r="E3407" s="64"/>
    </row>
    <row r="3408" customFormat="1" spans="5:5">
      <c r="E3408" s="64"/>
    </row>
    <row r="3409" customFormat="1" spans="5:5">
      <c r="E3409" s="64"/>
    </row>
    <row r="3410" customFormat="1" spans="5:5">
      <c r="E3410" s="64"/>
    </row>
    <row r="3411" customFormat="1" spans="5:5">
      <c r="E3411" s="64"/>
    </row>
    <row r="3412" customFormat="1" spans="5:5">
      <c r="E3412" s="64"/>
    </row>
    <row r="3413" customFormat="1" spans="5:5">
      <c r="E3413" s="64"/>
    </row>
    <row r="3414" customFormat="1" spans="5:5">
      <c r="E3414" s="64"/>
    </row>
    <row r="3415" customFormat="1" spans="5:5">
      <c r="E3415" s="64"/>
    </row>
    <row r="3416" customFormat="1" spans="5:5">
      <c r="E3416" s="64"/>
    </row>
    <row r="3417" customFormat="1" spans="5:5">
      <c r="E3417" s="64"/>
    </row>
    <row r="3418" customFormat="1" spans="5:5">
      <c r="E3418" s="64"/>
    </row>
    <row r="3419" customFormat="1" spans="5:5">
      <c r="E3419" s="64"/>
    </row>
    <row r="3420" customFormat="1" spans="5:5">
      <c r="E3420" s="64"/>
    </row>
    <row r="3421" customFormat="1" spans="5:5">
      <c r="E3421" s="64"/>
    </row>
    <row r="3422" customFormat="1" spans="5:5">
      <c r="E3422" s="64"/>
    </row>
    <row r="3423" customFormat="1" spans="5:5">
      <c r="E3423" s="64"/>
    </row>
    <row r="3424" customFormat="1" spans="5:5">
      <c r="E3424" s="64"/>
    </row>
    <row r="3425" customFormat="1" spans="5:5">
      <c r="E3425" s="64"/>
    </row>
    <row r="3426" customFormat="1" spans="5:5">
      <c r="E3426" s="64"/>
    </row>
    <row r="3427" customFormat="1" spans="5:5">
      <c r="E3427" s="64"/>
    </row>
    <row r="3428" customFormat="1" spans="5:5">
      <c r="E3428" s="64"/>
    </row>
    <row r="3429" customFormat="1" spans="5:5">
      <c r="E3429" s="64"/>
    </row>
    <row r="3430" customFormat="1" spans="5:5">
      <c r="E3430" s="64"/>
    </row>
    <row r="3431" customFormat="1" spans="5:5">
      <c r="E3431" s="64"/>
    </row>
    <row r="3432" customFormat="1" spans="5:5">
      <c r="E3432" s="64"/>
    </row>
    <row r="3433" customFormat="1" spans="5:5">
      <c r="E3433" s="64"/>
    </row>
    <row r="3434" customFormat="1" spans="5:5">
      <c r="E3434" s="64"/>
    </row>
    <row r="3435" customFormat="1" spans="5:5">
      <c r="E3435" s="64"/>
    </row>
    <row r="3436" customFormat="1" spans="5:5">
      <c r="E3436" s="64"/>
    </row>
    <row r="3437" customFormat="1" spans="5:5">
      <c r="E3437" s="64"/>
    </row>
    <row r="3438" customFormat="1" spans="5:5">
      <c r="E3438" s="64"/>
    </row>
    <row r="3439" customFormat="1" spans="5:5">
      <c r="E3439" s="64"/>
    </row>
    <row r="3440" customFormat="1" spans="5:5">
      <c r="E3440" s="64"/>
    </row>
    <row r="3441" customFormat="1" spans="5:5">
      <c r="E3441" s="64"/>
    </row>
    <row r="3442" customFormat="1" spans="5:5">
      <c r="E3442" s="64"/>
    </row>
    <row r="3443" customFormat="1" spans="5:5">
      <c r="E3443" s="64"/>
    </row>
    <row r="3444" customFormat="1" spans="5:5">
      <c r="E3444" s="64"/>
    </row>
    <row r="3445" customFormat="1" spans="5:5">
      <c r="E3445" s="64"/>
    </row>
    <row r="3446" customFormat="1" spans="5:5">
      <c r="E3446" s="64"/>
    </row>
    <row r="3447" customFormat="1" spans="5:5">
      <c r="E3447" s="64"/>
    </row>
    <row r="3448" customFormat="1" spans="5:5">
      <c r="E3448" s="64"/>
    </row>
    <row r="3449" customFormat="1" spans="5:5">
      <c r="E3449" s="64"/>
    </row>
    <row r="3450" customFormat="1" spans="5:5">
      <c r="E3450" s="64"/>
    </row>
    <row r="3451" customFormat="1" spans="5:5">
      <c r="E3451" s="64"/>
    </row>
    <row r="3452" customFormat="1" spans="5:5">
      <c r="E3452" s="64"/>
    </row>
    <row r="3453" customFormat="1" spans="5:5">
      <c r="E3453" s="64"/>
    </row>
    <row r="3454" customFormat="1" spans="5:5">
      <c r="E3454" s="64"/>
    </row>
    <row r="3455" customFormat="1" spans="5:5">
      <c r="E3455" s="64"/>
    </row>
    <row r="3456" customFormat="1" spans="5:5">
      <c r="E3456" s="64"/>
    </row>
    <row r="3457" customFormat="1" spans="5:5">
      <c r="E3457" s="64"/>
    </row>
    <row r="3458" customFormat="1" spans="5:5">
      <c r="E3458" s="64"/>
    </row>
    <row r="3459" customFormat="1" spans="5:5">
      <c r="E3459" s="64"/>
    </row>
    <row r="3460" customFormat="1" spans="5:5">
      <c r="E3460" s="64"/>
    </row>
    <row r="3461" customFormat="1" spans="5:5">
      <c r="E3461" s="64"/>
    </row>
    <row r="3462" customFormat="1" spans="5:5">
      <c r="E3462" s="64"/>
    </row>
    <row r="3463" customFormat="1" spans="5:5">
      <c r="E3463" s="64"/>
    </row>
    <row r="3464" customFormat="1" spans="5:5">
      <c r="E3464" s="64"/>
    </row>
    <row r="3465" customFormat="1" spans="5:5">
      <c r="E3465" s="64"/>
    </row>
    <row r="3466" customFormat="1" spans="5:5">
      <c r="E3466" s="64"/>
    </row>
    <row r="3467" customFormat="1" spans="5:5">
      <c r="E3467" s="64"/>
    </row>
    <row r="3468" customFormat="1" spans="5:5">
      <c r="E3468" s="64"/>
    </row>
    <row r="3469" customFormat="1" spans="5:5">
      <c r="E3469" s="64"/>
    </row>
    <row r="3470" customFormat="1" spans="5:5">
      <c r="E3470" s="64"/>
    </row>
    <row r="3471" customFormat="1" spans="5:5">
      <c r="E3471" s="64"/>
    </row>
    <row r="3472" customFormat="1" spans="5:5">
      <c r="E3472" s="64"/>
    </row>
    <row r="3473" customFormat="1" spans="5:5">
      <c r="E3473" s="64"/>
    </row>
    <row r="3474" customFormat="1" spans="5:5">
      <c r="E3474" s="64"/>
    </row>
    <row r="3475" customFormat="1" spans="5:5">
      <c r="E3475" s="64"/>
    </row>
    <row r="3476" customFormat="1" spans="5:5">
      <c r="E3476" s="64"/>
    </row>
    <row r="3477" customFormat="1" spans="5:5">
      <c r="E3477" s="64"/>
    </row>
    <row r="3478" customFormat="1" spans="5:5">
      <c r="E3478" s="64"/>
    </row>
    <row r="3479" customFormat="1" spans="5:5">
      <c r="E3479" s="64"/>
    </row>
    <row r="3480" customFormat="1" spans="5:5">
      <c r="E3480" s="64"/>
    </row>
    <row r="3481" customFormat="1" spans="5:5">
      <c r="E3481" s="64"/>
    </row>
    <row r="3482" customFormat="1" spans="5:5">
      <c r="E3482" s="64"/>
    </row>
    <row r="3483" customFormat="1" spans="5:5">
      <c r="E3483" s="64"/>
    </row>
    <row r="3484" customFormat="1" spans="5:5">
      <c r="E3484" s="64"/>
    </row>
    <row r="3485" customFormat="1" spans="5:5">
      <c r="E3485" s="64"/>
    </row>
    <row r="3486" customFormat="1" spans="5:5">
      <c r="E3486" s="64"/>
    </row>
    <row r="3487" customFormat="1" spans="5:5">
      <c r="E3487" s="64"/>
    </row>
    <row r="3488" customFormat="1" spans="5:5">
      <c r="E3488" s="64"/>
    </row>
    <row r="3489" customFormat="1" spans="5:5">
      <c r="E3489" s="64"/>
    </row>
    <row r="3490" customFormat="1" spans="5:5">
      <c r="E3490" s="64"/>
    </row>
    <row r="3491" customFormat="1" spans="5:5">
      <c r="E3491" s="64"/>
    </row>
    <row r="3492" customFormat="1" spans="5:5">
      <c r="E3492" s="64"/>
    </row>
    <row r="3493" customFormat="1" spans="5:5">
      <c r="E3493" s="64"/>
    </row>
    <row r="3494" customFormat="1" spans="5:5">
      <c r="E3494" s="64"/>
    </row>
    <row r="3495" customFormat="1" spans="5:5">
      <c r="E3495" s="64"/>
    </row>
    <row r="3496" customFormat="1" spans="5:5">
      <c r="E3496" s="64"/>
    </row>
    <row r="3497" customFormat="1" spans="5:5">
      <c r="E3497" s="64"/>
    </row>
    <row r="3498" customFormat="1" spans="5:5">
      <c r="E3498" s="64"/>
    </row>
    <row r="3499" customFormat="1" spans="5:5">
      <c r="E3499" s="64"/>
    </row>
    <row r="3500" customFormat="1" spans="5:5">
      <c r="E3500" s="64"/>
    </row>
    <row r="3501" customFormat="1" spans="5:5">
      <c r="E3501" s="64"/>
    </row>
    <row r="3502" customFormat="1" spans="5:5">
      <c r="E3502" s="64"/>
    </row>
    <row r="3503" customFormat="1" spans="5:5">
      <c r="E3503" s="64"/>
    </row>
    <row r="3504" customFormat="1" spans="5:5">
      <c r="E3504" s="64"/>
    </row>
    <row r="3505" customFormat="1" spans="5:5">
      <c r="E3505" s="64"/>
    </row>
    <row r="3506" customFormat="1" spans="5:5">
      <c r="E3506" s="64"/>
    </row>
    <row r="3507" customFormat="1" spans="5:5">
      <c r="E3507" s="64"/>
    </row>
    <row r="3508" customFormat="1" spans="5:5">
      <c r="E3508" s="64"/>
    </row>
    <row r="3509" customFormat="1" spans="5:5">
      <c r="E3509" s="64"/>
    </row>
    <row r="3510" customFormat="1" spans="5:5">
      <c r="E3510" s="64"/>
    </row>
    <row r="3511" customFormat="1" spans="5:5">
      <c r="E3511" s="64"/>
    </row>
    <row r="3512" customFormat="1" spans="5:5">
      <c r="E3512" s="64"/>
    </row>
    <row r="3513" customFormat="1" spans="5:5">
      <c r="E3513" s="64"/>
    </row>
    <row r="3514" customFormat="1" spans="5:5">
      <c r="E3514" s="64"/>
    </row>
    <row r="3515" customFormat="1" spans="5:5">
      <c r="E3515" s="64"/>
    </row>
    <row r="3516" customFormat="1" spans="5:5">
      <c r="E3516" s="64"/>
    </row>
    <row r="3517" customFormat="1" spans="5:5">
      <c r="E3517" s="64"/>
    </row>
    <row r="3518" customFormat="1" spans="5:5">
      <c r="E3518" s="64"/>
    </row>
    <row r="3519" customFormat="1" spans="5:5">
      <c r="E3519" s="64"/>
    </row>
    <row r="3520" customFormat="1" spans="5:5">
      <c r="E3520" s="64"/>
    </row>
    <row r="3521" customFormat="1" spans="5:5">
      <c r="E3521" s="64"/>
    </row>
    <row r="3522" customFormat="1" spans="5:5">
      <c r="E3522" s="64"/>
    </row>
    <row r="3523" customFormat="1" spans="5:5">
      <c r="E3523" s="64"/>
    </row>
    <row r="3524" customFormat="1" spans="5:5">
      <c r="E3524" s="64"/>
    </row>
    <row r="3525" customFormat="1" spans="5:5">
      <c r="E3525" s="64"/>
    </row>
    <row r="3526" customFormat="1" spans="5:5">
      <c r="E3526" s="64"/>
    </row>
    <row r="3527" customFormat="1" spans="5:5">
      <c r="E3527" s="64"/>
    </row>
    <row r="3528" customFormat="1" spans="5:5">
      <c r="E3528" s="64"/>
    </row>
    <row r="3529" customFormat="1" spans="5:5">
      <c r="E3529" s="64"/>
    </row>
    <row r="3530" customFormat="1" spans="5:5">
      <c r="E3530" s="64"/>
    </row>
    <row r="3531" customFormat="1" spans="5:5">
      <c r="E3531" s="64"/>
    </row>
    <row r="3532" customFormat="1" spans="5:5">
      <c r="E3532" s="64"/>
    </row>
    <row r="3533" customFormat="1" spans="5:5">
      <c r="E3533" s="64"/>
    </row>
    <row r="3534" customFormat="1" spans="5:5">
      <c r="E3534" s="64"/>
    </row>
    <row r="3535" customFormat="1" spans="5:5">
      <c r="E3535" s="64"/>
    </row>
    <row r="3536" customFormat="1" spans="5:5">
      <c r="E3536" s="64"/>
    </row>
    <row r="3537" customFormat="1" spans="5:5">
      <c r="E3537" s="64"/>
    </row>
    <row r="3538" customFormat="1" spans="5:5">
      <c r="E3538" s="64"/>
    </row>
    <row r="3539" customFormat="1" spans="5:5">
      <c r="E3539" s="64"/>
    </row>
    <row r="3540" customFormat="1" spans="5:5">
      <c r="E3540" s="64"/>
    </row>
    <row r="3541" customFormat="1" spans="5:5">
      <c r="E3541" s="64"/>
    </row>
    <row r="3542" customFormat="1" spans="5:5">
      <c r="E3542" s="64"/>
    </row>
    <row r="3543" customFormat="1" spans="5:5">
      <c r="E3543" s="64"/>
    </row>
    <row r="3544" customFormat="1" spans="5:5">
      <c r="E3544" s="64"/>
    </row>
    <row r="3545" customFormat="1" spans="5:5">
      <c r="E3545" s="64"/>
    </row>
    <row r="3546" customFormat="1" spans="5:5">
      <c r="E3546" s="64"/>
    </row>
    <row r="3547" customFormat="1" spans="5:5">
      <c r="E3547" s="64"/>
    </row>
    <row r="3548" customFormat="1" spans="5:5">
      <c r="E3548" s="64"/>
    </row>
    <row r="3549" customFormat="1" spans="5:5">
      <c r="E3549" s="64"/>
    </row>
    <row r="3550" customFormat="1" spans="5:5">
      <c r="E3550" s="64"/>
    </row>
    <row r="3551" customFormat="1" spans="5:5">
      <c r="E3551" s="64"/>
    </row>
    <row r="3552" customFormat="1" spans="5:5">
      <c r="E3552" s="64"/>
    </row>
    <row r="3553" customFormat="1" spans="5:5">
      <c r="E3553" s="64"/>
    </row>
    <row r="3554" customFormat="1" spans="5:5">
      <c r="E3554" s="64"/>
    </row>
    <row r="3555" customFormat="1" spans="5:5">
      <c r="E3555" s="64"/>
    </row>
    <row r="3556" customFormat="1" spans="5:5">
      <c r="E3556" s="64"/>
    </row>
    <row r="3557" customFormat="1" spans="5:5">
      <c r="E3557" s="64"/>
    </row>
    <row r="3558" customFormat="1" spans="5:5">
      <c r="E3558" s="64"/>
    </row>
    <row r="3559" customFormat="1" spans="5:5">
      <c r="E3559" s="64"/>
    </row>
    <row r="3560" customFormat="1" spans="5:5">
      <c r="E3560" s="64"/>
    </row>
    <row r="3561" customFormat="1" spans="5:5">
      <c r="E3561" s="64"/>
    </row>
    <row r="3562" customFormat="1" spans="5:5">
      <c r="E3562" s="64"/>
    </row>
    <row r="3563" customFormat="1" spans="5:5">
      <c r="E3563" s="64"/>
    </row>
    <row r="3564" customFormat="1" spans="5:5">
      <c r="E3564" s="64"/>
    </row>
    <row r="3565" customFormat="1" spans="5:5">
      <c r="E3565" s="64"/>
    </row>
    <row r="3566" customFormat="1" spans="5:5">
      <c r="E3566" s="64"/>
    </row>
    <row r="3567" customFormat="1" spans="5:5">
      <c r="E3567" s="64"/>
    </row>
    <row r="3568" customFormat="1" spans="5:5">
      <c r="E3568" s="64"/>
    </row>
    <row r="3569" customFormat="1" spans="5:5">
      <c r="E3569" s="64"/>
    </row>
    <row r="3570" customFormat="1" spans="5:5">
      <c r="E3570" s="64"/>
    </row>
    <row r="3571" customFormat="1" spans="5:5">
      <c r="E3571" s="64"/>
    </row>
    <row r="3572" customFormat="1" spans="5:5">
      <c r="E3572" s="64"/>
    </row>
    <row r="3573" customFormat="1" spans="5:5">
      <c r="E3573" s="64"/>
    </row>
    <row r="3574" customFormat="1" spans="5:5">
      <c r="E3574" s="64"/>
    </row>
    <row r="3575" customFormat="1" spans="5:5">
      <c r="E3575" s="64"/>
    </row>
    <row r="3576" customFormat="1" spans="5:5">
      <c r="E3576" s="64"/>
    </row>
    <row r="3577" customFormat="1" spans="5:5">
      <c r="E3577" s="64"/>
    </row>
    <row r="3578" customFormat="1" spans="5:5">
      <c r="E3578" s="64"/>
    </row>
    <row r="3579" customFormat="1" spans="5:5">
      <c r="E3579" s="64"/>
    </row>
    <row r="3580" customFormat="1" spans="5:5">
      <c r="E3580" s="64"/>
    </row>
    <row r="3581" customFormat="1" spans="5:5">
      <c r="E3581" s="64"/>
    </row>
    <row r="3582" customFormat="1" spans="5:5">
      <c r="E3582" s="64"/>
    </row>
    <row r="3583" customFormat="1" spans="5:5">
      <c r="E3583" s="64"/>
    </row>
    <row r="3584" customFormat="1" spans="5:5">
      <c r="E3584" s="64"/>
    </row>
    <row r="3585" customFormat="1" spans="5:5">
      <c r="E3585" s="64"/>
    </row>
    <row r="3586" customFormat="1" spans="5:5">
      <c r="E3586" s="64"/>
    </row>
    <row r="3587" customFormat="1" spans="5:5">
      <c r="E3587" s="64"/>
    </row>
    <row r="3588" customFormat="1" spans="5:5">
      <c r="E3588" s="64"/>
    </row>
    <row r="3589" customFormat="1" spans="5:5">
      <c r="E3589" s="64"/>
    </row>
    <row r="3590" customFormat="1" spans="5:5">
      <c r="E3590" s="64"/>
    </row>
    <row r="3591" customFormat="1" spans="5:5">
      <c r="E3591" s="64"/>
    </row>
    <row r="3592" customFormat="1" spans="5:5">
      <c r="E3592" s="64"/>
    </row>
    <row r="3593" customFormat="1" spans="5:5">
      <c r="E3593" s="64"/>
    </row>
    <row r="3594" customFormat="1" spans="5:5">
      <c r="E3594" s="64"/>
    </row>
    <row r="3595" customFormat="1" spans="5:5">
      <c r="E3595" s="64"/>
    </row>
    <row r="3596" customFormat="1" spans="5:5">
      <c r="E3596" s="64"/>
    </row>
    <row r="3597" customFormat="1" spans="5:5">
      <c r="E3597" s="64"/>
    </row>
    <row r="3598" customFormat="1" spans="5:5">
      <c r="E3598" s="64"/>
    </row>
    <row r="3599" customFormat="1" spans="5:5">
      <c r="E3599" s="64"/>
    </row>
    <row r="3600" customFormat="1" spans="5:5">
      <c r="E3600" s="64"/>
    </row>
    <row r="3601" customFormat="1" spans="5:5">
      <c r="E3601" s="64"/>
    </row>
    <row r="3602" customFormat="1" spans="5:5">
      <c r="E3602" s="64"/>
    </row>
    <row r="3603" customFormat="1" spans="5:5">
      <c r="E3603" s="64"/>
    </row>
    <row r="3604" customFormat="1" spans="5:5">
      <c r="E3604" s="64"/>
    </row>
    <row r="3605" customFormat="1" spans="5:5">
      <c r="E3605" s="64"/>
    </row>
    <row r="3606" customFormat="1" spans="5:5">
      <c r="E3606" s="64"/>
    </row>
    <row r="3607" customFormat="1" spans="5:5">
      <c r="E3607" s="64"/>
    </row>
    <row r="3608" customFormat="1" spans="5:5">
      <c r="E3608" s="64"/>
    </row>
    <row r="3609" customFormat="1" spans="5:5">
      <c r="E3609" s="64"/>
    </row>
    <row r="3610" customFormat="1" spans="5:5">
      <c r="E3610" s="64"/>
    </row>
    <row r="3611" customFormat="1" spans="5:5">
      <c r="E3611" s="64"/>
    </row>
    <row r="3612" customFormat="1" spans="5:5">
      <c r="E3612" s="64"/>
    </row>
    <row r="3613" customFormat="1" spans="5:5">
      <c r="E3613" s="64"/>
    </row>
    <row r="3614" customFormat="1" spans="5:5">
      <c r="E3614" s="64"/>
    </row>
    <row r="3615" customFormat="1" spans="5:5">
      <c r="E3615" s="64"/>
    </row>
    <row r="3616" customFormat="1" spans="5:5">
      <c r="E3616" s="64"/>
    </row>
    <row r="3617" customFormat="1" spans="5:5">
      <c r="E3617" s="64"/>
    </row>
    <row r="3618" customFormat="1" spans="5:5">
      <c r="E3618" s="64"/>
    </row>
    <row r="3619" customFormat="1" spans="5:5">
      <c r="E3619" s="64"/>
    </row>
    <row r="3620" customFormat="1" spans="5:5">
      <c r="E3620" s="64"/>
    </row>
    <row r="3621" customFormat="1" spans="5:5">
      <c r="E3621" s="64"/>
    </row>
    <row r="3622" customFormat="1" spans="5:5">
      <c r="E3622" s="64"/>
    </row>
    <row r="3623" customFormat="1" spans="5:5">
      <c r="E3623" s="64"/>
    </row>
    <row r="3624" customFormat="1" spans="5:5">
      <c r="E3624" s="64"/>
    </row>
    <row r="3625" customFormat="1" spans="5:5">
      <c r="E3625" s="64"/>
    </row>
    <row r="3626" customFormat="1" spans="5:5">
      <c r="E3626" s="64"/>
    </row>
    <row r="3627" customFormat="1" spans="5:5">
      <c r="E3627" s="64"/>
    </row>
    <row r="3628" customFormat="1" spans="5:5">
      <c r="E3628" s="64"/>
    </row>
    <row r="3629" customFormat="1" spans="5:5">
      <c r="E3629" s="64"/>
    </row>
    <row r="3630" customFormat="1" spans="5:5">
      <c r="E3630" s="64"/>
    </row>
    <row r="3631" customFormat="1" spans="5:5">
      <c r="E3631" s="64"/>
    </row>
    <row r="3632" customFormat="1" spans="5:5">
      <c r="E3632" s="64"/>
    </row>
    <row r="3633" customFormat="1" spans="5:5">
      <c r="E3633" s="64"/>
    </row>
    <row r="3634" customFormat="1" spans="5:5">
      <c r="E3634" s="64"/>
    </row>
    <row r="3635" customFormat="1" spans="5:5">
      <c r="E3635" s="64"/>
    </row>
    <row r="3636" customFormat="1" spans="5:5">
      <c r="E3636" s="64"/>
    </row>
    <row r="3637" customFormat="1" spans="5:5">
      <c r="E3637" s="64"/>
    </row>
    <row r="3638" customFormat="1" spans="5:5">
      <c r="E3638" s="64"/>
    </row>
    <row r="3639" customFormat="1" spans="5:5">
      <c r="E3639" s="64"/>
    </row>
    <row r="3640" customFormat="1" spans="5:5">
      <c r="E3640" s="64"/>
    </row>
    <row r="3641" customFormat="1" spans="5:5">
      <c r="E3641" s="64"/>
    </row>
    <row r="3642" customFormat="1" spans="5:5">
      <c r="E3642" s="64"/>
    </row>
    <row r="3643" customFormat="1" spans="5:5">
      <c r="E3643" s="64"/>
    </row>
    <row r="3644" customFormat="1" spans="5:5">
      <c r="E3644" s="64"/>
    </row>
    <row r="3645" customFormat="1" spans="5:5">
      <c r="E3645" s="64"/>
    </row>
    <row r="3646" customFormat="1" spans="5:5">
      <c r="E3646" s="64"/>
    </row>
    <row r="3647" customFormat="1" spans="5:5">
      <c r="E3647" s="64"/>
    </row>
    <row r="3648" customFormat="1" spans="5:5">
      <c r="E3648" s="64"/>
    </row>
    <row r="3649" customFormat="1" spans="5:5">
      <c r="E3649" s="64"/>
    </row>
    <row r="3650" customFormat="1" spans="5:5">
      <c r="E3650" s="64"/>
    </row>
    <row r="3651" customFormat="1" spans="5:5">
      <c r="E3651" s="64"/>
    </row>
    <row r="3652" customFormat="1" spans="5:5">
      <c r="E3652" s="64"/>
    </row>
    <row r="3653" customFormat="1" spans="5:5">
      <c r="E3653" s="64"/>
    </row>
    <row r="3654" customFormat="1" spans="5:5">
      <c r="E3654" s="64"/>
    </row>
    <row r="3655" customFormat="1" spans="5:5">
      <c r="E3655" s="64"/>
    </row>
    <row r="3656" customFormat="1" spans="5:5">
      <c r="E3656" s="64"/>
    </row>
    <row r="3657" customFormat="1" spans="5:5">
      <c r="E3657" s="64"/>
    </row>
    <row r="3658" customFormat="1" spans="5:5">
      <c r="E3658" s="64"/>
    </row>
    <row r="3659" customFormat="1" spans="5:5">
      <c r="E3659" s="64"/>
    </row>
    <row r="3660" customFormat="1" spans="5:5">
      <c r="E3660" s="64"/>
    </row>
    <row r="3661" customFormat="1" spans="5:5">
      <c r="E3661" s="64"/>
    </row>
    <row r="3662" customFormat="1" spans="5:5">
      <c r="E3662" s="64"/>
    </row>
    <row r="3663" customFormat="1" spans="5:5">
      <c r="E3663" s="64"/>
    </row>
    <row r="3664" customFormat="1" spans="5:5">
      <c r="E3664" s="64"/>
    </row>
    <row r="3665" customFormat="1" spans="5:5">
      <c r="E3665" s="64"/>
    </row>
    <row r="3666" customFormat="1" spans="5:5">
      <c r="E3666" s="64"/>
    </row>
    <row r="3667" customFormat="1" spans="5:5">
      <c r="E3667" s="64"/>
    </row>
    <row r="3668" customFormat="1" spans="5:5">
      <c r="E3668" s="64"/>
    </row>
    <row r="3669" customFormat="1" spans="5:5">
      <c r="E3669" s="64"/>
    </row>
    <row r="3670" customFormat="1" spans="5:5">
      <c r="E3670" s="64"/>
    </row>
    <row r="3671" customFormat="1" spans="5:5">
      <c r="E3671" s="64"/>
    </row>
    <row r="3672" customFormat="1" spans="5:5">
      <c r="E3672" s="64"/>
    </row>
    <row r="3673" customFormat="1" spans="5:5">
      <c r="E3673" s="64"/>
    </row>
    <row r="3674" customFormat="1" spans="5:5">
      <c r="E3674" s="64"/>
    </row>
    <row r="3675" customFormat="1" spans="5:5">
      <c r="E3675" s="64"/>
    </row>
    <row r="3676" customFormat="1" spans="5:5">
      <c r="E3676" s="64"/>
    </row>
    <row r="3677" customFormat="1" spans="5:5">
      <c r="E3677" s="64"/>
    </row>
    <row r="3678" customFormat="1" spans="5:5">
      <c r="E3678" s="64"/>
    </row>
    <row r="3679" customFormat="1" spans="5:5">
      <c r="E3679" s="64"/>
    </row>
    <row r="3680" customFormat="1" spans="5:5">
      <c r="E3680" s="64"/>
    </row>
    <row r="3681" customFormat="1" spans="5:5">
      <c r="E3681" s="64"/>
    </row>
    <row r="3682" customFormat="1" spans="5:5">
      <c r="E3682" s="64"/>
    </row>
    <row r="3683" customFormat="1" spans="5:5">
      <c r="E3683" s="64"/>
    </row>
    <row r="3684" customFormat="1" spans="5:5">
      <c r="E3684" s="64"/>
    </row>
    <row r="3685" customFormat="1" spans="5:5">
      <c r="E3685" s="64"/>
    </row>
    <row r="3686" customFormat="1" spans="5:5">
      <c r="E3686" s="64"/>
    </row>
    <row r="3687" customFormat="1" spans="5:5">
      <c r="E3687" s="64"/>
    </row>
    <row r="3688" customFormat="1" spans="5:5">
      <c r="E3688" s="64"/>
    </row>
    <row r="3689" customFormat="1" spans="5:5">
      <c r="E3689" s="64"/>
    </row>
    <row r="3690" customFormat="1" spans="5:5">
      <c r="E3690" s="64"/>
    </row>
    <row r="3691" customFormat="1" spans="5:5">
      <c r="E3691" s="64"/>
    </row>
    <row r="3692" customFormat="1" spans="5:5">
      <c r="E3692" s="64"/>
    </row>
    <row r="3693" customFormat="1" spans="5:5">
      <c r="E3693" s="64"/>
    </row>
    <row r="3694" customFormat="1" spans="5:5">
      <c r="E3694" s="64"/>
    </row>
    <row r="3695" customFormat="1" spans="5:5">
      <c r="E3695" s="64"/>
    </row>
    <row r="3696" customFormat="1" spans="5:5">
      <c r="E3696" s="64"/>
    </row>
    <row r="3697" customFormat="1" spans="5:5">
      <c r="E3697" s="64"/>
    </row>
    <row r="3698" customFormat="1" spans="5:5">
      <c r="E3698" s="64"/>
    </row>
    <row r="3699" customFormat="1" spans="5:5">
      <c r="E3699" s="64"/>
    </row>
    <row r="3700" customFormat="1" spans="5:5">
      <c r="E3700" s="64"/>
    </row>
    <row r="3701" customFormat="1" spans="5:5">
      <c r="E3701" s="64"/>
    </row>
    <row r="3702" customFormat="1" spans="5:5">
      <c r="E3702" s="64"/>
    </row>
    <row r="3703" customFormat="1" spans="5:5">
      <c r="E3703" s="64"/>
    </row>
    <row r="3704" customFormat="1" spans="5:5">
      <c r="E3704" s="64"/>
    </row>
    <row r="3705" customFormat="1" spans="5:5">
      <c r="E3705" s="64"/>
    </row>
    <row r="3706" customFormat="1" spans="5:5">
      <c r="E3706" s="64"/>
    </row>
    <row r="3707" customFormat="1" spans="5:5">
      <c r="E3707" s="64"/>
    </row>
    <row r="3708" customFormat="1" spans="5:5">
      <c r="E3708" s="64"/>
    </row>
    <row r="3709" customFormat="1" spans="5:5">
      <c r="E3709" s="64"/>
    </row>
    <row r="3710" customFormat="1" spans="5:5">
      <c r="E3710" s="64"/>
    </row>
    <row r="3711" customFormat="1" spans="5:5">
      <c r="E3711" s="64"/>
    </row>
    <row r="3712" customFormat="1" spans="5:5">
      <c r="E3712" s="64"/>
    </row>
    <row r="3713" customFormat="1" spans="5:5">
      <c r="E3713" s="64"/>
    </row>
    <row r="3714" customFormat="1" spans="5:5">
      <c r="E3714" s="64"/>
    </row>
    <row r="3715" customFormat="1" spans="5:5">
      <c r="E3715" s="64"/>
    </row>
    <row r="3716" customFormat="1" spans="5:5">
      <c r="E3716" s="64"/>
    </row>
    <row r="3717" customFormat="1" spans="5:5">
      <c r="E3717" s="64"/>
    </row>
    <row r="3718" customFormat="1" spans="5:5">
      <c r="E3718" s="64"/>
    </row>
    <row r="3719" customFormat="1" spans="5:5">
      <c r="E3719" s="64"/>
    </row>
    <row r="3720" customFormat="1" spans="5:5">
      <c r="E3720" s="64"/>
    </row>
    <row r="3721" customFormat="1" spans="5:5">
      <c r="E3721" s="64"/>
    </row>
    <row r="3722" customFormat="1" spans="5:5">
      <c r="E3722" s="64"/>
    </row>
    <row r="3723" customFormat="1" spans="5:5">
      <c r="E3723" s="64"/>
    </row>
    <row r="3724" customFormat="1" spans="5:5">
      <c r="E3724" s="64"/>
    </row>
    <row r="3725" customFormat="1" spans="5:5">
      <c r="E3725" s="64"/>
    </row>
    <row r="3726" customFormat="1" spans="5:5">
      <c r="E3726" s="64"/>
    </row>
    <row r="3727" customFormat="1" spans="5:5">
      <c r="E3727" s="64"/>
    </row>
    <row r="3728" customFormat="1" spans="5:5">
      <c r="E3728" s="64"/>
    </row>
    <row r="3729" customFormat="1" spans="5:5">
      <c r="E3729" s="64"/>
    </row>
    <row r="3730" customFormat="1" spans="5:5">
      <c r="E3730" s="64"/>
    </row>
    <row r="3731" customFormat="1" spans="5:5">
      <c r="E3731" s="64"/>
    </row>
    <row r="3732" customFormat="1" spans="5:5">
      <c r="E3732" s="64"/>
    </row>
    <row r="3733" customFormat="1" spans="5:5">
      <c r="E3733" s="64"/>
    </row>
    <row r="3734" customFormat="1" spans="5:5">
      <c r="E3734" s="64"/>
    </row>
    <row r="3735" customFormat="1" spans="5:5">
      <c r="E3735" s="64"/>
    </row>
    <row r="3736" customFormat="1" spans="5:5">
      <c r="E3736" s="64"/>
    </row>
    <row r="3737" customFormat="1" spans="5:5">
      <c r="E3737" s="64"/>
    </row>
    <row r="3738" customFormat="1" spans="5:5">
      <c r="E3738" s="64"/>
    </row>
    <row r="3739" customFormat="1" spans="5:5">
      <c r="E3739" s="64"/>
    </row>
    <row r="3740" customFormat="1" spans="5:5">
      <c r="E3740" s="64"/>
    </row>
    <row r="3741" customFormat="1" spans="5:5">
      <c r="E3741" s="64"/>
    </row>
    <row r="3742" customFormat="1" spans="5:5">
      <c r="E3742" s="64"/>
    </row>
    <row r="3743" customFormat="1" spans="5:5">
      <c r="E3743" s="64"/>
    </row>
    <row r="3744" customFormat="1" spans="5:5">
      <c r="E3744" s="64"/>
    </row>
    <row r="3745" customFormat="1" spans="5:5">
      <c r="E3745" s="64"/>
    </row>
    <row r="3746" customFormat="1" spans="5:5">
      <c r="E3746" s="64"/>
    </row>
    <row r="3747" customFormat="1" spans="5:5">
      <c r="E3747" s="64"/>
    </row>
    <row r="3748" customFormat="1" spans="5:5">
      <c r="E3748" s="64"/>
    </row>
    <row r="3749" customFormat="1" spans="5:5">
      <c r="E3749" s="64"/>
    </row>
    <row r="3750" customFormat="1" spans="5:5">
      <c r="E3750" s="64"/>
    </row>
    <row r="3751" customFormat="1" spans="5:5">
      <c r="E3751" s="64"/>
    </row>
    <row r="3752" customFormat="1" spans="5:5">
      <c r="E3752" s="64"/>
    </row>
    <row r="3753" customFormat="1" spans="5:5">
      <c r="E3753" s="64"/>
    </row>
    <row r="3754" customFormat="1" spans="5:5">
      <c r="E3754" s="64"/>
    </row>
    <row r="3755" customFormat="1" spans="5:5">
      <c r="E3755" s="64"/>
    </row>
    <row r="3756" customFormat="1" spans="5:5">
      <c r="E3756" s="64"/>
    </row>
    <row r="3757" customFormat="1" spans="5:5">
      <c r="E3757" s="64"/>
    </row>
    <row r="3758" customFormat="1" spans="5:5">
      <c r="E3758" s="64"/>
    </row>
    <row r="3759" customFormat="1" spans="5:5">
      <c r="E3759" s="64"/>
    </row>
    <row r="3760" customFormat="1" spans="5:5">
      <c r="E3760" s="64"/>
    </row>
    <row r="3761" customFormat="1" spans="5:5">
      <c r="E3761" s="64"/>
    </row>
    <row r="3762" customFormat="1" spans="5:5">
      <c r="E3762" s="64"/>
    </row>
    <row r="3763" customFormat="1" spans="5:5">
      <c r="E3763" s="64"/>
    </row>
    <row r="3764" customFormat="1" spans="5:5">
      <c r="E3764" s="64"/>
    </row>
    <row r="3765" customFormat="1" spans="5:5">
      <c r="E3765" s="64"/>
    </row>
    <row r="3766" customFormat="1" spans="5:5">
      <c r="E3766" s="64"/>
    </row>
    <row r="3767" customFormat="1" spans="5:5">
      <c r="E3767" s="64"/>
    </row>
    <row r="3768" customFormat="1" spans="5:5">
      <c r="E3768" s="64"/>
    </row>
    <row r="3769" customFormat="1" spans="5:5">
      <c r="E3769" s="64"/>
    </row>
    <row r="3770" customFormat="1" spans="5:5">
      <c r="E3770" s="64"/>
    </row>
    <row r="3771" customFormat="1" spans="5:5">
      <c r="E3771" s="64"/>
    </row>
    <row r="3772" customFormat="1" spans="5:5">
      <c r="E3772" s="64"/>
    </row>
    <row r="3773" customFormat="1" spans="5:5">
      <c r="E3773" s="64"/>
    </row>
    <row r="3774" customFormat="1" spans="5:5">
      <c r="E3774" s="64"/>
    </row>
    <row r="3775" customFormat="1" spans="5:5">
      <c r="E3775" s="64"/>
    </row>
    <row r="3776" customFormat="1" spans="5:5">
      <c r="E3776" s="64"/>
    </row>
    <row r="3777" customFormat="1" spans="5:5">
      <c r="E3777" s="64"/>
    </row>
    <row r="3778" customFormat="1" spans="5:5">
      <c r="E3778" s="64"/>
    </row>
    <row r="3779" customFormat="1" spans="5:5">
      <c r="E3779" s="64"/>
    </row>
    <row r="3780" customFormat="1" spans="5:5">
      <c r="E3780" s="64"/>
    </row>
    <row r="3781" customFormat="1" spans="5:5">
      <c r="E3781" s="64"/>
    </row>
    <row r="3782" customFormat="1" spans="5:5">
      <c r="E3782" s="64"/>
    </row>
    <row r="3783" customFormat="1" spans="5:5">
      <c r="E3783" s="64"/>
    </row>
    <row r="3784" customFormat="1" spans="5:5">
      <c r="E3784" s="64"/>
    </row>
    <row r="3785" customFormat="1" spans="5:5">
      <c r="E3785" s="64"/>
    </row>
    <row r="3786" customFormat="1" spans="5:5">
      <c r="E3786" s="64"/>
    </row>
    <row r="3787" customFormat="1" spans="5:5">
      <c r="E3787" s="64"/>
    </row>
    <row r="3788" customFormat="1" spans="5:5">
      <c r="E3788" s="64"/>
    </row>
    <row r="3789" customFormat="1" spans="5:5">
      <c r="E3789" s="64"/>
    </row>
    <row r="3790" customFormat="1" spans="5:5">
      <c r="E3790" s="64"/>
    </row>
    <row r="3791" customFormat="1" spans="5:5">
      <c r="E3791" s="64"/>
    </row>
    <row r="3792" customFormat="1" spans="5:5">
      <c r="E3792" s="64"/>
    </row>
    <row r="3793" customFormat="1" spans="5:5">
      <c r="E3793" s="64"/>
    </row>
    <row r="3794" customFormat="1" spans="5:5">
      <c r="E3794" s="64"/>
    </row>
    <row r="3795" customFormat="1" spans="5:5">
      <c r="E3795" s="64"/>
    </row>
    <row r="3796" customFormat="1" spans="5:5">
      <c r="E3796" s="64"/>
    </row>
    <row r="3797" customFormat="1" spans="5:5">
      <c r="E3797" s="64"/>
    </row>
    <row r="3798" customFormat="1" spans="5:5">
      <c r="E3798" s="64"/>
    </row>
    <row r="3799" customFormat="1" spans="5:5">
      <c r="E3799" s="64"/>
    </row>
    <row r="3800" customFormat="1" spans="5:5">
      <c r="E3800" s="64"/>
    </row>
    <row r="3801" customFormat="1" spans="5:5">
      <c r="E3801" s="64"/>
    </row>
    <row r="3802" customFormat="1" spans="5:5">
      <c r="E3802" s="64"/>
    </row>
    <row r="3803" customFormat="1" spans="5:5">
      <c r="E3803" s="64"/>
    </row>
    <row r="3804" customFormat="1" spans="5:5">
      <c r="E3804" s="64"/>
    </row>
    <row r="3805" customFormat="1" spans="5:5">
      <c r="E3805" s="64"/>
    </row>
    <row r="3806" customFormat="1" spans="5:5">
      <c r="E3806" s="64"/>
    </row>
    <row r="3807" customFormat="1" spans="5:5">
      <c r="E3807" s="64"/>
    </row>
    <row r="3808" customFormat="1" spans="5:5">
      <c r="E3808" s="64"/>
    </row>
    <row r="3809" customFormat="1" spans="5:5">
      <c r="E3809" s="64"/>
    </row>
    <row r="3810" customFormat="1" spans="5:5">
      <c r="E3810" s="64"/>
    </row>
    <row r="3811" customFormat="1" spans="5:5">
      <c r="E3811" s="64"/>
    </row>
    <row r="3812" customFormat="1" spans="5:5">
      <c r="E3812" s="64"/>
    </row>
    <row r="3813" customFormat="1" spans="5:5">
      <c r="E3813" s="64"/>
    </row>
    <row r="3814" customFormat="1" spans="5:5">
      <c r="E3814" s="64"/>
    </row>
    <row r="3815" customFormat="1" spans="5:5">
      <c r="E3815" s="64"/>
    </row>
    <row r="3816" customFormat="1" spans="5:5">
      <c r="E3816" s="64"/>
    </row>
    <row r="3817" customFormat="1" spans="5:5">
      <c r="E3817" s="64"/>
    </row>
    <row r="3818" customFormat="1" spans="5:5">
      <c r="E3818" s="64"/>
    </row>
    <row r="3819" customFormat="1" spans="5:5">
      <c r="E3819" s="64"/>
    </row>
    <row r="3820" customFormat="1" spans="5:5">
      <c r="E3820" s="64"/>
    </row>
    <row r="3821" customFormat="1" spans="5:5">
      <c r="E3821" s="64"/>
    </row>
    <row r="3822" customFormat="1" spans="5:5">
      <c r="E3822" s="64"/>
    </row>
    <row r="3823" customFormat="1" spans="5:5">
      <c r="E3823" s="64"/>
    </row>
    <row r="3824" customFormat="1" spans="5:5">
      <c r="E3824" s="64"/>
    </row>
    <row r="3825" customFormat="1" spans="5:5">
      <c r="E3825" s="64"/>
    </row>
    <row r="3826" customFormat="1" spans="5:5">
      <c r="E3826" s="64"/>
    </row>
    <row r="3827" customFormat="1" spans="5:5">
      <c r="E3827" s="64"/>
    </row>
    <row r="3828" customFormat="1" spans="5:5">
      <c r="E3828" s="64"/>
    </row>
    <row r="3829" customFormat="1" spans="5:5">
      <c r="E3829" s="64"/>
    </row>
    <row r="3830" customFormat="1" spans="5:5">
      <c r="E3830" s="64"/>
    </row>
    <row r="3831" customFormat="1" spans="5:5">
      <c r="E3831" s="64"/>
    </row>
    <row r="3832" customFormat="1" spans="5:5">
      <c r="E3832" s="64"/>
    </row>
    <row r="3833" customFormat="1" spans="5:5">
      <c r="E3833" s="64"/>
    </row>
    <row r="3834" customFormat="1" spans="5:5">
      <c r="E3834" s="64"/>
    </row>
    <row r="3835" customFormat="1" spans="5:5">
      <c r="E3835" s="64"/>
    </row>
    <row r="3836" customFormat="1" spans="5:5">
      <c r="E3836" s="64"/>
    </row>
    <row r="3837" customFormat="1" spans="5:5">
      <c r="E3837" s="64"/>
    </row>
    <row r="3838" customFormat="1" spans="5:5">
      <c r="E3838" s="64"/>
    </row>
    <row r="3839" customFormat="1" spans="5:5">
      <c r="E3839" s="64"/>
    </row>
    <row r="3840" customFormat="1" spans="5:5">
      <c r="E3840" s="64"/>
    </row>
    <row r="3841" customFormat="1" spans="5:5">
      <c r="E3841" s="64"/>
    </row>
    <row r="3842" customFormat="1" spans="5:5">
      <c r="E3842" s="64"/>
    </row>
    <row r="3843" customFormat="1" spans="5:5">
      <c r="E3843" s="64"/>
    </row>
    <row r="3844" customFormat="1" spans="5:5">
      <c r="E3844" s="64"/>
    </row>
    <row r="3845" customFormat="1" spans="5:5">
      <c r="E3845" s="64"/>
    </row>
    <row r="3846" customFormat="1" spans="5:5">
      <c r="E3846" s="64"/>
    </row>
    <row r="3847" customFormat="1" spans="5:5">
      <c r="E3847" s="64"/>
    </row>
    <row r="3848" customFormat="1" spans="5:5">
      <c r="E3848" s="64"/>
    </row>
    <row r="3849" customFormat="1" spans="5:5">
      <c r="E3849" s="64"/>
    </row>
    <row r="3850" customFormat="1" spans="5:5">
      <c r="E3850" s="64"/>
    </row>
    <row r="3851" customFormat="1" spans="5:5">
      <c r="E3851" s="64"/>
    </row>
    <row r="3852" customFormat="1" spans="5:5">
      <c r="E3852" s="64"/>
    </row>
    <row r="3853" customFormat="1" spans="5:5">
      <c r="E3853" s="64"/>
    </row>
    <row r="3854" customFormat="1" spans="5:5">
      <c r="E3854" s="64"/>
    </row>
    <row r="3855" customFormat="1" spans="5:5">
      <c r="E3855" s="64"/>
    </row>
    <row r="3856" customFormat="1" spans="5:5">
      <c r="E3856" s="64"/>
    </row>
    <row r="3857" customFormat="1" spans="5:5">
      <c r="E3857" s="64"/>
    </row>
    <row r="3858" customFormat="1" spans="5:5">
      <c r="E3858" s="64"/>
    </row>
    <row r="3859" customFormat="1" spans="5:5">
      <c r="E3859" s="64"/>
    </row>
    <row r="3860" customFormat="1" spans="5:5">
      <c r="E3860" s="64"/>
    </row>
    <row r="3861" customFormat="1" spans="5:5">
      <c r="E3861" s="64"/>
    </row>
    <row r="3862" customFormat="1" spans="5:5">
      <c r="E3862" s="64"/>
    </row>
    <row r="3863" customFormat="1" spans="5:5">
      <c r="E3863" s="64"/>
    </row>
    <row r="3864" customFormat="1" spans="5:5">
      <c r="E3864" s="64"/>
    </row>
    <row r="3865" customFormat="1" spans="5:5">
      <c r="E3865" s="64"/>
    </row>
    <row r="3866" customFormat="1" spans="5:5">
      <c r="E3866" s="64"/>
    </row>
    <row r="3867" customFormat="1" spans="5:5">
      <c r="E3867" s="64"/>
    </row>
    <row r="3868" customFormat="1" spans="5:5">
      <c r="E3868" s="64"/>
    </row>
    <row r="3869" customFormat="1" spans="5:5">
      <c r="E3869" s="64"/>
    </row>
    <row r="3870" customFormat="1" spans="5:5">
      <c r="E3870" s="64"/>
    </row>
    <row r="3871" customFormat="1" spans="5:5">
      <c r="E3871" s="64"/>
    </row>
    <row r="3872" customFormat="1" spans="5:5">
      <c r="E3872" s="64"/>
    </row>
    <row r="3873" customFormat="1" spans="5:5">
      <c r="E3873" s="64"/>
    </row>
    <row r="3874" customFormat="1" spans="5:5">
      <c r="E3874" s="64"/>
    </row>
    <row r="3875" customFormat="1" spans="5:5">
      <c r="E3875" s="64"/>
    </row>
    <row r="3876" customFormat="1" spans="5:5">
      <c r="E3876" s="64"/>
    </row>
    <row r="3877" customFormat="1" spans="5:5">
      <c r="E3877" s="64"/>
    </row>
    <row r="3878" customFormat="1" spans="5:5">
      <c r="E3878" s="64"/>
    </row>
    <row r="3879" customFormat="1" spans="5:5">
      <c r="E3879" s="64"/>
    </row>
    <row r="3880" customFormat="1" spans="5:5">
      <c r="E3880" s="64"/>
    </row>
    <row r="3881" customFormat="1" spans="5:5">
      <c r="E3881" s="64"/>
    </row>
    <row r="3882" customFormat="1" spans="5:5">
      <c r="E3882" s="64"/>
    </row>
    <row r="3883" customFormat="1" spans="5:5">
      <c r="E3883" s="64"/>
    </row>
    <row r="3884" customFormat="1" spans="5:5">
      <c r="E3884" s="64"/>
    </row>
    <row r="3885" customFormat="1" spans="5:5">
      <c r="E3885" s="64"/>
    </row>
    <row r="3886" customFormat="1" spans="5:5">
      <c r="E3886" s="64"/>
    </row>
    <row r="3887" customFormat="1" spans="5:5">
      <c r="E3887" s="64"/>
    </row>
    <row r="3888" customFormat="1" spans="5:5">
      <c r="E3888" s="64"/>
    </row>
    <row r="3889" customFormat="1" spans="5:5">
      <c r="E3889" s="64"/>
    </row>
    <row r="3890" customFormat="1" spans="5:5">
      <c r="E3890" s="64"/>
    </row>
    <row r="3891" customFormat="1" spans="5:5">
      <c r="E3891" s="64"/>
    </row>
    <row r="3892" customFormat="1" spans="5:5">
      <c r="E3892" s="64"/>
    </row>
    <row r="3893" customFormat="1" spans="5:5">
      <c r="E3893" s="64"/>
    </row>
    <row r="3894" customFormat="1" spans="5:5">
      <c r="E3894" s="64"/>
    </row>
    <row r="3895" customFormat="1" spans="5:5">
      <c r="E3895" s="64"/>
    </row>
    <row r="3896" customFormat="1" spans="5:5">
      <c r="E3896" s="64"/>
    </row>
    <row r="3897" customFormat="1" spans="5:5">
      <c r="E3897" s="64"/>
    </row>
    <row r="3898" customFormat="1" spans="5:5">
      <c r="E3898" s="64"/>
    </row>
    <row r="3899" customFormat="1" spans="5:5">
      <c r="E3899" s="64"/>
    </row>
    <row r="3900" customFormat="1" spans="5:5">
      <c r="E3900" s="64"/>
    </row>
    <row r="3901" customFormat="1" spans="5:5">
      <c r="E3901" s="64"/>
    </row>
    <row r="3902" customFormat="1" spans="5:5">
      <c r="E3902" s="64"/>
    </row>
    <row r="3903" customFormat="1" spans="5:5">
      <c r="E3903" s="64"/>
    </row>
    <row r="3904" customFormat="1" spans="5:5">
      <c r="E3904" s="64"/>
    </row>
    <row r="3905" customFormat="1" spans="5:5">
      <c r="E3905" s="64"/>
    </row>
    <row r="3906" customFormat="1" spans="5:5">
      <c r="E3906" s="64"/>
    </row>
    <row r="3907" customFormat="1" spans="5:5">
      <c r="E3907" s="64"/>
    </row>
    <row r="3908" customFormat="1" spans="5:5">
      <c r="E3908" s="64"/>
    </row>
    <row r="3909" customFormat="1" spans="5:5">
      <c r="E3909" s="64"/>
    </row>
    <row r="3910" customFormat="1" spans="5:5">
      <c r="E3910" s="64"/>
    </row>
    <row r="3911" customFormat="1" spans="5:5">
      <c r="E3911" s="64"/>
    </row>
    <row r="3912" customFormat="1" spans="5:5">
      <c r="E3912" s="64"/>
    </row>
    <row r="3913" customFormat="1" spans="5:5">
      <c r="E3913" s="64"/>
    </row>
    <row r="3914" customFormat="1" spans="5:5">
      <c r="E3914" s="64"/>
    </row>
    <row r="3915" customFormat="1" spans="5:5">
      <c r="E3915" s="64"/>
    </row>
    <row r="3916" customFormat="1" spans="5:5">
      <c r="E3916" s="64"/>
    </row>
    <row r="3917" customFormat="1" spans="5:5">
      <c r="E3917" s="64"/>
    </row>
    <row r="3918" customFormat="1" spans="5:5">
      <c r="E3918" s="64"/>
    </row>
    <row r="3919" customFormat="1" spans="5:5">
      <c r="E3919" s="64"/>
    </row>
    <row r="3920" customFormat="1" spans="5:5">
      <c r="E3920" s="64"/>
    </row>
    <row r="3921" customFormat="1" spans="5:5">
      <c r="E3921" s="64"/>
    </row>
    <row r="3922" customFormat="1" spans="5:5">
      <c r="E3922" s="64"/>
    </row>
    <row r="3923" customFormat="1" spans="5:5">
      <c r="E3923" s="64"/>
    </row>
    <row r="3924" customFormat="1" spans="5:5">
      <c r="E3924" s="64"/>
    </row>
    <row r="3925" customFormat="1" spans="5:5">
      <c r="E3925" s="64"/>
    </row>
    <row r="3926" customFormat="1" spans="5:5">
      <c r="E3926" s="64"/>
    </row>
    <row r="3927" customFormat="1" spans="5:5">
      <c r="E3927" s="64"/>
    </row>
    <row r="3928" customFormat="1" spans="5:5">
      <c r="E3928" s="64"/>
    </row>
    <row r="3929" customFormat="1" spans="5:5">
      <c r="E3929" s="64"/>
    </row>
    <row r="3930" customFormat="1" spans="5:5">
      <c r="E3930" s="64"/>
    </row>
    <row r="3931" customFormat="1" spans="5:5">
      <c r="E3931" s="64"/>
    </row>
    <row r="3932" customFormat="1" spans="5:5">
      <c r="E3932" s="64"/>
    </row>
    <row r="3933" customFormat="1" spans="5:5">
      <c r="E3933" s="64"/>
    </row>
    <row r="3934" customFormat="1" spans="5:5">
      <c r="E3934" s="64"/>
    </row>
    <row r="3935" customFormat="1" spans="5:5">
      <c r="E3935" s="64"/>
    </row>
    <row r="3936" customFormat="1" spans="5:5">
      <c r="E3936" s="64"/>
    </row>
    <row r="3937" customFormat="1" spans="5:5">
      <c r="E3937" s="64"/>
    </row>
    <row r="3938" customFormat="1" spans="5:5">
      <c r="E3938" s="64"/>
    </row>
    <row r="3939" customFormat="1" spans="5:5">
      <c r="E3939" s="64"/>
    </row>
    <row r="3940" customFormat="1" spans="5:5">
      <c r="E3940" s="64"/>
    </row>
    <row r="3941" customFormat="1" spans="5:5">
      <c r="E3941" s="64"/>
    </row>
    <row r="3942" customFormat="1" spans="5:5">
      <c r="E3942" s="64"/>
    </row>
    <row r="3943" customFormat="1" spans="5:5">
      <c r="E3943" s="64"/>
    </row>
    <row r="3944" customFormat="1" spans="5:5">
      <c r="E3944" s="64"/>
    </row>
    <row r="3945" customFormat="1" spans="5:5">
      <c r="E3945" s="64"/>
    </row>
    <row r="3946" customFormat="1" spans="5:5">
      <c r="E3946" s="64"/>
    </row>
    <row r="3947" customFormat="1" spans="5:5">
      <c r="E3947" s="64"/>
    </row>
    <row r="3948" customFormat="1" spans="5:5">
      <c r="E3948" s="64"/>
    </row>
    <row r="3949" customFormat="1" spans="5:5">
      <c r="E3949" s="64"/>
    </row>
    <row r="3950" customFormat="1" spans="5:5">
      <c r="E3950" s="64"/>
    </row>
    <row r="3951" customFormat="1" spans="5:5">
      <c r="E3951" s="64"/>
    </row>
    <row r="3952" customFormat="1" spans="5:5">
      <c r="E3952" s="64"/>
    </row>
    <row r="3953" customFormat="1" spans="5:5">
      <c r="E3953" s="64"/>
    </row>
    <row r="3954" customFormat="1" spans="5:5">
      <c r="E3954" s="64"/>
    </row>
    <row r="3955" customFormat="1" spans="5:5">
      <c r="E3955" s="64"/>
    </row>
    <row r="3956" customFormat="1" spans="5:5">
      <c r="E3956" s="64"/>
    </row>
    <row r="3957" customFormat="1" spans="5:5">
      <c r="E3957" s="64"/>
    </row>
    <row r="3958" customFormat="1" spans="5:5">
      <c r="E3958" s="64"/>
    </row>
    <row r="3959" customFormat="1" spans="5:5">
      <c r="E3959" s="64"/>
    </row>
    <row r="3960" customFormat="1" spans="5:5">
      <c r="E3960" s="64"/>
    </row>
    <row r="3961" customFormat="1" spans="5:5">
      <c r="E3961" s="64"/>
    </row>
    <row r="3962" customFormat="1" spans="5:5">
      <c r="E3962" s="64"/>
    </row>
    <row r="3963" customFormat="1" spans="5:5">
      <c r="E3963" s="64"/>
    </row>
    <row r="3964" customFormat="1" spans="5:5">
      <c r="E3964" s="64"/>
    </row>
    <row r="3965" customFormat="1" spans="5:5">
      <c r="E3965" s="64"/>
    </row>
    <row r="3966" customFormat="1" spans="5:5">
      <c r="E3966" s="64"/>
    </row>
    <row r="3967" customFormat="1" spans="5:5">
      <c r="E3967" s="64"/>
    </row>
    <row r="3968" customFormat="1" spans="5:5">
      <c r="E3968" s="64"/>
    </row>
    <row r="3969" customFormat="1" spans="5:5">
      <c r="E3969" s="64"/>
    </row>
    <row r="3970" customFormat="1" spans="5:5">
      <c r="E3970" s="64"/>
    </row>
    <row r="3971" customFormat="1" spans="5:5">
      <c r="E3971" s="64"/>
    </row>
    <row r="3972" customFormat="1" spans="5:5">
      <c r="E3972" s="64"/>
    </row>
    <row r="3973" customFormat="1" spans="5:5">
      <c r="E3973" s="64"/>
    </row>
    <row r="3974" customFormat="1" spans="5:5">
      <c r="E3974" s="64"/>
    </row>
    <row r="3975" customFormat="1" spans="5:5">
      <c r="E3975" s="64"/>
    </row>
    <row r="3976" customFormat="1" spans="5:5">
      <c r="E3976" s="64"/>
    </row>
    <row r="3977" customFormat="1" spans="5:5">
      <c r="E3977" s="64"/>
    </row>
    <row r="3978" customFormat="1" spans="5:5">
      <c r="E3978" s="64"/>
    </row>
    <row r="3979" customFormat="1" spans="5:5">
      <c r="E3979" s="64"/>
    </row>
    <row r="3980" customFormat="1" spans="5:5">
      <c r="E3980" s="64"/>
    </row>
    <row r="3981" customFormat="1" spans="5:5">
      <c r="E3981" s="64"/>
    </row>
    <row r="3982" customFormat="1" spans="5:5">
      <c r="E3982" s="64"/>
    </row>
    <row r="3983" customFormat="1" spans="5:5">
      <c r="E3983" s="64"/>
    </row>
    <row r="3984" customFormat="1" spans="5:5">
      <c r="E3984" s="64"/>
    </row>
    <row r="3985" customFormat="1" spans="5:5">
      <c r="E3985" s="64"/>
    </row>
    <row r="3986" customFormat="1" spans="5:5">
      <c r="E3986" s="64"/>
    </row>
    <row r="3987" customFormat="1" spans="5:5">
      <c r="E3987" s="64"/>
    </row>
    <row r="3988" customFormat="1" spans="5:5">
      <c r="E3988" s="64"/>
    </row>
    <row r="3989" customFormat="1" spans="5:5">
      <c r="E3989" s="64"/>
    </row>
    <row r="3990" customFormat="1" spans="5:5">
      <c r="E3990" s="64"/>
    </row>
    <row r="3991" customFormat="1" spans="5:5">
      <c r="E3991" s="64"/>
    </row>
    <row r="3992" customFormat="1" spans="5:5">
      <c r="E3992" s="64"/>
    </row>
    <row r="3993" customFormat="1" spans="5:5">
      <c r="E3993" s="64"/>
    </row>
    <row r="3994" customFormat="1" spans="5:5">
      <c r="E3994" s="64"/>
    </row>
    <row r="3995" customFormat="1" spans="5:5">
      <c r="E3995" s="64"/>
    </row>
    <row r="3996" customFormat="1" spans="5:5">
      <c r="E3996" s="64"/>
    </row>
    <row r="3997" customFormat="1" spans="5:5">
      <c r="E3997" s="64"/>
    </row>
    <row r="3998" customFormat="1" spans="5:5">
      <c r="E3998" s="64"/>
    </row>
    <row r="3999" customFormat="1" spans="5:5">
      <c r="E3999" s="64"/>
    </row>
    <row r="4000" customFormat="1" spans="5:5">
      <c r="E4000" s="64"/>
    </row>
    <row r="4001" customFormat="1" spans="5:5">
      <c r="E4001" s="64"/>
    </row>
    <row r="4002" customFormat="1" spans="5:5">
      <c r="E4002" s="64"/>
    </row>
    <row r="4003" customFormat="1" spans="5:5">
      <c r="E4003" s="64"/>
    </row>
    <row r="4004" customFormat="1" spans="5:5">
      <c r="E4004" s="64"/>
    </row>
    <row r="4005" customFormat="1" spans="5:5">
      <c r="E4005" s="64"/>
    </row>
    <row r="4006" customFormat="1" spans="5:5">
      <c r="E4006" s="64"/>
    </row>
    <row r="4007" customFormat="1" spans="5:5">
      <c r="E4007" s="64"/>
    </row>
    <row r="4008" customFormat="1" spans="5:5">
      <c r="E4008" s="64"/>
    </row>
    <row r="4009" customFormat="1" spans="5:5">
      <c r="E4009" s="64"/>
    </row>
    <row r="4010" customFormat="1" spans="5:5">
      <c r="E4010" s="64"/>
    </row>
    <row r="4011" customFormat="1" spans="5:5">
      <c r="E4011" s="64"/>
    </row>
    <row r="4012" customFormat="1" spans="5:5">
      <c r="E4012" s="64"/>
    </row>
    <row r="4013" customFormat="1" spans="5:5">
      <c r="E4013" s="64"/>
    </row>
    <row r="4014" customFormat="1" spans="5:5">
      <c r="E4014" s="64"/>
    </row>
    <row r="4015" customFormat="1" spans="5:5">
      <c r="E4015" s="64"/>
    </row>
    <row r="4016" customFormat="1" spans="5:5">
      <c r="E4016" s="64"/>
    </row>
    <row r="4017" customFormat="1" spans="5:5">
      <c r="E4017" s="64"/>
    </row>
    <row r="4018" customFormat="1" spans="5:5">
      <c r="E4018" s="64"/>
    </row>
    <row r="4019" customFormat="1" spans="5:5">
      <c r="E4019" s="64"/>
    </row>
    <row r="4020" customFormat="1" spans="5:5">
      <c r="E4020" s="64"/>
    </row>
    <row r="4021" customFormat="1" spans="5:5">
      <c r="E4021" s="64"/>
    </row>
    <row r="4022" customFormat="1" spans="5:5">
      <c r="E4022" s="64"/>
    </row>
    <row r="4023" customFormat="1" spans="5:5">
      <c r="E4023" s="64"/>
    </row>
    <row r="4024" customFormat="1" spans="5:5">
      <c r="E4024" s="64"/>
    </row>
    <row r="4025" customFormat="1" spans="5:5">
      <c r="E4025" s="64"/>
    </row>
    <row r="4026" customFormat="1" spans="5:5">
      <c r="E4026" s="64"/>
    </row>
    <row r="4027" customFormat="1" spans="5:5">
      <c r="E4027" s="64"/>
    </row>
    <row r="4028" customFormat="1" spans="5:5">
      <c r="E4028" s="64"/>
    </row>
    <row r="4029" customFormat="1" spans="5:5">
      <c r="E4029" s="64"/>
    </row>
    <row r="4030" customFormat="1" spans="5:5">
      <c r="E4030" s="64"/>
    </row>
    <row r="4031" customFormat="1" spans="5:5">
      <c r="E4031" s="64"/>
    </row>
    <row r="4032" customFormat="1" spans="5:5">
      <c r="E4032" s="64"/>
    </row>
    <row r="4033" customFormat="1" spans="5:5">
      <c r="E4033" s="64"/>
    </row>
    <row r="4034" customFormat="1" spans="5:5">
      <c r="E4034" s="64"/>
    </row>
    <row r="4035" customFormat="1" spans="5:5">
      <c r="E4035" s="64"/>
    </row>
    <row r="4036" customFormat="1" spans="5:5">
      <c r="E4036" s="64"/>
    </row>
    <row r="4037" customFormat="1" spans="5:5">
      <c r="E4037" s="64"/>
    </row>
    <row r="4038" customFormat="1" spans="5:5">
      <c r="E4038" s="64"/>
    </row>
    <row r="4039" customFormat="1" spans="5:5">
      <c r="E4039" s="64"/>
    </row>
    <row r="4040" customFormat="1" spans="5:5">
      <c r="E4040" s="64"/>
    </row>
    <row r="4041" customFormat="1" spans="5:5">
      <c r="E4041" s="64"/>
    </row>
    <row r="4042" customFormat="1" spans="5:5">
      <c r="E4042" s="64"/>
    </row>
    <row r="4043" customFormat="1" spans="5:5">
      <c r="E4043" s="64"/>
    </row>
    <row r="4044" customFormat="1" spans="5:5">
      <c r="E4044" s="64"/>
    </row>
    <row r="4045" customFormat="1" spans="5:5">
      <c r="E4045" s="64"/>
    </row>
    <row r="4046" customFormat="1" spans="5:5">
      <c r="E4046" s="64"/>
    </row>
    <row r="4047" customFormat="1" spans="5:5">
      <c r="E4047" s="64"/>
    </row>
    <row r="4048" customFormat="1" spans="5:5">
      <c r="E4048" s="64"/>
    </row>
    <row r="4049" customFormat="1" spans="5:5">
      <c r="E4049" s="64"/>
    </row>
    <row r="4050" customFormat="1" spans="5:5">
      <c r="E4050" s="64"/>
    </row>
    <row r="4051" customFormat="1" spans="5:5">
      <c r="E4051" s="64"/>
    </row>
    <row r="4052" customFormat="1" spans="5:5">
      <c r="E4052" s="64"/>
    </row>
    <row r="4053" customFormat="1" spans="5:5">
      <c r="E4053" s="64"/>
    </row>
    <row r="4054" customFormat="1" spans="5:5">
      <c r="E4054" s="64"/>
    </row>
    <row r="4055" customFormat="1" spans="5:5">
      <c r="E4055" s="64"/>
    </row>
    <row r="4056" customFormat="1" spans="5:5">
      <c r="E4056" s="64"/>
    </row>
    <row r="4057" customFormat="1" spans="5:5">
      <c r="E4057" s="64"/>
    </row>
    <row r="4058" customFormat="1" spans="5:5">
      <c r="E4058" s="64"/>
    </row>
    <row r="4059" customFormat="1" spans="5:5">
      <c r="E4059" s="64"/>
    </row>
    <row r="4060" customFormat="1" spans="5:5">
      <c r="E4060" s="64"/>
    </row>
    <row r="4061" customFormat="1" spans="5:5">
      <c r="E4061" s="64"/>
    </row>
    <row r="4062" customFormat="1" spans="5:5">
      <c r="E4062" s="64"/>
    </row>
    <row r="4063" customFormat="1" spans="5:5">
      <c r="E4063" s="64"/>
    </row>
    <row r="4064" customFormat="1" spans="5:5">
      <c r="E4064" s="64"/>
    </row>
    <row r="4065" customFormat="1" spans="5:5">
      <c r="E4065" s="64"/>
    </row>
    <row r="4066" customFormat="1" spans="5:5">
      <c r="E4066" s="64"/>
    </row>
    <row r="4067" customFormat="1" spans="5:5">
      <c r="E4067" s="64"/>
    </row>
    <row r="4068" customFormat="1" spans="5:5">
      <c r="E4068" s="64"/>
    </row>
    <row r="4069" customFormat="1" spans="5:5">
      <c r="E4069" s="64"/>
    </row>
    <row r="4070" customFormat="1" spans="5:5">
      <c r="E4070" s="64"/>
    </row>
    <row r="4071" customFormat="1" spans="5:5">
      <c r="E4071" s="64"/>
    </row>
    <row r="4072" customFormat="1" spans="5:5">
      <c r="E4072" s="64"/>
    </row>
    <row r="4073" customFormat="1" spans="5:5">
      <c r="E4073" s="64"/>
    </row>
    <row r="4074" customFormat="1" spans="5:5">
      <c r="E4074" s="64"/>
    </row>
    <row r="4075" customFormat="1" spans="5:5">
      <c r="E4075" s="64"/>
    </row>
    <row r="4076" customFormat="1" spans="5:5">
      <c r="E4076" s="64"/>
    </row>
    <row r="4077" customFormat="1" spans="5:5">
      <c r="E4077" s="64"/>
    </row>
    <row r="4078" customFormat="1" spans="5:5">
      <c r="E4078" s="64"/>
    </row>
    <row r="4079" customFormat="1" spans="5:5">
      <c r="E4079" s="64"/>
    </row>
    <row r="4080" customFormat="1" spans="5:5">
      <c r="E4080" s="64"/>
    </row>
    <row r="4081" customFormat="1" spans="5:5">
      <c r="E4081" s="64"/>
    </row>
    <row r="4082" customFormat="1" spans="5:5">
      <c r="E4082" s="64"/>
    </row>
    <row r="4083" customFormat="1" spans="5:5">
      <c r="E4083" s="64"/>
    </row>
    <row r="4084" customFormat="1" spans="5:5">
      <c r="E4084" s="64"/>
    </row>
    <row r="4085" customFormat="1" spans="5:5">
      <c r="E4085" s="64"/>
    </row>
    <row r="4086" customFormat="1" spans="5:5">
      <c r="E4086" s="64"/>
    </row>
    <row r="4087" customFormat="1" spans="5:5">
      <c r="E4087" s="64"/>
    </row>
    <row r="4088" customFormat="1" spans="5:5">
      <c r="E4088" s="64"/>
    </row>
    <row r="4089" customFormat="1" spans="5:5">
      <c r="E4089" s="64"/>
    </row>
    <row r="4090" customFormat="1" spans="5:5">
      <c r="E4090" s="64"/>
    </row>
    <row r="4091" customFormat="1" spans="5:5">
      <c r="E4091" s="64"/>
    </row>
    <row r="4092" customFormat="1" spans="5:5">
      <c r="E4092" s="64"/>
    </row>
    <row r="4093" customFormat="1" spans="5:5">
      <c r="E4093" s="64"/>
    </row>
    <row r="4094" customFormat="1" spans="5:5">
      <c r="E4094" s="64"/>
    </row>
    <row r="4095" customFormat="1" spans="5:5">
      <c r="E4095" s="64"/>
    </row>
    <row r="4096" customFormat="1" spans="5:5">
      <c r="E4096" s="64"/>
    </row>
    <row r="4097" customFormat="1" spans="5:5">
      <c r="E4097" s="64"/>
    </row>
    <row r="4098" customFormat="1" spans="5:5">
      <c r="E4098" s="64"/>
    </row>
    <row r="4099" customFormat="1" spans="5:5">
      <c r="E4099" s="64"/>
    </row>
    <row r="4100" customFormat="1" spans="5:5">
      <c r="E4100" s="64"/>
    </row>
    <row r="4101" customFormat="1" spans="5:5">
      <c r="E4101" s="64"/>
    </row>
    <row r="4102" customFormat="1" spans="5:5">
      <c r="E4102" s="64"/>
    </row>
    <row r="4103" customFormat="1" spans="5:5">
      <c r="E4103" s="64"/>
    </row>
    <row r="4104" customFormat="1" spans="5:5">
      <c r="E4104" s="64"/>
    </row>
    <row r="4105" customFormat="1" spans="5:5">
      <c r="E4105" s="64"/>
    </row>
    <row r="4106" customFormat="1" spans="5:5">
      <c r="E4106" s="64"/>
    </row>
    <row r="4107" customFormat="1" spans="5:5">
      <c r="E4107" s="64"/>
    </row>
    <row r="4108" customFormat="1" spans="5:5">
      <c r="E4108" s="64"/>
    </row>
    <row r="4109" customFormat="1" spans="5:5">
      <c r="E4109" s="64"/>
    </row>
    <row r="4110" customFormat="1" spans="5:5">
      <c r="E4110" s="64"/>
    </row>
    <row r="4111" customFormat="1" spans="5:5">
      <c r="E4111" s="64"/>
    </row>
    <row r="4112" customFormat="1" spans="5:5">
      <c r="E4112" s="64"/>
    </row>
    <row r="4113" customFormat="1" spans="5:5">
      <c r="E4113" s="64"/>
    </row>
    <row r="4114" customFormat="1" spans="5:5">
      <c r="E4114" s="64"/>
    </row>
    <row r="4115" customFormat="1" spans="5:5">
      <c r="E4115" s="64"/>
    </row>
    <row r="4116" customFormat="1" spans="5:5">
      <c r="E4116" s="64"/>
    </row>
    <row r="4117" customFormat="1" spans="5:5">
      <c r="E4117" s="64"/>
    </row>
    <row r="4118" customFormat="1" spans="5:5">
      <c r="E4118" s="64"/>
    </row>
    <row r="4119" customFormat="1" spans="5:5">
      <c r="E4119" s="64"/>
    </row>
    <row r="4120" customFormat="1" spans="5:5">
      <c r="E4120" s="64"/>
    </row>
    <row r="4121" customFormat="1" spans="5:5">
      <c r="E4121" s="64"/>
    </row>
    <row r="4122" customFormat="1" spans="5:5">
      <c r="E4122" s="64"/>
    </row>
    <row r="4123" customFormat="1" spans="5:5">
      <c r="E4123" s="64"/>
    </row>
    <row r="4124" customFormat="1" spans="5:5">
      <c r="E4124" s="64"/>
    </row>
    <row r="4125" customFormat="1" spans="5:5">
      <c r="E4125" s="64"/>
    </row>
    <row r="4126" customFormat="1" spans="5:5">
      <c r="E4126" s="64"/>
    </row>
    <row r="4127" customFormat="1" spans="5:5">
      <c r="E4127" s="64"/>
    </row>
    <row r="4128" customFormat="1" spans="5:5">
      <c r="E4128" s="64"/>
    </row>
    <row r="4129" customFormat="1" spans="5:5">
      <c r="E4129" s="64"/>
    </row>
    <row r="4130" customFormat="1" spans="5:5">
      <c r="E4130" s="64"/>
    </row>
    <row r="4131" customFormat="1" spans="5:5">
      <c r="E4131" s="64"/>
    </row>
    <row r="4132" customFormat="1" spans="5:5">
      <c r="E4132" s="64"/>
    </row>
    <row r="4133" customFormat="1" spans="5:5">
      <c r="E4133" s="64"/>
    </row>
    <row r="4134" customFormat="1" spans="5:5">
      <c r="E4134" s="64"/>
    </row>
    <row r="4135" customFormat="1" spans="5:5">
      <c r="E4135" s="64"/>
    </row>
    <row r="4136" customFormat="1" spans="5:5">
      <c r="E4136" s="64"/>
    </row>
    <row r="4137" customFormat="1" spans="5:5">
      <c r="E4137" s="64"/>
    </row>
    <row r="4138" customFormat="1" spans="5:5">
      <c r="E4138" s="64"/>
    </row>
    <row r="4139" customFormat="1" spans="5:5">
      <c r="E4139" s="64"/>
    </row>
    <row r="4140" customFormat="1" spans="5:5">
      <c r="E4140" s="64"/>
    </row>
    <row r="4141" customFormat="1" spans="5:5">
      <c r="E4141" s="64"/>
    </row>
    <row r="4142" customFormat="1" spans="5:5">
      <c r="E4142" s="64"/>
    </row>
    <row r="4143" customFormat="1" spans="5:5">
      <c r="E4143" s="64"/>
    </row>
    <row r="4144" customFormat="1" spans="5:5">
      <c r="E4144" s="64"/>
    </row>
    <row r="4145" customFormat="1" spans="5:5">
      <c r="E4145" s="64"/>
    </row>
    <row r="4146" customFormat="1" spans="5:5">
      <c r="E4146" s="64"/>
    </row>
    <row r="4147" customFormat="1" spans="5:5">
      <c r="E4147" s="64"/>
    </row>
    <row r="4148" customFormat="1" spans="5:5">
      <c r="E4148" s="64"/>
    </row>
    <row r="4149" customFormat="1" spans="5:5">
      <c r="E4149" s="64"/>
    </row>
    <row r="4150" customFormat="1" spans="5:5">
      <c r="E4150" s="64"/>
    </row>
    <row r="4151" customFormat="1" spans="5:5">
      <c r="E4151" s="64"/>
    </row>
    <row r="4152" customFormat="1" spans="5:5">
      <c r="E4152" s="64"/>
    </row>
    <row r="4153" customFormat="1" spans="5:5">
      <c r="E4153" s="64"/>
    </row>
    <row r="4154" customFormat="1" spans="5:5">
      <c r="E4154" s="64"/>
    </row>
    <row r="4155" customFormat="1" spans="5:5">
      <c r="E4155" s="64"/>
    </row>
    <row r="4156" customFormat="1" spans="5:5">
      <c r="E4156" s="64"/>
    </row>
    <row r="4157" customFormat="1" spans="5:5">
      <c r="E4157" s="64"/>
    </row>
    <row r="4158" customFormat="1" spans="5:5">
      <c r="E4158" s="64"/>
    </row>
    <row r="4159" customFormat="1" spans="5:5">
      <c r="E4159" s="64"/>
    </row>
    <row r="4160" customFormat="1" spans="5:5">
      <c r="E4160" s="64"/>
    </row>
    <row r="4161" customFormat="1" spans="5:5">
      <c r="E4161" s="64"/>
    </row>
    <row r="4162" customFormat="1" spans="5:5">
      <c r="E4162" s="64"/>
    </row>
    <row r="4163" customFormat="1" spans="5:5">
      <c r="E4163" s="64"/>
    </row>
    <row r="4164" customFormat="1" spans="5:5">
      <c r="E4164" s="64"/>
    </row>
    <row r="4165" customFormat="1" spans="5:5">
      <c r="E4165" s="64"/>
    </row>
    <row r="4166" customFormat="1" spans="5:5">
      <c r="E4166" s="64"/>
    </row>
    <row r="4167" customFormat="1" spans="5:5">
      <c r="E4167" s="64"/>
    </row>
    <row r="4168" customFormat="1" spans="5:5">
      <c r="E4168" s="64"/>
    </row>
    <row r="4169" customFormat="1" spans="5:5">
      <c r="E4169" s="64"/>
    </row>
    <row r="4170" customFormat="1" spans="5:5">
      <c r="E4170" s="64"/>
    </row>
    <row r="4171" customFormat="1" spans="5:5">
      <c r="E4171" s="64"/>
    </row>
    <row r="4172" customFormat="1" spans="5:5">
      <c r="E4172" s="64"/>
    </row>
    <row r="4173" customFormat="1" spans="5:5">
      <c r="E4173" s="64"/>
    </row>
    <row r="4174" customFormat="1" spans="5:5">
      <c r="E4174" s="64"/>
    </row>
    <row r="4175" customFormat="1" spans="5:5">
      <c r="E4175" s="64"/>
    </row>
    <row r="4176" customFormat="1" spans="5:5">
      <c r="E4176" s="64"/>
    </row>
    <row r="4177" customFormat="1" spans="5:5">
      <c r="E4177" s="64"/>
    </row>
    <row r="4178" customFormat="1" spans="5:5">
      <c r="E4178" s="64"/>
    </row>
    <row r="4179" customFormat="1" spans="5:5">
      <c r="E4179" s="64"/>
    </row>
    <row r="4180" customFormat="1" spans="5:5">
      <c r="E4180" s="64"/>
    </row>
    <row r="4181" customFormat="1" spans="5:5">
      <c r="E4181" s="64"/>
    </row>
    <row r="4182" customFormat="1" spans="5:5">
      <c r="E4182" s="64"/>
    </row>
    <row r="4183" customFormat="1" spans="5:5">
      <c r="E4183" s="64"/>
    </row>
    <row r="4184" customFormat="1" spans="5:5">
      <c r="E4184" s="64"/>
    </row>
    <row r="4185" customFormat="1" spans="5:5">
      <c r="E4185" s="64"/>
    </row>
    <row r="4186" customFormat="1" spans="5:5">
      <c r="E4186" s="64"/>
    </row>
    <row r="4187" customFormat="1" spans="5:5">
      <c r="E4187" s="64"/>
    </row>
    <row r="4188" customFormat="1" spans="5:5">
      <c r="E4188" s="64"/>
    </row>
    <row r="4189" customFormat="1" spans="5:5">
      <c r="E4189" s="64"/>
    </row>
    <row r="4190" customFormat="1" spans="5:5">
      <c r="E4190" s="64"/>
    </row>
    <row r="4191" customFormat="1" spans="5:5">
      <c r="E4191" s="64"/>
    </row>
    <row r="4192" customFormat="1" spans="5:5">
      <c r="E4192" s="64"/>
    </row>
    <row r="4193" customFormat="1" spans="5:5">
      <c r="E4193" s="64"/>
    </row>
    <row r="4194" customFormat="1" spans="5:5">
      <c r="E4194" s="64"/>
    </row>
    <row r="4195" customFormat="1" spans="5:5">
      <c r="E4195" s="64"/>
    </row>
    <row r="4196" customFormat="1" spans="5:5">
      <c r="E4196" s="64"/>
    </row>
    <row r="4197" customFormat="1" spans="5:5">
      <c r="E4197" s="64"/>
    </row>
    <row r="4198" customFormat="1" spans="5:5">
      <c r="E4198" s="64"/>
    </row>
    <row r="4199" customFormat="1" spans="5:5">
      <c r="E4199" s="64"/>
    </row>
    <row r="4200" customFormat="1" spans="5:5">
      <c r="E4200" s="64"/>
    </row>
    <row r="4201" customFormat="1" spans="5:5">
      <c r="E4201" s="64"/>
    </row>
    <row r="4202" customFormat="1" spans="5:5">
      <c r="E4202" s="64"/>
    </row>
    <row r="4203" customFormat="1" spans="5:5">
      <c r="E4203" s="64"/>
    </row>
    <row r="4204" customFormat="1" spans="5:5">
      <c r="E4204" s="64"/>
    </row>
    <row r="4205" customFormat="1" spans="5:5">
      <c r="E4205" s="64"/>
    </row>
    <row r="4206" customFormat="1" spans="5:5">
      <c r="E4206" s="64"/>
    </row>
    <row r="4207" customFormat="1" spans="5:5">
      <c r="E4207" s="64"/>
    </row>
    <row r="4208" customFormat="1" spans="5:5">
      <c r="E4208" s="64"/>
    </row>
    <row r="4209" customFormat="1" spans="5:5">
      <c r="E4209" s="64"/>
    </row>
    <row r="4210" customFormat="1" spans="5:5">
      <c r="E4210" s="64"/>
    </row>
    <row r="4211" customFormat="1" spans="5:5">
      <c r="E4211" s="64"/>
    </row>
    <row r="4212" customFormat="1" spans="5:5">
      <c r="E4212" s="64"/>
    </row>
    <row r="4213" customFormat="1" spans="5:5">
      <c r="E4213" s="64"/>
    </row>
    <row r="4214" customFormat="1" spans="5:5">
      <c r="E4214" s="64"/>
    </row>
    <row r="4215" customFormat="1" spans="5:5">
      <c r="E4215" s="64"/>
    </row>
    <row r="4216" customFormat="1" spans="5:5">
      <c r="E4216" s="64"/>
    </row>
    <row r="4217" customFormat="1" spans="5:5">
      <c r="E4217" s="64"/>
    </row>
    <row r="4218" customFormat="1" spans="5:5">
      <c r="E4218" s="64"/>
    </row>
    <row r="4219" customFormat="1" spans="5:5">
      <c r="E4219" s="64"/>
    </row>
    <row r="4220" customFormat="1" spans="5:5">
      <c r="E4220" s="64"/>
    </row>
    <row r="4221" customFormat="1" spans="5:5">
      <c r="E4221" s="64"/>
    </row>
    <row r="4222" customFormat="1" spans="5:5">
      <c r="E4222" s="64"/>
    </row>
    <row r="4223" customFormat="1" spans="5:5">
      <c r="E4223" s="64"/>
    </row>
    <row r="4224" customFormat="1" spans="5:5">
      <c r="E4224" s="64"/>
    </row>
    <row r="4225" customFormat="1" spans="5:5">
      <c r="E4225" s="64"/>
    </row>
    <row r="4226" customFormat="1" spans="5:5">
      <c r="E4226" s="64"/>
    </row>
    <row r="4227" customFormat="1" spans="5:5">
      <c r="E4227" s="64"/>
    </row>
    <row r="4228" customFormat="1" spans="5:5">
      <c r="E4228" s="64"/>
    </row>
    <row r="4229" customFormat="1" spans="5:5">
      <c r="E4229" s="64"/>
    </row>
    <row r="4230" customFormat="1" spans="5:5">
      <c r="E4230" s="64"/>
    </row>
    <row r="4231" customFormat="1" spans="5:5">
      <c r="E4231" s="64"/>
    </row>
    <row r="4232" customFormat="1" spans="5:5">
      <c r="E4232" s="64"/>
    </row>
    <row r="4233" customFormat="1" spans="5:5">
      <c r="E4233" s="64"/>
    </row>
    <row r="4234" customFormat="1" spans="5:5">
      <c r="E4234" s="64"/>
    </row>
    <row r="4235" customFormat="1" spans="5:5">
      <c r="E4235" s="64"/>
    </row>
    <row r="4236" customFormat="1" spans="5:5">
      <c r="E4236" s="64"/>
    </row>
    <row r="4237" customFormat="1" spans="5:5">
      <c r="E4237" s="64"/>
    </row>
    <row r="4238" customFormat="1" spans="5:5">
      <c r="E4238" s="64"/>
    </row>
    <row r="4239" customFormat="1" spans="5:5">
      <c r="E4239" s="64"/>
    </row>
    <row r="4240" customFormat="1" spans="5:5">
      <c r="E4240" s="64"/>
    </row>
    <row r="4241" customFormat="1" spans="5:5">
      <c r="E4241" s="64"/>
    </row>
    <row r="4242" customFormat="1" spans="5:5">
      <c r="E4242" s="64"/>
    </row>
    <row r="4243" customFormat="1" spans="5:5">
      <c r="E4243" s="64"/>
    </row>
    <row r="4244" customFormat="1" spans="5:5">
      <c r="E4244" s="64"/>
    </row>
    <row r="4245" customFormat="1" spans="5:5">
      <c r="E4245" s="64"/>
    </row>
    <row r="4246" customFormat="1" spans="5:5">
      <c r="E4246" s="64"/>
    </row>
    <row r="4247" customFormat="1" spans="5:5">
      <c r="E4247" s="64"/>
    </row>
    <row r="4248" customFormat="1" spans="5:5">
      <c r="E4248" s="64"/>
    </row>
    <row r="4249" customFormat="1" spans="5:5">
      <c r="E4249" s="64"/>
    </row>
    <row r="4250" customFormat="1" spans="5:5">
      <c r="E4250" s="64"/>
    </row>
    <row r="4251" customFormat="1" spans="5:5">
      <c r="E4251" s="64"/>
    </row>
    <row r="4252" customFormat="1" spans="5:5">
      <c r="E4252" s="64"/>
    </row>
    <row r="4253" customFormat="1" spans="5:5">
      <c r="E4253" s="64"/>
    </row>
    <row r="4254" customFormat="1" spans="5:5">
      <c r="E4254" s="64"/>
    </row>
    <row r="4255" customFormat="1" spans="5:5">
      <c r="E4255" s="64"/>
    </row>
    <row r="4256" customFormat="1" spans="5:5">
      <c r="E4256" s="64"/>
    </row>
    <row r="4257" customFormat="1" spans="5:5">
      <c r="E4257" s="64"/>
    </row>
    <row r="4258" customFormat="1" spans="5:5">
      <c r="E4258" s="64"/>
    </row>
    <row r="4259" customFormat="1" spans="5:5">
      <c r="E4259" s="64"/>
    </row>
    <row r="4260" customFormat="1" spans="5:5">
      <c r="E4260" s="64"/>
    </row>
    <row r="4261" customFormat="1" spans="5:5">
      <c r="E4261" s="64"/>
    </row>
    <row r="4262" customFormat="1" spans="5:5">
      <c r="E4262" s="64"/>
    </row>
    <row r="4263" customFormat="1" spans="5:5">
      <c r="E4263" s="64"/>
    </row>
    <row r="4264" customFormat="1" spans="5:5">
      <c r="E4264" s="64"/>
    </row>
    <row r="4265" customFormat="1" spans="5:5">
      <c r="E4265" s="64"/>
    </row>
    <row r="4266" customFormat="1" spans="5:5">
      <c r="E4266" s="64"/>
    </row>
    <row r="4267" customFormat="1" spans="5:5">
      <c r="E4267" s="64"/>
    </row>
    <row r="4268" customFormat="1" spans="5:5">
      <c r="E4268" s="64"/>
    </row>
    <row r="4269" customFormat="1" spans="5:5">
      <c r="E4269" s="64"/>
    </row>
    <row r="4270" customFormat="1" spans="5:5">
      <c r="E4270" s="64"/>
    </row>
    <row r="4271" customFormat="1" spans="5:5">
      <c r="E4271" s="64"/>
    </row>
    <row r="4272" customFormat="1" spans="5:5">
      <c r="E4272" s="64"/>
    </row>
    <row r="4273" customFormat="1" spans="5:5">
      <c r="E4273" s="64"/>
    </row>
    <row r="4274" customFormat="1" spans="5:5">
      <c r="E4274" s="64"/>
    </row>
    <row r="4275" customFormat="1" spans="5:5">
      <c r="E4275" s="64"/>
    </row>
    <row r="4276" customFormat="1" spans="5:5">
      <c r="E4276" s="64"/>
    </row>
    <row r="4277" customFormat="1" spans="5:5">
      <c r="E4277" s="64"/>
    </row>
    <row r="4278" customFormat="1" spans="5:5">
      <c r="E4278" s="64"/>
    </row>
    <row r="4279" customFormat="1" spans="5:5">
      <c r="E4279" s="64"/>
    </row>
    <row r="4280" customFormat="1" spans="5:5">
      <c r="E4280" s="64"/>
    </row>
    <row r="4281" customFormat="1" spans="5:5">
      <c r="E4281" s="64"/>
    </row>
    <row r="4282" customFormat="1" spans="5:5">
      <c r="E4282" s="64"/>
    </row>
    <row r="4283" customFormat="1" spans="5:5">
      <c r="E4283" s="64"/>
    </row>
    <row r="4284" customFormat="1" spans="5:5">
      <c r="E4284" s="64"/>
    </row>
    <row r="4285" customFormat="1" spans="5:5">
      <c r="E4285" s="64"/>
    </row>
    <row r="4286" customFormat="1" spans="5:5">
      <c r="E4286" s="64"/>
    </row>
    <row r="4287" customFormat="1" spans="5:5">
      <c r="E4287" s="64"/>
    </row>
    <row r="4288" customFormat="1" spans="5:5">
      <c r="E4288" s="64"/>
    </row>
    <row r="4289" customFormat="1" spans="5:5">
      <c r="E4289" s="64"/>
    </row>
    <row r="4290" customFormat="1" spans="5:5">
      <c r="E4290" s="64"/>
    </row>
    <row r="4291" customFormat="1" spans="5:5">
      <c r="E4291" s="64"/>
    </row>
    <row r="4292" customFormat="1" spans="5:5">
      <c r="E4292" s="64"/>
    </row>
    <row r="4293" customFormat="1" spans="5:5">
      <c r="E4293" s="64"/>
    </row>
    <row r="4294" customFormat="1" spans="5:5">
      <c r="E4294" s="64"/>
    </row>
    <row r="4295" customFormat="1" spans="5:5">
      <c r="E4295" s="64"/>
    </row>
    <row r="4296" customFormat="1" spans="5:5">
      <c r="E4296" s="64"/>
    </row>
    <row r="4297" customFormat="1" spans="5:5">
      <c r="E4297" s="64"/>
    </row>
    <row r="4298" customFormat="1" spans="5:5">
      <c r="E4298" s="64"/>
    </row>
    <row r="4299" customFormat="1" spans="5:5">
      <c r="E4299" s="64"/>
    </row>
    <row r="4300" customFormat="1" spans="5:5">
      <c r="E4300" s="64"/>
    </row>
    <row r="4301" customFormat="1" spans="5:5">
      <c r="E4301" s="64"/>
    </row>
    <row r="4302" customFormat="1" spans="5:5">
      <c r="E4302" s="64"/>
    </row>
    <row r="4303" customFormat="1" spans="5:5">
      <c r="E4303" s="64"/>
    </row>
    <row r="4304" customFormat="1" spans="5:5">
      <c r="E4304" s="64"/>
    </row>
    <row r="4305" customFormat="1" spans="5:5">
      <c r="E4305" s="64"/>
    </row>
    <row r="4306" customFormat="1" spans="5:5">
      <c r="E4306" s="64"/>
    </row>
    <row r="4307" customFormat="1" spans="5:5">
      <c r="E4307" s="64"/>
    </row>
    <row r="4308" customFormat="1" spans="5:5">
      <c r="E4308" s="64"/>
    </row>
    <row r="4309" customFormat="1" spans="5:5">
      <c r="E4309" s="64"/>
    </row>
    <row r="4310" customFormat="1" spans="5:5">
      <c r="E4310" s="64"/>
    </row>
    <row r="4311" customFormat="1" spans="5:5">
      <c r="E4311" s="64"/>
    </row>
    <row r="4312" customFormat="1" spans="5:5">
      <c r="E4312" s="64"/>
    </row>
    <row r="4313" customFormat="1" spans="5:5">
      <c r="E4313" s="64"/>
    </row>
    <row r="4314" customFormat="1" spans="5:5">
      <c r="E4314" s="64"/>
    </row>
    <row r="4315" customFormat="1" spans="5:5">
      <c r="E4315" s="64"/>
    </row>
    <row r="4316" customFormat="1" spans="5:5">
      <c r="E4316" s="64"/>
    </row>
    <row r="4317" customFormat="1" spans="5:5">
      <c r="E4317" s="64"/>
    </row>
    <row r="4318" customFormat="1" spans="5:5">
      <c r="E4318" s="64"/>
    </row>
    <row r="4319" customFormat="1" spans="5:5">
      <c r="E4319" s="64"/>
    </row>
    <row r="4320" customFormat="1" spans="5:5">
      <c r="E4320" s="64"/>
    </row>
    <row r="4321" customFormat="1" spans="5:5">
      <c r="E4321" s="64"/>
    </row>
    <row r="4322" customFormat="1" spans="5:5">
      <c r="E4322" s="64"/>
    </row>
    <row r="4323" customFormat="1" spans="5:5">
      <c r="E4323" s="64"/>
    </row>
    <row r="4324" customFormat="1" spans="5:5">
      <c r="E4324" s="64"/>
    </row>
    <row r="4325" customFormat="1" spans="5:5">
      <c r="E4325" s="64"/>
    </row>
    <row r="4326" customFormat="1" spans="5:5">
      <c r="E4326" s="64"/>
    </row>
    <row r="4327" customFormat="1" spans="5:5">
      <c r="E4327" s="64"/>
    </row>
    <row r="4328" customFormat="1" spans="5:5">
      <c r="E4328" s="64"/>
    </row>
    <row r="4329" customFormat="1" spans="5:5">
      <c r="E4329" s="64"/>
    </row>
    <row r="4330" customFormat="1" spans="5:5">
      <c r="E4330" s="64"/>
    </row>
    <row r="4331" customFormat="1" spans="5:5">
      <c r="E4331" s="64"/>
    </row>
    <row r="4332" customFormat="1" spans="5:5">
      <c r="E4332" s="64"/>
    </row>
    <row r="4333" customFormat="1" spans="5:5">
      <c r="E4333" s="64"/>
    </row>
    <row r="4334" customFormat="1" spans="5:5">
      <c r="E4334" s="64"/>
    </row>
    <row r="4335" customFormat="1" spans="5:5">
      <c r="E4335" s="64"/>
    </row>
    <row r="4336" customFormat="1" spans="5:5">
      <c r="E4336" s="64"/>
    </row>
    <row r="4337" customFormat="1" spans="5:5">
      <c r="E4337" s="64"/>
    </row>
    <row r="4338" customFormat="1" spans="5:5">
      <c r="E4338" s="64"/>
    </row>
    <row r="4339" customFormat="1" spans="5:5">
      <c r="E4339" s="64"/>
    </row>
    <row r="4340" customFormat="1" spans="5:5">
      <c r="E4340" s="64"/>
    </row>
    <row r="4341" customFormat="1" spans="5:5">
      <c r="E4341" s="64"/>
    </row>
    <row r="4342" customFormat="1" spans="5:5">
      <c r="E4342" s="64"/>
    </row>
    <row r="4343" customFormat="1" spans="5:5">
      <c r="E4343" s="64"/>
    </row>
    <row r="4344" customFormat="1" spans="5:5">
      <c r="E4344" s="64"/>
    </row>
    <row r="4345" customFormat="1" spans="5:5">
      <c r="E4345" s="64"/>
    </row>
    <row r="4346" customFormat="1" spans="5:5">
      <c r="E4346" s="64"/>
    </row>
    <row r="4347" customFormat="1" spans="5:5">
      <c r="E4347" s="64"/>
    </row>
    <row r="4348" customFormat="1" spans="5:5">
      <c r="E4348" s="64"/>
    </row>
    <row r="4349" customFormat="1" spans="5:5">
      <c r="E4349" s="64"/>
    </row>
    <row r="4350" customFormat="1" spans="5:5">
      <c r="E4350" s="64"/>
    </row>
    <row r="4351" customFormat="1" spans="5:5">
      <c r="E4351" s="64"/>
    </row>
    <row r="4352" customFormat="1" spans="5:5">
      <c r="E4352" s="64"/>
    </row>
    <row r="4353" customFormat="1" spans="5:5">
      <c r="E4353" s="64"/>
    </row>
    <row r="4354" customFormat="1" spans="5:5">
      <c r="E4354" s="64"/>
    </row>
    <row r="4355" customFormat="1" spans="5:5">
      <c r="E4355" s="64"/>
    </row>
    <row r="4356" customFormat="1" spans="5:5">
      <c r="E4356" s="64"/>
    </row>
    <row r="4357" customFormat="1" spans="5:5">
      <c r="E4357" s="64"/>
    </row>
    <row r="4358" customFormat="1" spans="5:5">
      <c r="E4358" s="64"/>
    </row>
    <row r="4359" customFormat="1" spans="5:5">
      <c r="E4359" s="64"/>
    </row>
    <row r="4360" customFormat="1" spans="5:5">
      <c r="E4360" s="64"/>
    </row>
    <row r="4361" customFormat="1" spans="5:5">
      <c r="E4361" s="64"/>
    </row>
    <row r="4362" customFormat="1" spans="5:5">
      <c r="E4362" s="64"/>
    </row>
    <row r="4363" customFormat="1" spans="5:5">
      <c r="E4363" s="64"/>
    </row>
    <row r="4364" customFormat="1" spans="5:5">
      <c r="E4364" s="64"/>
    </row>
    <row r="4365" customFormat="1" spans="5:5">
      <c r="E4365" s="64"/>
    </row>
    <row r="4366" customFormat="1" spans="5:5">
      <c r="E4366" s="64"/>
    </row>
    <row r="4367" customFormat="1" spans="5:5">
      <c r="E4367" s="64"/>
    </row>
    <row r="4368" customFormat="1" spans="5:5">
      <c r="E4368" s="64"/>
    </row>
    <row r="4369" customFormat="1" spans="5:5">
      <c r="E4369" s="64"/>
    </row>
    <row r="4370" customFormat="1" spans="5:5">
      <c r="E4370" s="64"/>
    </row>
    <row r="4371" customFormat="1" spans="5:5">
      <c r="E4371" s="64"/>
    </row>
    <row r="4372" customFormat="1" spans="5:5">
      <c r="E4372" s="64"/>
    </row>
    <row r="4373" customFormat="1" spans="5:5">
      <c r="E4373" s="64"/>
    </row>
    <row r="4374" customFormat="1" spans="5:5">
      <c r="E4374" s="64"/>
    </row>
    <row r="4375" customFormat="1" spans="5:5">
      <c r="E4375" s="64"/>
    </row>
    <row r="4376" customFormat="1" spans="5:5">
      <c r="E4376" s="64"/>
    </row>
    <row r="4377" customFormat="1" spans="5:5">
      <c r="E4377" s="64"/>
    </row>
    <row r="4378" customFormat="1" spans="5:5">
      <c r="E4378" s="64"/>
    </row>
    <row r="4379" customFormat="1" spans="5:5">
      <c r="E4379" s="64"/>
    </row>
    <row r="4380" customFormat="1" spans="5:5">
      <c r="E4380" s="64"/>
    </row>
    <row r="4381" customFormat="1" spans="5:5">
      <c r="E4381" s="64"/>
    </row>
    <row r="4382" customFormat="1" spans="5:5">
      <c r="E4382" s="64"/>
    </row>
    <row r="4383" customFormat="1" spans="5:5">
      <c r="E4383" s="64"/>
    </row>
    <row r="4384" customFormat="1" spans="5:5">
      <c r="E4384" s="64"/>
    </row>
    <row r="4385" customFormat="1" spans="5:5">
      <c r="E4385" s="64"/>
    </row>
    <row r="4386" customFormat="1" spans="5:5">
      <c r="E4386" s="64"/>
    </row>
    <row r="4387" customFormat="1" spans="5:5">
      <c r="E4387" s="64"/>
    </row>
    <row r="4388" customFormat="1" spans="5:5">
      <c r="E4388" s="64"/>
    </row>
    <row r="4389" customFormat="1" spans="5:5">
      <c r="E4389" s="64"/>
    </row>
    <row r="4390" customFormat="1" spans="5:5">
      <c r="E4390" s="64"/>
    </row>
    <row r="4391" customFormat="1" spans="5:5">
      <c r="E4391" s="64"/>
    </row>
    <row r="4392" customFormat="1" spans="5:5">
      <c r="E4392" s="64"/>
    </row>
    <row r="4393" customFormat="1" spans="5:5">
      <c r="E4393" s="64"/>
    </row>
    <row r="4394" customFormat="1" spans="5:5">
      <c r="E4394" s="64"/>
    </row>
    <row r="4395" customFormat="1" spans="5:5">
      <c r="E4395" s="64"/>
    </row>
    <row r="4396" customFormat="1" spans="5:5">
      <c r="E4396" s="64"/>
    </row>
    <row r="4397" customFormat="1" spans="5:5">
      <c r="E4397" s="64"/>
    </row>
    <row r="4398" customFormat="1" spans="5:5">
      <c r="E4398" s="64"/>
    </row>
    <row r="4399" customFormat="1" spans="5:5">
      <c r="E4399" s="64"/>
    </row>
    <row r="4400" customFormat="1" spans="5:5">
      <c r="E4400" s="64"/>
    </row>
    <row r="4401" customFormat="1" spans="5:5">
      <c r="E4401" s="64"/>
    </row>
    <row r="4402" customFormat="1" spans="5:5">
      <c r="E4402" s="64"/>
    </row>
    <row r="4403" customFormat="1" spans="5:5">
      <c r="E4403" s="64"/>
    </row>
    <row r="4404" customFormat="1" spans="5:5">
      <c r="E4404" s="64"/>
    </row>
    <row r="4405" customFormat="1" spans="5:5">
      <c r="E4405" s="64"/>
    </row>
    <row r="4406" customFormat="1" spans="5:5">
      <c r="E4406" s="64"/>
    </row>
    <row r="4407" customFormat="1" spans="5:5">
      <c r="E4407" s="64"/>
    </row>
    <row r="4408" customFormat="1" spans="5:5">
      <c r="E4408" s="64"/>
    </row>
    <row r="4409" customFormat="1" spans="5:5">
      <c r="E4409" s="64"/>
    </row>
    <row r="4410" customFormat="1" spans="5:5">
      <c r="E4410" s="64"/>
    </row>
    <row r="4411" customFormat="1" spans="5:5">
      <c r="E4411" s="64"/>
    </row>
    <row r="4412" customFormat="1" spans="5:5">
      <c r="E4412" s="64"/>
    </row>
    <row r="4413" customFormat="1" spans="5:5">
      <c r="E4413" s="64"/>
    </row>
    <row r="4414" customFormat="1" spans="5:5">
      <c r="E4414" s="64"/>
    </row>
    <row r="4415" customFormat="1" spans="5:5">
      <c r="E4415" s="64"/>
    </row>
    <row r="4416" customFormat="1" spans="5:5">
      <c r="E4416" s="64"/>
    </row>
    <row r="4417" customFormat="1" spans="5:5">
      <c r="E4417" s="64"/>
    </row>
    <row r="4418" customFormat="1" spans="5:5">
      <c r="E4418" s="64"/>
    </row>
    <row r="4419" customFormat="1" spans="5:5">
      <c r="E4419" s="64"/>
    </row>
    <row r="4420" customFormat="1" spans="5:5">
      <c r="E4420" s="64"/>
    </row>
    <row r="4421" customFormat="1" spans="5:5">
      <c r="E4421" s="64"/>
    </row>
    <row r="4422" customFormat="1" spans="5:5">
      <c r="E4422" s="64"/>
    </row>
    <row r="4423" customFormat="1" spans="5:5">
      <c r="E4423" s="64"/>
    </row>
    <row r="4424" customFormat="1" spans="5:5">
      <c r="E4424" s="64"/>
    </row>
    <row r="4425" customFormat="1" spans="5:5">
      <c r="E4425" s="64"/>
    </row>
    <row r="4426" customFormat="1" spans="5:5">
      <c r="E4426" s="64"/>
    </row>
    <row r="4427" customFormat="1" spans="5:5">
      <c r="E4427" s="64"/>
    </row>
    <row r="4428" customFormat="1" spans="5:5">
      <c r="E4428" s="64"/>
    </row>
    <row r="4429" customFormat="1" spans="5:5">
      <c r="E4429" s="64"/>
    </row>
    <row r="4430" customFormat="1" spans="5:5">
      <c r="E4430" s="64"/>
    </row>
    <row r="4431" customFormat="1" spans="5:5">
      <c r="E4431" s="64"/>
    </row>
    <row r="4432" customFormat="1" spans="5:5">
      <c r="E4432" s="64"/>
    </row>
    <row r="4433" customFormat="1" spans="5:5">
      <c r="E4433" s="64"/>
    </row>
    <row r="4434" customFormat="1" spans="5:5">
      <c r="E4434" s="64"/>
    </row>
    <row r="4435" customFormat="1" spans="5:5">
      <c r="E4435" s="64"/>
    </row>
    <row r="4436" customFormat="1" spans="5:5">
      <c r="E4436" s="64"/>
    </row>
    <row r="4437" customFormat="1" spans="5:5">
      <c r="E4437" s="64"/>
    </row>
    <row r="4438" customFormat="1" spans="5:5">
      <c r="E4438" s="64"/>
    </row>
    <row r="4439" customFormat="1" spans="5:5">
      <c r="E4439" s="64"/>
    </row>
    <row r="4440" customFormat="1" spans="5:5">
      <c r="E4440" s="64"/>
    </row>
    <row r="4441" customFormat="1" spans="5:5">
      <c r="E4441" s="64"/>
    </row>
    <row r="4442" customFormat="1" spans="5:5">
      <c r="E4442" s="64"/>
    </row>
    <row r="4443" customFormat="1" spans="5:5">
      <c r="E4443" s="64"/>
    </row>
    <row r="4444" customFormat="1" spans="5:5">
      <c r="E4444" s="64"/>
    </row>
    <row r="4445" customFormat="1" spans="5:5">
      <c r="E4445" s="64"/>
    </row>
    <row r="4446" customFormat="1" spans="5:5">
      <c r="E4446" s="64"/>
    </row>
    <row r="4447" customFormat="1" spans="5:5">
      <c r="E4447" s="64"/>
    </row>
    <row r="4448" customFormat="1" spans="5:5">
      <c r="E4448" s="64"/>
    </row>
    <row r="4449" customFormat="1" spans="5:5">
      <c r="E4449" s="64"/>
    </row>
    <row r="4450" customFormat="1" spans="5:5">
      <c r="E4450" s="64"/>
    </row>
    <row r="4451" customFormat="1" spans="5:5">
      <c r="E4451" s="64"/>
    </row>
    <row r="4452" customFormat="1" spans="5:5">
      <c r="E4452" s="64"/>
    </row>
    <row r="4453" customFormat="1" spans="5:5">
      <c r="E4453" s="64"/>
    </row>
    <row r="4454" customFormat="1" spans="5:5">
      <c r="E4454" s="64"/>
    </row>
    <row r="4455" customFormat="1" spans="5:5">
      <c r="E4455" s="64"/>
    </row>
    <row r="4456" customFormat="1" spans="5:5">
      <c r="E4456" s="64"/>
    </row>
    <row r="4457" customFormat="1" spans="5:5">
      <c r="E4457" s="64"/>
    </row>
    <row r="4458" customFormat="1" spans="5:5">
      <c r="E4458" s="64"/>
    </row>
    <row r="4459" customFormat="1" spans="5:5">
      <c r="E4459" s="64"/>
    </row>
    <row r="4460" customFormat="1" spans="5:5">
      <c r="E4460" s="64"/>
    </row>
    <row r="4461" customFormat="1" spans="5:5">
      <c r="E4461" s="64"/>
    </row>
    <row r="4462" customFormat="1" spans="5:5">
      <c r="E4462" s="64"/>
    </row>
    <row r="4463" customFormat="1" spans="5:5">
      <c r="E4463" s="64"/>
    </row>
    <row r="4464" customFormat="1" spans="5:5">
      <c r="E4464" s="64"/>
    </row>
    <row r="4465" customFormat="1" spans="5:5">
      <c r="E4465" s="64"/>
    </row>
    <row r="4466" customFormat="1" spans="5:5">
      <c r="E4466" s="64"/>
    </row>
    <row r="4467" customFormat="1" spans="5:5">
      <c r="E4467" s="64"/>
    </row>
    <row r="4468" customFormat="1" spans="5:5">
      <c r="E4468" s="64"/>
    </row>
    <row r="4469" customFormat="1" spans="5:5">
      <c r="E4469" s="64"/>
    </row>
    <row r="4470" customFormat="1" spans="5:5">
      <c r="E4470" s="64"/>
    </row>
    <row r="4471" customFormat="1" spans="5:5">
      <c r="E4471" s="64"/>
    </row>
    <row r="4472" customFormat="1" spans="5:5">
      <c r="E4472" s="64"/>
    </row>
    <row r="4473" customFormat="1" spans="5:5">
      <c r="E4473" s="64"/>
    </row>
    <row r="4474" customFormat="1" spans="5:5">
      <c r="E4474" s="64"/>
    </row>
    <row r="4475" customFormat="1" spans="5:5">
      <c r="E4475" s="64"/>
    </row>
    <row r="4476" customFormat="1" spans="5:5">
      <c r="E4476" s="64"/>
    </row>
    <row r="4477" customFormat="1" spans="5:5">
      <c r="E4477" s="64"/>
    </row>
    <row r="4478" customFormat="1" spans="5:5">
      <c r="E4478" s="64"/>
    </row>
    <row r="4479" customFormat="1" spans="5:5">
      <c r="E4479" s="64"/>
    </row>
    <row r="4480" customFormat="1" spans="5:5">
      <c r="E4480" s="64"/>
    </row>
    <row r="4481" customFormat="1" spans="5:5">
      <c r="E4481" s="64"/>
    </row>
    <row r="4482" customFormat="1" spans="5:5">
      <c r="E4482" s="64"/>
    </row>
    <row r="4483" customFormat="1" spans="5:5">
      <c r="E4483" s="64"/>
    </row>
    <row r="4484" customFormat="1" spans="5:5">
      <c r="E4484" s="64"/>
    </row>
    <row r="4485" customFormat="1" spans="5:5">
      <c r="E4485" s="64"/>
    </row>
    <row r="4486" customFormat="1" spans="5:5">
      <c r="E4486" s="64"/>
    </row>
    <row r="4487" customFormat="1" spans="5:5">
      <c r="E4487" s="64"/>
    </row>
    <row r="4488" customFormat="1" spans="5:5">
      <c r="E4488" s="64"/>
    </row>
    <row r="4489" customFormat="1" spans="5:5">
      <c r="E4489" s="64"/>
    </row>
    <row r="4490" customFormat="1" spans="5:5">
      <c r="E4490" s="64"/>
    </row>
    <row r="4491" customFormat="1" spans="5:5">
      <c r="E4491" s="64"/>
    </row>
    <row r="4492" customFormat="1" spans="5:5">
      <c r="E4492" s="64"/>
    </row>
    <row r="4493" customFormat="1" spans="5:5">
      <c r="E4493" s="64"/>
    </row>
    <row r="4494" customFormat="1" spans="5:5">
      <c r="E4494" s="64"/>
    </row>
    <row r="4495" customFormat="1" spans="5:5">
      <c r="E4495" s="64"/>
    </row>
    <row r="4496" customFormat="1" spans="5:5">
      <c r="E4496" s="64"/>
    </row>
    <row r="4497" customFormat="1" spans="5:5">
      <c r="E4497" s="64"/>
    </row>
    <row r="4498" customFormat="1" spans="5:5">
      <c r="E4498" s="64"/>
    </row>
    <row r="4499" customFormat="1" spans="5:5">
      <c r="E4499" s="64"/>
    </row>
    <row r="4500" customFormat="1" spans="5:5">
      <c r="E4500" s="64"/>
    </row>
    <row r="4501" customFormat="1" spans="5:5">
      <c r="E4501" s="64"/>
    </row>
    <row r="4502" customFormat="1" spans="5:5">
      <c r="E4502" s="64"/>
    </row>
    <row r="4503" customFormat="1" spans="5:5">
      <c r="E4503" s="64"/>
    </row>
    <row r="4504" customFormat="1" spans="5:5">
      <c r="E4504" s="64"/>
    </row>
    <row r="4505" customFormat="1" spans="5:5">
      <c r="E4505" s="64"/>
    </row>
    <row r="4506" customFormat="1" spans="5:5">
      <c r="E4506" s="64"/>
    </row>
    <row r="4507" customFormat="1" spans="5:5">
      <c r="E4507" s="64"/>
    </row>
    <row r="4508" customFormat="1" spans="5:5">
      <c r="E4508" s="64"/>
    </row>
    <row r="4509" customFormat="1" spans="5:5">
      <c r="E4509" s="64"/>
    </row>
    <row r="4510" customFormat="1" spans="5:5">
      <c r="E4510" s="64"/>
    </row>
    <row r="4511" customFormat="1" spans="5:5">
      <c r="E4511" s="64"/>
    </row>
    <row r="4512" customFormat="1" spans="5:5">
      <c r="E4512" s="64"/>
    </row>
    <row r="4513" customFormat="1" spans="5:5">
      <c r="E4513" s="64"/>
    </row>
    <row r="4514" customFormat="1" spans="5:5">
      <c r="E4514" s="64"/>
    </row>
    <row r="4515" customFormat="1" spans="5:5">
      <c r="E4515" s="64"/>
    </row>
    <row r="4516" customFormat="1" spans="5:5">
      <c r="E4516" s="64"/>
    </row>
    <row r="4517" customFormat="1" spans="5:5">
      <c r="E4517" s="64"/>
    </row>
    <row r="4518" customFormat="1" spans="5:5">
      <c r="E4518" s="64"/>
    </row>
    <row r="4519" customFormat="1" spans="5:5">
      <c r="E4519" s="64"/>
    </row>
    <row r="4520" customFormat="1" spans="5:5">
      <c r="E4520" s="64"/>
    </row>
    <row r="4521" customFormat="1" spans="5:5">
      <c r="E4521" s="64"/>
    </row>
    <row r="4522" customFormat="1" spans="5:5">
      <c r="E4522" s="64"/>
    </row>
    <row r="4523" customFormat="1" spans="5:5">
      <c r="E4523" s="64"/>
    </row>
    <row r="4524" customFormat="1" spans="5:5">
      <c r="E4524" s="64"/>
    </row>
    <row r="4525" customFormat="1" spans="5:5">
      <c r="E4525" s="64"/>
    </row>
    <row r="4526" customFormat="1" spans="5:5">
      <c r="E4526" s="64"/>
    </row>
    <row r="4527" customFormat="1" spans="5:5">
      <c r="E4527" s="64"/>
    </row>
    <row r="4528" customFormat="1" spans="5:5">
      <c r="E4528" s="64"/>
    </row>
    <row r="4529" customFormat="1" spans="5:5">
      <c r="E4529" s="64"/>
    </row>
    <row r="4530" customFormat="1" spans="5:5">
      <c r="E4530" s="64"/>
    </row>
    <row r="4531" customFormat="1" spans="5:5">
      <c r="E4531" s="64"/>
    </row>
    <row r="4532" customFormat="1" spans="5:5">
      <c r="E4532" s="64"/>
    </row>
    <row r="4533" customFormat="1" spans="5:5">
      <c r="E4533" s="64"/>
    </row>
    <row r="4534" customFormat="1" spans="5:5">
      <c r="E4534" s="64"/>
    </row>
    <row r="4535" customFormat="1" spans="5:5">
      <c r="E4535" s="64"/>
    </row>
    <row r="4536" customFormat="1" spans="5:5">
      <c r="E4536" s="64"/>
    </row>
    <row r="4537" customFormat="1" spans="5:5">
      <c r="E4537" s="64"/>
    </row>
    <row r="4538" customFormat="1" spans="5:5">
      <c r="E4538" s="64"/>
    </row>
    <row r="4539" customFormat="1" spans="5:5">
      <c r="E4539" s="64"/>
    </row>
    <row r="4540" customFormat="1" spans="5:5">
      <c r="E4540" s="64"/>
    </row>
    <row r="4541" customFormat="1" spans="5:5">
      <c r="E4541" s="64"/>
    </row>
    <row r="4542" customFormat="1" spans="5:5">
      <c r="E4542" s="64"/>
    </row>
    <row r="4543" customFormat="1" spans="5:5">
      <c r="E4543" s="64"/>
    </row>
    <row r="4544" customFormat="1" spans="5:5">
      <c r="E4544" s="64"/>
    </row>
    <row r="4545" customFormat="1" spans="5:5">
      <c r="E4545" s="64"/>
    </row>
    <row r="4546" customFormat="1" spans="5:5">
      <c r="E4546" s="64"/>
    </row>
    <row r="4547" customFormat="1" spans="5:5">
      <c r="E4547" s="64"/>
    </row>
    <row r="4548" customFormat="1" spans="5:5">
      <c r="E4548" s="64"/>
    </row>
    <row r="4549" customFormat="1" spans="5:5">
      <c r="E4549" s="64"/>
    </row>
    <row r="4550" customFormat="1" spans="5:5">
      <c r="E4550" s="64"/>
    </row>
    <row r="4551" customFormat="1" spans="5:5">
      <c r="E4551" s="64"/>
    </row>
    <row r="4552" customFormat="1" spans="5:5">
      <c r="E4552" s="64"/>
    </row>
    <row r="4553" customFormat="1" spans="5:5">
      <c r="E4553" s="64"/>
    </row>
    <row r="4554" customFormat="1" spans="5:5">
      <c r="E4554" s="64"/>
    </row>
    <row r="4555" customFormat="1" spans="5:5">
      <c r="E4555" s="64"/>
    </row>
    <row r="4556" customFormat="1" spans="5:5">
      <c r="E4556" s="64"/>
    </row>
    <row r="4557" customFormat="1" spans="5:5">
      <c r="E4557" s="64"/>
    </row>
    <row r="4558" customFormat="1" spans="5:5">
      <c r="E4558" s="64"/>
    </row>
    <row r="4559" customFormat="1" spans="5:5">
      <c r="E4559" s="64"/>
    </row>
    <row r="4560" customFormat="1" spans="5:5">
      <c r="E4560" s="64"/>
    </row>
    <row r="4561" customFormat="1" spans="5:5">
      <c r="E4561" s="64"/>
    </row>
    <row r="4562" customFormat="1" spans="5:5">
      <c r="E4562" s="64"/>
    </row>
    <row r="4563" customFormat="1" spans="5:5">
      <c r="E4563" s="64"/>
    </row>
    <row r="4564" customFormat="1" spans="5:5">
      <c r="E4564" s="64"/>
    </row>
    <row r="4565" customFormat="1" spans="5:5">
      <c r="E4565" s="64"/>
    </row>
    <row r="4566" customFormat="1" spans="5:5">
      <c r="E4566" s="64"/>
    </row>
    <row r="4567" customFormat="1" spans="5:5">
      <c r="E4567" s="64"/>
    </row>
    <row r="4568" customFormat="1" spans="5:5">
      <c r="E4568" s="64"/>
    </row>
    <row r="4569" customFormat="1" spans="5:5">
      <c r="E4569" s="64"/>
    </row>
    <row r="4570" customFormat="1" spans="5:5">
      <c r="E4570" s="64"/>
    </row>
    <row r="4571" customFormat="1" spans="5:5">
      <c r="E4571" s="64"/>
    </row>
    <row r="4572" customFormat="1" spans="5:5">
      <c r="E4572" s="64"/>
    </row>
    <row r="4573" customFormat="1" spans="5:5">
      <c r="E4573" s="64"/>
    </row>
    <row r="4574" customFormat="1" spans="5:5">
      <c r="E4574" s="64"/>
    </row>
    <row r="4575" customFormat="1" spans="5:5">
      <c r="E4575" s="64"/>
    </row>
    <row r="4576" customFormat="1" spans="5:5">
      <c r="E4576" s="64"/>
    </row>
    <row r="4577" customFormat="1" spans="5:5">
      <c r="E4577" s="64"/>
    </row>
    <row r="4578" customFormat="1" spans="5:5">
      <c r="E4578" s="64"/>
    </row>
    <row r="4579" customFormat="1" spans="5:5">
      <c r="E4579" s="64"/>
    </row>
    <row r="4580" customFormat="1" spans="5:5">
      <c r="E4580" s="64"/>
    </row>
    <row r="4581" customFormat="1" spans="5:5">
      <c r="E4581" s="64"/>
    </row>
    <row r="4582" customFormat="1" spans="5:5">
      <c r="E4582" s="64"/>
    </row>
    <row r="4583" customFormat="1" spans="5:5">
      <c r="E4583" s="64"/>
    </row>
    <row r="4584" customFormat="1" spans="5:5">
      <c r="E4584" s="64"/>
    </row>
    <row r="4585" customFormat="1" spans="5:5">
      <c r="E4585" s="64"/>
    </row>
    <row r="4586" customFormat="1" spans="5:5">
      <c r="E4586" s="64"/>
    </row>
    <row r="4587" customFormat="1" spans="5:5">
      <c r="E4587" s="64"/>
    </row>
    <row r="4588" customFormat="1" spans="5:5">
      <c r="E4588" s="64"/>
    </row>
    <row r="4589" customFormat="1" spans="5:5">
      <c r="E4589" s="64"/>
    </row>
    <row r="4590" customFormat="1" spans="5:5">
      <c r="E4590" s="64"/>
    </row>
    <row r="4591" customFormat="1" spans="5:5">
      <c r="E4591" s="64"/>
    </row>
    <row r="4592" customFormat="1" spans="5:5">
      <c r="E4592" s="64"/>
    </row>
    <row r="4593" customFormat="1" spans="5:5">
      <c r="E4593" s="64"/>
    </row>
    <row r="4594" customFormat="1" spans="5:5">
      <c r="E4594" s="64"/>
    </row>
    <row r="4595" customFormat="1" spans="5:5">
      <c r="E4595" s="64"/>
    </row>
    <row r="4596" customFormat="1" spans="5:5">
      <c r="E4596" s="64"/>
    </row>
    <row r="4597" customFormat="1" spans="5:5">
      <c r="E4597" s="64"/>
    </row>
    <row r="4598" customFormat="1" spans="5:5">
      <c r="E4598" s="64"/>
    </row>
    <row r="4599" customFormat="1" spans="5:5">
      <c r="E4599" s="64"/>
    </row>
    <row r="4600" customFormat="1" spans="5:5">
      <c r="E4600" s="64"/>
    </row>
    <row r="4601" customFormat="1" spans="5:5">
      <c r="E4601" s="64"/>
    </row>
    <row r="4602" customFormat="1" spans="5:5">
      <c r="E4602" s="64"/>
    </row>
    <row r="4603" customFormat="1" spans="5:5">
      <c r="E4603" s="64"/>
    </row>
    <row r="4604" customFormat="1" spans="5:5">
      <c r="E4604" s="64"/>
    </row>
    <row r="4605" customFormat="1" spans="5:5">
      <c r="E4605" s="64"/>
    </row>
    <row r="4606" customFormat="1" spans="5:5">
      <c r="E4606" s="64"/>
    </row>
    <row r="4607" customFormat="1" spans="5:5">
      <c r="E4607" s="64"/>
    </row>
    <row r="4608" customFormat="1" spans="5:5">
      <c r="E4608" s="64"/>
    </row>
    <row r="4609" customFormat="1" spans="5:5">
      <c r="E4609" s="64"/>
    </row>
    <row r="4610" customFormat="1" spans="5:5">
      <c r="E4610" s="64"/>
    </row>
    <row r="4611" customFormat="1" spans="5:5">
      <c r="E4611" s="64"/>
    </row>
    <row r="4612" customFormat="1" spans="5:5">
      <c r="E4612" s="64"/>
    </row>
    <row r="4613" customFormat="1" spans="5:5">
      <c r="E4613" s="64"/>
    </row>
    <row r="4614" customFormat="1" spans="5:5">
      <c r="E4614" s="64"/>
    </row>
    <row r="4615" customFormat="1" spans="5:5">
      <c r="E4615" s="64"/>
    </row>
    <row r="4616" customFormat="1" spans="5:5">
      <c r="E4616" s="64"/>
    </row>
    <row r="4617" customFormat="1" spans="5:5">
      <c r="E4617" s="64"/>
    </row>
    <row r="4618" customFormat="1" spans="5:5">
      <c r="E4618" s="64"/>
    </row>
    <row r="4619" customFormat="1" spans="5:5">
      <c r="E4619" s="64"/>
    </row>
    <row r="4620" customFormat="1" spans="5:5">
      <c r="E4620" s="64"/>
    </row>
    <row r="4621" customFormat="1" spans="5:5">
      <c r="E4621" s="64"/>
    </row>
    <row r="4622" customFormat="1" spans="5:5">
      <c r="E4622" s="64"/>
    </row>
    <row r="4623" customFormat="1" spans="5:5">
      <c r="E4623" s="64"/>
    </row>
    <row r="4624" customFormat="1" spans="5:5">
      <c r="E4624" s="64"/>
    </row>
    <row r="4625" customFormat="1" spans="5:5">
      <c r="E4625" s="64"/>
    </row>
    <row r="4626" customFormat="1" spans="5:5">
      <c r="E4626" s="64"/>
    </row>
    <row r="4627" customFormat="1" spans="5:5">
      <c r="E4627" s="64"/>
    </row>
    <row r="4628" customFormat="1" spans="5:5">
      <c r="E4628" s="64"/>
    </row>
    <row r="4629" customFormat="1" spans="5:5">
      <c r="E4629" s="64"/>
    </row>
    <row r="4630" customFormat="1" spans="5:5">
      <c r="E4630" s="64"/>
    </row>
    <row r="4631" customFormat="1" spans="5:5">
      <c r="E4631" s="64"/>
    </row>
    <row r="4632" customFormat="1" spans="5:5">
      <c r="E4632" s="64"/>
    </row>
    <row r="4633" customFormat="1" spans="5:5">
      <c r="E4633" s="64"/>
    </row>
    <row r="4634" customFormat="1" spans="5:5">
      <c r="E4634" s="64"/>
    </row>
    <row r="4635" customFormat="1" spans="5:5">
      <c r="E4635" s="64"/>
    </row>
    <row r="4636" customFormat="1" spans="5:5">
      <c r="E4636" s="64"/>
    </row>
    <row r="4637" customFormat="1" spans="5:5">
      <c r="E4637" s="64"/>
    </row>
    <row r="4638" customFormat="1" spans="5:5">
      <c r="E4638" s="64"/>
    </row>
    <row r="4639" customFormat="1" spans="5:5">
      <c r="E4639" s="64"/>
    </row>
    <row r="4640" customFormat="1" spans="5:5">
      <c r="E4640" s="64"/>
    </row>
    <row r="4641" customFormat="1" spans="5:5">
      <c r="E4641" s="64"/>
    </row>
    <row r="4642" customFormat="1" spans="5:5">
      <c r="E4642" s="64"/>
    </row>
    <row r="4643" customFormat="1" spans="5:5">
      <c r="E4643" s="64"/>
    </row>
    <row r="4644" customFormat="1" spans="5:5">
      <c r="E4644" s="64"/>
    </row>
    <row r="4645" customFormat="1" spans="5:5">
      <c r="E4645" s="64"/>
    </row>
    <row r="4646" customFormat="1" spans="5:5">
      <c r="E4646" s="64"/>
    </row>
    <row r="4647" customFormat="1" spans="5:5">
      <c r="E4647" s="64"/>
    </row>
    <row r="4648" customFormat="1" spans="5:5">
      <c r="E4648" s="64"/>
    </row>
    <row r="4649" customFormat="1" spans="5:5">
      <c r="E4649" s="64"/>
    </row>
    <row r="4650" customFormat="1" spans="5:5">
      <c r="E4650" s="64"/>
    </row>
    <row r="4651" customFormat="1" spans="5:5">
      <c r="E4651" s="64"/>
    </row>
    <row r="4652" customFormat="1" spans="5:5">
      <c r="E4652" s="64"/>
    </row>
    <row r="4653" customFormat="1" spans="5:5">
      <c r="E4653" s="64"/>
    </row>
    <row r="4654" customFormat="1" spans="5:5">
      <c r="E4654" s="64"/>
    </row>
    <row r="4655" customFormat="1" spans="5:5">
      <c r="E4655" s="64"/>
    </row>
    <row r="4656" customFormat="1" spans="5:5">
      <c r="E4656" s="64"/>
    </row>
    <row r="4657" customFormat="1" spans="5:5">
      <c r="E4657" s="64"/>
    </row>
    <row r="4658" customFormat="1" spans="5:5">
      <c r="E4658" s="64"/>
    </row>
    <row r="4659" customFormat="1" spans="5:5">
      <c r="E4659" s="64"/>
    </row>
    <row r="4660" customFormat="1" spans="5:5">
      <c r="E4660" s="64"/>
    </row>
    <row r="4661" customFormat="1" spans="5:5">
      <c r="E4661" s="64"/>
    </row>
    <row r="4662" customFormat="1" spans="5:5">
      <c r="E4662" s="64"/>
    </row>
    <row r="4663" customFormat="1" spans="5:5">
      <c r="E4663" s="64"/>
    </row>
    <row r="4664" customFormat="1" spans="5:5">
      <c r="E4664" s="64"/>
    </row>
    <row r="4665" customFormat="1" spans="5:5">
      <c r="E4665" s="64"/>
    </row>
    <row r="4666" customFormat="1" spans="5:5">
      <c r="E4666" s="64"/>
    </row>
    <row r="4667" customFormat="1" spans="5:5">
      <c r="E4667" s="64"/>
    </row>
    <row r="4668" customFormat="1" spans="5:5">
      <c r="E4668" s="64"/>
    </row>
    <row r="4669" customFormat="1" spans="5:5">
      <c r="E4669" s="64"/>
    </row>
    <row r="4670" customFormat="1" spans="5:5">
      <c r="E4670" s="64"/>
    </row>
    <row r="4671" customFormat="1" spans="5:5">
      <c r="E4671" s="64"/>
    </row>
    <row r="4672" customFormat="1" spans="5:5">
      <c r="E4672" s="64"/>
    </row>
    <row r="4673" customFormat="1" spans="5:5">
      <c r="E4673" s="64"/>
    </row>
    <row r="4674" customFormat="1" spans="5:5">
      <c r="E4674" s="64"/>
    </row>
    <row r="4675" customFormat="1" spans="5:5">
      <c r="E4675" s="64"/>
    </row>
    <row r="4676" customFormat="1" spans="5:5">
      <c r="E4676" s="64"/>
    </row>
    <row r="4677" customFormat="1" spans="5:5">
      <c r="E4677" s="64"/>
    </row>
    <row r="4678" customFormat="1" spans="5:5">
      <c r="E4678" s="64"/>
    </row>
    <row r="4679" customFormat="1" spans="5:5">
      <c r="E4679" s="64"/>
    </row>
    <row r="4680" customFormat="1" spans="5:5">
      <c r="E4680" s="64"/>
    </row>
    <row r="4681" customFormat="1" spans="5:5">
      <c r="E4681" s="64"/>
    </row>
    <row r="4682" customFormat="1" spans="5:5">
      <c r="E4682" s="64"/>
    </row>
    <row r="4683" customFormat="1" spans="5:5">
      <c r="E4683" s="64"/>
    </row>
    <row r="4684" customFormat="1" spans="5:5">
      <c r="E4684" s="64"/>
    </row>
    <row r="4685" customFormat="1" spans="5:5">
      <c r="E4685" s="64"/>
    </row>
    <row r="4686" customFormat="1" spans="5:5">
      <c r="E4686" s="64"/>
    </row>
    <row r="4687" customFormat="1" spans="5:5">
      <c r="E4687" s="64"/>
    </row>
    <row r="4688" customFormat="1" spans="5:5">
      <c r="E4688" s="64"/>
    </row>
    <row r="4689" customFormat="1" spans="5:5">
      <c r="E4689" s="64"/>
    </row>
    <row r="4690" customFormat="1" spans="5:5">
      <c r="E4690" s="64"/>
    </row>
    <row r="4691" customFormat="1" spans="5:5">
      <c r="E4691" s="64"/>
    </row>
    <row r="4692" customFormat="1" spans="5:5">
      <c r="E4692" s="64"/>
    </row>
    <row r="4693" customFormat="1" spans="5:5">
      <c r="E4693" s="64"/>
    </row>
    <row r="4694" customFormat="1" spans="5:5">
      <c r="E4694" s="64"/>
    </row>
    <row r="4695" customFormat="1" spans="5:5">
      <c r="E4695" s="64"/>
    </row>
    <row r="4696" customFormat="1" spans="5:5">
      <c r="E4696" s="64"/>
    </row>
    <row r="4697" customFormat="1" spans="5:5">
      <c r="E4697" s="64"/>
    </row>
    <row r="4698" customFormat="1" spans="5:5">
      <c r="E4698" s="64"/>
    </row>
    <row r="4699" customFormat="1" spans="5:5">
      <c r="E4699" s="64"/>
    </row>
    <row r="4700" customFormat="1" spans="5:5">
      <c r="E4700" s="64"/>
    </row>
    <row r="4701" customFormat="1" spans="5:5">
      <c r="E4701" s="64"/>
    </row>
    <row r="4702" customFormat="1" spans="5:5">
      <c r="E4702" s="64"/>
    </row>
    <row r="4703" customFormat="1" spans="5:5">
      <c r="E4703" s="64"/>
    </row>
    <row r="4704" customFormat="1" spans="5:5">
      <c r="E4704" s="64"/>
    </row>
    <row r="4705" customFormat="1" spans="5:5">
      <c r="E4705" s="64"/>
    </row>
    <row r="4706" customFormat="1" spans="5:5">
      <c r="E4706" s="64"/>
    </row>
    <row r="4707" customFormat="1" spans="5:5">
      <c r="E4707" s="64"/>
    </row>
    <row r="4708" customFormat="1" spans="5:5">
      <c r="E4708" s="64"/>
    </row>
    <row r="4709" customFormat="1" spans="5:5">
      <c r="E4709" s="64"/>
    </row>
    <row r="4710" customFormat="1" spans="5:5">
      <c r="E4710" s="64"/>
    </row>
    <row r="4711" customFormat="1" spans="5:5">
      <c r="E4711" s="64"/>
    </row>
    <row r="4712" customFormat="1" spans="5:5">
      <c r="E4712" s="64"/>
    </row>
    <row r="4713" customFormat="1" spans="5:5">
      <c r="E4713" s="64"/>
    </row>
    <row r="4714" customFormat="1" spans="5:5">
      <c r="E4714" s="64"/>
    </row>
    <row r="4715" customFormat="1" spans="5:5">
      <c r="E4715" s="64"/>
    </row>
    <row r="4716" customFormat="1" spans="5:5">
      <c r="E4716" s="64"/>
    </row>
    <row r="4717" customFormat="1" spans="5:5">
      <c r="E4717" s="64"/>
    </row>
    <row r="4718" customFormat="1" spans="5:5">
      <c r="E4718" s="64"/>
    </row>
    <row r="4719" customFormat="1" spans="5:5">
      <c r="E4719" s="64"/>
    </row>
    <row r="4720" customFormat="1" spans="5:5">
      <c r="E4720" s="64"/>
    </row>
    <row r="4721" customFormat="1" spans="5:5">
      <c r="E4721" s="64"/>
    </row>
    <row r="4722" customFormat="1" spans="5:5">
      <c r="E4722" s="64"/>
    </row>
    <row r="4723" customFormat="1" spans="5:5">
      <c r="E4723" s="64"/>
    </row>
    <row r="4724" customFormat="1" spans="5:5">
      <c r="E4724" s="64"/>
    </row>
    <row r="4725" customFormat="1" spans="5:5">
      <c r="E4725" s="64"/>
    </row>
    <row r="4726" customFormat="1" spans="5:5">
      <c r="E4726" s="64"/>
    </row>
    <row r="4727" customFormat="1" spans="5:5">
      <c r="E4727" s="64"/>
    </row>
    <row r="4728" customFormat="1" spans="5:5">
      <c r="E4728" s="64"/>
    </row>
    <row r="4729" customFormat="1" spans="5:5">
      <c r="E4729" s="64"/>
    </row>
    <row r="4730" customFormat="1" spans="5:5">
      <c r="E4730" s="64"/>
    </row>
    <row r="4731" customFormat="1" spans="5:5">
      <c r="E4731" s="64"/>
    </row>
    <row r="4732" customFormat="1" spans="5:5">
      <c r="E4732" s="64"/>
    </row>
    <row r="4733" customFormat="1" spans="5:5">
      <c r="E4733" s="64"/>
    </row>
    <row r="4734" customFormat="1" spans="5:5">
      <c r="E4734" s="64"/>
    </row>
    <row r="4735" customFormat="1" spans="5:5">
      <c r="E4735" s="64"/>
    </row>
    <row r="4736" customFormat="1" spans="5:5">
      <c r="E4736" s="64"/>
    </row>
    <row r="4737" customFormat="1" spans="5:5">
      <c r="E4737" s="64"/>
    </row>
    <row r="4738" customFormat="1" spans="5:5">
      <c r="E4738" s="64"/>
    </row>
    <row r="4739" customFormat="1" spans="5:5">
      <c r="E4739" s="64"/>
    </row>
    <row r="4740" customFormat="1" spans="5:5">
      <c r="E4740" s="64"/>
    </row>
    <row r="4741" customFormat="1" spans="5:5">
      <c r="E4741" s="64"/>
    </row>
    <row r="4742" customFormat="1" spans="5:5">
      <c r="E4742" s="64"/>
    </row>
    <row r="4743" customFormat="1" spans="5:5">
      <c r="E4743" s="64"/>
    </row>
    <row r="4744" customFormat="1" spans="5:5">
      <c r="E4744" s="64"/>
    </row>
    <row r="4745" customFormat="1" spans="5:5">
      <c r="E4745" s="64"/>
    </row>
    <row r="4746" customFormat="1" spans="5:5">
      <c r="E4746" s="64"/>
    </row>
    <row r="4747" customFormat="1" spans="5:5">
      <c r="E4747" s="64"/>
    </row>
    <row r="4748" customFormat="1" spans="5:5">
      <c r="E4748" s="64"/>
    </row>
    <row r="4749" customFormat="1" spans="5:5">
      <c r="E4749" s="64"/>
    </row>
    <row r="4750" customFormat="1" spans="5:5">
      <c r="E4750" s="64"/>
    </row>
    <row r="4751" customFormat="1" spans="5:5">
      <c r="E4751" s="64"/>
    </row>
    <row r="4752" customFormat="1" spans="5:5">
      <c r="E4752" s="64"/>
    </row>
    <row r="4753" customFormat="1" spans="5:5">
      <c r="E4753" s="64"/>
    </row>
    <row r="4754" customFormat="1" spans="5:5">
      <c r="E4754" s="64"/>
    </row>
    <row r="4755" customFormat="1" spans="5:5">
      <c r="E4755" s="64"/>
    </row>
    <row r="4756" customFormat="1" spans="5:5">
      <c r="E4756" s="64"/>
    </row>
    <row r="4757" customFormat="1" spans="5:5">
      <c r="E4757" s="64"/>
    </row>
    <row r="4758" customFormat="1" spans="5:5">
      <c r="E4758" s="64"/>
    </row>
    <row r="4759" customFormat="1" spans="5:5">
      <c r="E4759" s="64"/>
    </row>
    <row r="4760" customFormat="1" spans="5:5">
      <c r="E4760" s="64"/>
    </row>
    <row r="4761" customFormat="1" spans="5:5">
      <c r="E4761" s="64"/>
    </row>
    <row r="4762" customFormat="1" spans="5:5">
      <c r="E4762" s="64"/>
    </row>
    <row r="4763" customFormat="1" spans="5:5">
      <c r="E4763" s="64"/>
    </row>
    <row r="4764" customFormat="1" spans="5:5">
      <c r="E4764" s="64"/>
    </row>
    <row r="4765" customFormat="1" spans="5:5">
      <c r="E4765" s="64"/>
    </row>
    <row r="4766" customFormat="1" spans="5:5">
      <c r="E4766" s="64"/>
    </row>
    <row r="4767" customFormat="1" spans="5:5">
      <c r="E4767" s="64"/>
    </row>
    <row r="4768" customFormat="1" spans="5:5">
      <c r="E4768" s="64"/>
    </row>
    <row r="4769" customFormat="1" spans="5:5">
      <c r="E4769" s="64"/>
    </row>
    <row r="4770" customFormat="1" spans="5:5">
      <c r="E4770" s="64"/>
    </row>
    <row r="4771" customFormat="1" spans="5:5">
      <c r="E4771" s="64"/>
    </row>
    <row r="4772" customFormat="1" spans="5:5">
      <c r="E4772" s="64"/>
    </row>
    <row r="4773" customFormat="1" spans="5:5">
      <c r="E4773" s="64"/>
    </row>
    <row r="4774" customFormat="1" spans="5:5">
      <c r="E4774" s="64"/>
    </row>
    <row r="4775" customFormat="1" spans="5:5">
      <c r="E4775" s="64"/>
    </row>
    <row r="4776" customFormat="1" spans="5:5">
      <c r="E4776" s="64"/>
    </row>
    <row r="4777" customFormat="1" spans="5:5">
      <c r="E4777" s="64"/>
    </row>
    <row r="4778" customFormat="1" spans="5:5">
      <c r="E4778" s="64"/>
    </row>
    <row r="4779" customFormat="1" spans="5:5">
      <c r="E4779" s="64"/>
    </row>
    <row r="4780" customFormat="1" spans="5:5">
      <c r="E4780" s="64"/>
    </row>
    <row r="4781" customFormat="1" spans="5:5">
      <c r="E4781" s="64"/>
    </row>
    <row r="4782" customFormat="1" spans="5:5">
      <c r="E4782" s="64"/>
    </row>
    <row r="4783" customFormat="1" spans="5:5">
      <c r="E4783" s="64"/>
    </row>
    <row r="4784" customFormat="1" spans="5:5">
      <c r="E4784" s="64"/>
    </row>
    <row r="4785" customFormat="1" spans="5:5">
      <c r="E4785" s="64"/>
    </row>
    <row r="4786" customFormat="1" spans="5:5">
      <c r="E4786" s="64"/>
    </row>
    <row r="4787" customFormat="1" spans="5:5">
      <c r="E4787" s="64"/>
    </row>
    <row r="4788" customFormat="1" spans="5:5">
      <c r="E4788" s="64"/>
    </row>
    <row r="4789" customFormat="1" spans="5:5">
      <c r="E4789" s="64"/>
    </row>
    <row r="4790" customFormat="1" spans="5:5">
      <c r="E4790" s="64"/>
    </row>
    <row r="4791" customFormat="1" spans="5:5">
      <c r="E4791" s="64"/>
    </row>
    <row r="4792" customFormat="1" spans="5:5">
      <c r="E4792" s="64"/>
    </row>
    <row r="4793" customFormat="1" spans="5:5">
      <c r="E4793" s="64"/>
    </row>
    <row r="4794" customFormat="1" spans="5:5">
      <c r="E4794" s="64"/>
    </row>
    <row r="4795" customFormat="1" spans="5:5">
      <c r="E4795" s="64"/>
    </row>
    <row r="4796" customFormat="1" spans="5:5">
      <c r="E4796" s="64"/>
    </row>
    <row r="4797" customFormat="1" spans="5:5">
      <c r="E4797" s="64"/>
    </row>
    <row r="4798" customFormat="1" spans="5:5">
      <c r="E4798" s="64"/>
    </row>
    <row r="4799" customFormat="1" spans="5:5">
      <c r="E4799" s="64"/>
    </row>
    <row r="4800" customFormat="1" spans="5:5">
      <c r="E4800" s="64"/>
    </row>
    <row r="4801" customFormat="1" spans="5:5">
      <c r="E4801" s="64"/>
    </row>
    <row r="4802" customFormat="1" spans="5:5">
      <c r="E4802" s="64"/>
    </row>
    <row r="4803" customFormat="1" spans="5:5">
      <c r="E4803" s="64"/>
    </row>
    <row r="4804" customFormat="1" spans="5:5">
      <c r="E4804" s="64"/>
    </row>
    <row r="4805" customFormat="1" spans="5:5">
      <c r="E4805" s="64"/>
    </row>
    <row r="4806" customFormat="1" spans="5:5">
      <c r="E4806" s="64"/>
    </row>
    <row r="4807" customFormat="1" spans="5:5">
      <c r="E4807" s="64"/>
    </row>
    <row r="4808" customFormat="1" spans="5:5">
      <c r="E4808" s="64"/>
    </row>
    <row r="4809" customFormat="1" spans="5:5">
      <c r="E4809" s="64"/>
    </row>
    <row r="4810" customFormat="1" spans="5:5">
      <c r="E4810" s="64"/>
    </row>
    <row r="4811" customFormat="1" spans="5:5">
      <c r="E4811" s="64"/>
    </row>
    <row r="4812" customFormat="1" spans="5:5">
      <c r="E4812" s="64"/>
    </row>
    <row r="4813" customFormat="1" spans="5:5">
      <c r="E4813" s="64"/>
    </row>
    <row r="4814" customFormat="1" spans="5:5">
      <c r="E4814" s="64"/>
    </row>
    <row r="4815" customFormat="1" spans="5:5">
      <c r="E4815" s="64"/>
    </row>
    <row r="4816" customFormat="1" spans="5:5">
      <c r="E4816" s="64"/>
    </row>
    <row r="4817" customFormat="1" spans="5:5">
      <c r="E4817" s="64"/>
    </row>
    <row r="4818" customFormat="1" spans="5:5">
      <c r="E4818" s="64"/>
    </row>
    <row r="4819" customFormat="1" spans="5:5">
      <c r="E4819" s="64"/>
    </row>
    <row r="4820" customFormat="1" spans="5:5">
      <c r="E4820" s="64"/>
    </row>
    <row r="4821" customFormat="1" spans="5:5">
      <c r="E4821" s="64"/>
    </row>
    <row r="4822" customFormat="1" spans="5:5">
      <c r="E4822" s="64"/>
    </row>
    <row r="4823" customFormat="1" spans="5:5">
      <c r="E4823" s="64"/>
    </row>
    <row r="4824" customFormat="1" spans="5:5">
      <c r="E4824" s="64"/>
    </row>
    <row r="4825" customFormat="1" spans="5:5">
      <c r="E4825" s="64"/>
    </row>
    <row r="4826" customFormat="1" spans="5:5">
      <c r="E4826" s="64"/>
    </row>
    <row r="4827" customFormat="1" spans="5:5">
      <c r="E4827" s="64"/>
    </row>
    <row r="4828" customFormat="1" spans="5:5">
      <c r="E4828" s="64"/>
    </row>
    <row r="4829" customFormat="1" spans="5:5">
      <c r="E4829" s="64"/>
    </row>
    <row r="4830" customFormat="1" spans="5:5">
      <c r="E4830" s="64"/>
    </row>
    <row r="4831" customFormat="1" spans="5:5">
      <c r="E4831" s="64"/>
    </row>
    <row r="4832" customFormat="1" spans="5:5">
      <c r="E4832" s="64"/>
    </row>
    <row r="4833" customFormat="1" spans="5:5">
      <c r="E4833" s="64"/>
    </row>
    <row r="4834" customFormat="1" spans="5:5">
      <c r="E4834" s="64"/>
    </row>
    <row r="4835" customFormat="1" spans="5:5">
      <c r="E4835" s="64"/>
    </row>
    <row r="4836" customFormat="1" spans="5:5">
      <c r="E4836" s="64"/>
    </row>
    <row r="4837" customFormat="1" spans="5:5">
      <c r="E4837" s="64"/>
    </row>
    <row r="4838" customFormat="1" spans="5:5">
      <c r="E4838" s="64"/>
    </row>
    <row r="4839" customFormat="1" spans="5:5">
      <c r="E4839" s="64"/>
    </row>
    <row r="4840" customFormat="1" spans="5:5">
      <c r="E4840" s="64"/>
    </row>
    <row r="4841" customFormat="1" spans="5:5">
      <c r="E4841" s="64"/>
    </row>
    <row r="4842" customFormat="1" spans="5:5">
      <c r="E4842" s="64"/>
    </row>
    <row r="4843" customFormat="1" spans="5:5">
      <c r="E4843" s="64"/>
    </row>
    <row r="4844" customFormat="1" spans="5:5">
      <c r="E4844" s="64"/>
    </row>
    <row r="4845" customFormat="1" spans="5:5">
      <c r="E4845" s="64"/>
    </row>
    <row r="4846" customFormat="1" spans="5:5">
      <c r="E4846" s="64"/>
    </row>
    <row r="4847" customFormat="1" spans="5:5">
      <c r="E4847" s="64"/>
    </row>
    <row r="4848" customFormat="1" spans="5:5">
      <c r="E4848" s="64"/>
    </row>
    <row r="4849" customFormat="1" spans="5:5">
      <c r="E4849" s="64"/>
    </row>
    <row r="4850" customFormat="1" spans="5:5">
      <c r="E4850" s="64"/>
    </row>
    <row r="4851" customFormat="1" spans="5:5">
      <c r="E4851" s="64"/>
    </row>
    <row r="4852" customFormat="1" spans="5:5">
      <c r="E4852" s="64"/>
    </row>
    <row r="4853" customFormat="1" spans="5:5">
      <c r="E4853" s="64"/>
    </row>
    <row r="4854" customFormat="1" spans="5:5">
      <c r="E4854" s="64"/>
    </row>
    <row r="4855" customFormat="1" spans="5:5">
      <c r="E4855" s="64"/>
    </row>
    <row r="4856" customFormat="1" spans="5:5">
      <c r="E4856" s="64"/>
    </row>
    <row r="4857" customFormat="1" spans="5:5">
      <c r="E4857" s="64"/>
    </row>
    <row r="4858" customFormat="1" spans="5:5">
      <c r="E4858" s="64"/>
    </row>
    <row r="4859" customFormat="1" spans="5:5">
      <c r="E4859" s="64"/>
    </row>
    <row r="4860" customFormat="1" spans="5:5">
      <c r="E4860" s="64"/>
    </row>
    <row r="4861" customFormat="1" spans="5:5">
      <c r="E4861" s="64"/>
    </row>
    <row r="4862" customFormat="1" spans="5:5">
      <c r="E4862" s="64"/>
    </row>
    <row r="4863" customFormat="1" spans="5:5">
      <c r="E4863" s="64"/>
    </row>
    <row r="4864" customFormat="1" spans="5:5">
      <c r="E4864" s="64"/>
    </row>
    <row r="4865" customFormat="1" spans="5:5">
      <c r="E4865" s="64"/>
    </row>
    <row r="4866" customFormat="1" spans="5:5">
      <c r="E4866" s="64"/>
    </row>
    <row r="4867" customFormat="1" spans="5:5">
      <c r="E4867" s="64"/>
    </row>
    <row r="4868" customFormat="1" spans="5:5">
      <c r="E4868" s="64"/>
    </row>
    <row r="4869" customFormat="1" spans="5:5">
      <c r="E4869" s="64"/>
    </row>
    <row r="4870" customFormat="1" spans="5:5">
      <c r="E4870" s="64"/>
    </row>
    <row r="4871" customFormat="1" spans="5:5">
      <c r="E4871" s="64"/>
    </row>
    <row r="4872" customFormat="1" spans="5:5">
      <c r="E4872" s="64"/>
    </row>
    <row r="4873" customFormat="1" spans="5:5">
      <c r="E4873" s="64"/>
    </row>
    <row r="4874" customFormat="1" spans="5:5">
      <c r="E4874" s="64"/>
    </row>
    <row r="4875" customFormat="1" spans="5:5">
      <c r="E4875" s="64"/>
    </row>
    <row r="4876" customFormat="1" spans="5:5">
      <c r="E4876" s="64"/>
    </row>
    <row r="4877" customFormat="1" spans="5:5">
      <c r="E4877" s="64"/>
    </row>
    <row r="4878" customFormat="1" spans="5:5">
      <c r="E4878" s="64"/>
    </row>
    <row r="4879" customFormat="1" spans="5:5">
      <c r="E4879" s="64"/>
    </row>
    <row r="4880" customFormat="1" spans="5:5">
      <c r="E4880" s="64"/>
    </row>
    <row r="4881" customFormat="1" spans="5:5">
      <c r="E4881" s="64"/>
    </row>
    <row r="4882" customFormat="1" spans="5:5">
      <c r="E4882" s="64"/>
    </row>
    <row r="4883" customFormat="1" spans="5:5">
      <c r="E4883" s="64"/>
    </row>
    <row r="4884" customFormat="1" spans="5:5">
      <c r="E4884" s="64"/>
    </row>
    <row r="4885" customFormat="1" spans="5:5">
      <c r="E4885" s="64"/>
    </row>
    <row r="4886" customFormat="1" spans="5:5">
      <c r="E4886" s="64"/>
    </row>
    <row r="4887" customFormat="1" spans="5:5">
      <c r="E4887" s="64"/>
    </row>
    <row r="4888" customFormat="1" spans="5:5">
      <c r="E4888" s="64"/>
    </row>
    <row r="4889" customFormat="1" spans="5:5">
      <c r="E4889" s="64"/>
    </row>
    <row r="4890" customFormat="1" spans="5:5">
      <c r="E4890" s="64"/>
    </row>
    <row r="4891" customFormat="1" spans="5:5">
      <c r="E4891" s="64"/>
    </row>
    <row r="4892" customFormat="1" spans="5:5">
      <c r="E4892" s="64"/>
    </row>
    <row r="4893" customFormat="1" spans="5:5">
      <c r="E4893" s="64"/>
    </row>
    <row r="4894" customFormat="1" spans="5:5">
      <c r="E4894" s="64"/>
    </row>
    <row r="4895" customFormat="1" spans="5:5">
      <c r="E4895" s="64"/>
    </row>
    <row r="4896" customFormat="1" spans="5:5">
      <c r="E4896" s="64"/>
    </row>
    <row r="4897" customFormat="1" spans="5:5">
      <c r="E4897" s="64"/>
    </row>
    <row r="4898" customFormat="1" spans="5:5">
      <c r="E4898" s="64"/>
    </row>
    <row r="4899" customFormat="1" spans="5:5">
      <c r="E4899" s="64"/>
    </row>
    <row r="4900" customFormat="1" spans="5:5">
      <c r="E4900" s="64"/>
    </row>
    <row r="4901" customFormat="1" spans="5:5">
      <c r="E4901" s="64"/>
    </row>
    <row r="4902" customFormat="1" spans="5:5">
      <c r="E4902" s="64"/>
    </row>
    <row r="4903" customFormat="1" spans="5:5">
      <c r="E4903" s="64"/>
    </row>
    <row r="4904" customFormat="1" spans="5:5">
      <c r="E4904" s="64"/>
    </row>
    <row r="4905" customFormat="1" spans="5:5">
      <c r="E4905" s="64"/>
    </row>
    <row r="4906" customFormat="1" spans="5:5">
      <c r="E4906" s="64"/>
    </row>
    <row r="4907" customFormat="1" spans="5:5">
      <c r="E4907" s="64"/>
    </row>
    <row r="4908" customFormat="1" spans="5:5">
      <c r="E4908" s="64"/>
    </row>
    <row r="4909" customFormat="1" spans="5:5">
      <c r="E4909" s="64"/>
    </row>
    <row r="4910" customFormat="1" spans="5:5">
      <c r="E4910" s="64"/>
    </row>
    <row r="4911" customFormat="1" spans="5:5">
      <c r="E4911" s="64"/>
    </row>
    <row r="4912" customFormat="1" spans="5:5">
      <c r="E4912" s="64"/>
    </row>
    <row r="4913" customFormat="1" spans="5:5">
      <c r="E4913" s="64"/>
    </row>
    <row r="4914" customFormat="1" spans="5:5">
      <c r="E4914" s="64"/>
    </row>
    <row r="4915" customFormat="1" spans="5:5">
      <c r="E4915" s="64"/>
    </row>
    <row r="4916" customFormat="1" spans="5:5">
      <c r="E4916" s="64"/>
    </row>
    <row r="4917" customFormat="1" spans="5:5">
      <c r="E4917" s="64"/>
    </row>
    <row r="4918" customFormat="1" spans="5:5">
      <c r="E4918" s="64"/>
    </row>
    <row r="4919" customFormat="1" spans="5:5">
      <c r="E4919" s="64"/>
    </row>
    <row r="4920" customFormat="1" spans="5:5">
      <c r="E4920" s="64"/>
    </row>
    <row r="4921" customFormat="1" spans="5:5">
      <c r="E4921" s="64"/>
    </row>
    <row r="4922" customFormat="1" spans="5:5">
      <c r="E4922" s="64"/>
    </row>
    <row r="4923" customFormat="1" spans="5:5">
      <c r="E4923" s="64"/>
    </row>
    <row r="4924" customFormat="1" spans="5:5">
      <c r="E4924" s="64"/>
    </row>
    <row r="4925" customFormat="1" spans="5:5">
      <c r="E4925" s="64"/>
    </row>
    <row r="4926" customFormat="1" spans="5:5">
      <c r="E4926" s="64"/>
    </row>
    <row r="4927" customFormat="1" spans="5:5">
      <c r="E4927" s="64"/>
    </row>
    <row r="4928" customFormat="1" spans="5:5">
      <c r="E4928" s="64"/>
    </row>
    <row r="4929" customFormat="1" spans="5:5">
      <c r="E4929" s="64"/>
    </row>
    <row r="4930" customFormat="1" spans="5:5">
      <c r="E4930" s="64"/>
    </row>
    <row r="4931" customFormat="1" spans="5:5">
      <c r="E4931" s="64"/>
    </row>
    <row r="4932" customFormat="1" spans="5:5">
      <c r="E4932" s="64"/>
    </row>
    <row r="4933" customFormat="1" spans="5:5">
      <c r="E4933" s="64"/>
    </row>
    <row r="4934" customFormat="1" spans="5:5">
      <c r="E4934" s="64"/>
    </row>
    <row r="4935" customFormat="1" spans="5:5">
      <c r="E4935" s="64"/>
    </row>
    <row r="4936" customFormat="1" spans="5:5">
      <c r="E4936" s="64"/>
    </row>
    <row r="4937" customFormat="1" spans="5:5">
      <c r="E4937" s="64"/>
    </row>
    <row r="4938" customFormat="1" spans="5:5">
      <c r="E4938" s="64"/>
    </row>
    <row r="4939" customFormat="1" spans="5:5">
      <c r="E4939" s="64"/>
    </row>
    <row r="4940" customFormat="1" spans="5:5">
      <c r="E4940" s="64"/>
    </row>
    <row r="4941" customFormat="1" spans="5:5">
      <c r="E4941" s="64"/>
    </row>
    <row r="4942" customFormat="1" spans="5:5">
      <c r="E4942" s="64"/>
    </row>
    <row r="4943" customFormat="1" spans="5:5">
      <c r="E4943" s="64"/>
    </row>
    <row r="4944" customFormat="1" spans="5:5">
      <c r="E4944" s="64"/>
    </row>
    <row r="4945" customFormat="1" spans="5:5">
      <c r="E4945" s="64"/>
    </row>
    <row r="4946" customFormat="1" spans="5:5">
      <c r="E4946" s="64"/>
    </row>
    <row r="4947" customFormat="1" spans="5:5">
      <c r="E4947" s="64"/>
    </row>
    <row r="4948" customFormat="1" spans="5:5">
      <c r="E4948" s="64"/>
    </row>
    <row r="4949" customFormat="1" spans="5:5">
      <c r="E4949" s="64"/>
    </row>
    <row r="4950" customFormat="1" spans="5:5">
      <c r="E4950" s="64"/>
    </row>
    <row r="4951" customFormat="1" spans="5:5">
      <c r="E4951" s="64"/>
    </row>
    <row r="4952" customFormat="1" spans="5:5">
      <c r="E4952" s="64"/>
    </row>
    <row r="4953" customFormat="1" spans="5:5">
      <c r="E4953" s="64"/>
    </row>
    <row r="4954" customFormat="1" spans="5:5">
      <c r="E4954" s="64"/>
    </row>
    <row r="4955" customFormat="1" spans="5:5">
      <c r="E4955" s="64"/>
    </row>
    <row r="4956" customFormat="1" spans="5:5">
      <c r="E4956" s="64"/>
    </row>
    <row r="4957" customFormat="1" spans="5:5">
      <c r="E4957" s="64"/>
    </row>
    <row r="4958" customFormat="1" spans="5:5">
      <c r="E4958" s="64"/>
    </row>
    <row r="4959" customFormat="1" spans="5:5">
      <c r="E4959" s="64"/>
    </row>
    <row r="4960" customFormat="1" spans="5:5">
      <c r="E4960" s="64"/>
    </row>
    <row r="4961" customFormat="1" spans="5:5">
      <c r="E4961" s="64"/>
    </row>
    <row r="4962" customFormat="1" spans="5:5">
      <c r="E4962" s="64"/>
    </row>
    <row r="4963" customFormat="1" spans="5:5">
      <c r="E4963" s="64"/>
    </row>
    <row r="4964" customFormat="1" spans="5:5">
      <c r="E4964" s="64"/>
    </row>
    <row r="4965" customFormat="1" spans="5:5">
      <c r="E4965" s="64"/>
    </row>
    <row r="4966" customFormat="1" spans="5:5">
      <c r="E4966" s="64"/>
    </row>
    <row r="4967" customFormat="1" spans="5:5">
      <c r="E4967" s="64"/>
    </row>
    <row r="4968" customFormat="1" spans="5:5">
      <c r="E4968" s="64"/>
    </row>
    <row r="4969" customFormat="1" spans="5:5">
      <c r="E4969" s="64"/>
    </row>
    <row r="4970" customFormat="1" spans="5:5">
      <c r="E4970" s="64"/>
    </row>
    <row r="4971" customFormat="1" spans="5:5">
      <c r="E4971" s="64"/>
    </row>
    <row r="4972" customFormat="1" spans="5:5">
      <c r="E4972" s="64"/>
    </row>
    <row r="4973" customFormat="1" spans="5:5">
      <c r="E4973" s="64"/>
    </row>
    <row r="4974" customFormat="1" spans="5:5">
      <c r="E4974" s="64"/>
    </row>
    <row r="4975" customFormat="1" spans="5:5">
      <c r="E4975" s="64"/>
    </row>
    <row r="4976" customFormat="1" spans="5:5">
      <c r="E4976" s="64"/>
    </row>
    <row r="4977" customFormat="1" spans="5:5">
      <c r="E4977" s="64"/>
    </row>
    <row r="4978" customFormat="1" spans="5:5">
      <c r="E4978" s="64"/>
    </row>
    <row r="4979" customFormat="1" spans="5:5">
      <c r="E4979" s="64"/>
    </row>
    <row r="4980" customFormat="1" spans="5:5">
      <c r="E4980" s="64"/>
    </row>
    <row r="4981" customFormat="1" spans="5:5">
      <c r="E4981" s="64"/>
    </row>
    <row r="4982" customFormat="1" spans="5:5">
      <c r="E4982" s="64"/>
    </row>
    <row r="4983" customFormat="1" spans="5:5">
      <c r="E4983" s="64"/>
    </row>
    <row r="4984" customFormat="1" spans="5:5">
      <c r="E4984" s="64"/>
    </row>
    <row r="4985" customFormat="1" spans="5:5">
      <c r="E4985" s="64"/>
    </row>
    <row r="4986" customFormat="1" spans="5:5">
      <c r="E4986" s="64"/>
    </row>
    <row r="4987" customFormat="1" spans="5:5">
      <c r="E4987" s="64"/>
    </row>
    <row r="4988" customFormat="1" spans="5:5">
      <c r="E4988" s="64"/>
    </row>
    <row r="4989" customFormat="1" spans="5:5">
      <c r="E4989" s="64"/>
    </row>
    <row r="4990" customFormat="1" spans="5:5">
      <c r="E4990" s="64"/>
    </row>
    <row r="4991" customFormat="1" spans="5:5">
      <c r="E4991" s="64"/>
    </row>
    <row r="4992" customFormat="1" spans="5:5">
      <c r="E4992" s="64"/>
    </row>
    <row r="4993" customFormat="1" spans="5:5">
      <c r="E4993" s="64"/>
    </row>
    <row r="4994" customFormat="1" spans="5:5">
      <c r="E4994" s="64"/>
    </row>
    <row r="4995" customFormat="1" spans="5:5">
      <c r="E4995" s="64"/>
    </row>
    <row r="4996" customFormat="1" spans="5:5">
      <c r="E4996" s="64"/>
    </row>
    <row r="4997" customFormat="1" spans="5:5">
      <c r="E4997" s="64"/>
    </row>
    <row r="4998" customFormat="1" spans="5:5">
      <c r="E4998" s="64"/>
    </row>
    <row r="4999" customFormat="1" spans="5:5">
      <c r="E4999" s="64"/>
    </row>
    <row r="5000" customFormat="1" spans="5:5">
      <c r="E5000" s="64"/>
    </row>
    <row r="5001" customFormat="1" spans="5:5">
      <c r="E5001" s="64"/>
    </row>
    <row r="5002" customFormat="1" spans="5:5">
      <c r="E5002" s="64"/>
    </row>
    <row r="5003" customFormat="1" spans="5:5">
      <c r="E5003" s="64"/>
    </row>
    <row r="5004" customFormat="1" spans="5:5">
      <c r="E5004" s="64"/>
    </row>
    <row r="5005" customFormat="1" spans="5:5">
      <c r="E5005" s="64"/>
    </row>
    <row r="5006" customFormat="1" spans="5:5">
      <c r="E5006" s="64"/>
    </row>
    <row r="5007" customFormat="1" spans="5:5">
      <c r="E5007" s="64"/>
    </row>
    <row r="5008" customFormat="1" spans="5:5">
      <c r="E5008" s="64"/>
    </row>
    <row r="5009" customFormat="1" spans="5:5">
      <c r="E5009" s="64"/>
    </row>
    <row r="5010" customFormat="1" spans="5:5">
      <c r="E5010" s="64"/>
    </row>
    <row r="5011" customFormat="1" spans="5:5">
      <c r="E5011" s="64"/>
    </row>
    <row r="5012" customFormat="1" spans="5:5">
      <c r="E5012" s="64"/>
    </row>
    <row r="5013" customFormat="1" spans="5:5">
      <c r="E5013" s="64"/>
    </row>
    <row r="5014" customFormat="1" spans="5:5">
      <c r="E5014" s="64"/>
    </row>
    <row r="5015" customFormat="1" spans="5:5">
      <c r="E5015" s="64"/>
    </row>
    <row r="5016" customFormat="1" spans="5:5">
      <c r="E5016" s="64"/>
    </row>
    <row r="5017" customFormat="1" spans="5:5">
      <c r="E5017" s="64"/>
    </row>
    <row r="5018" customFormat="1" spans="5:5">
      <c r="E5018" s="64"/>
    </row>
    <row r="5019" customFormat="1" spans="5:5">
      <c r="E5019" s="64"/>
    </row>
    <row r="5020" customFormat="1" spans="5:5">
      <c r="E5020" s="64"/>
    </row>
    <row r="5021" customFormat="1" spans="5:5">
      <c r="E5021" s="64"/>
    </row>
    <row r="5022" customFormat="1" spans="5:5">
      <c r="E5022" s="64"/>
    </row>
    <row r="5023" customFormat="1" spans="5:5">
      <c r="E5023" s="64"/>
    </row>
    <row r="5024" customFormat="1" spans="5:5">
      <c r="E5024" s="64"/>
    </row>
    <row r="5025" customFormat="1" spans="5:5">
      <c r="E5025" s="64"/>
    </row>
    <row r="5026" customFormat="1" spans="5:5">
      <c r="E5026" s="64"/>
    </row>
    <row r="5027" customFormat="1" spans="5:5">
      <c r="E5027" s="64"/>
    </row>
    <row r="5028" customFormat="1" spans="5:5">
      <c r="E5028" s="64"/>
    </row>
    <row r="5029" customFormat="1" spans="5:5">
      <c r="E5029" s="64"/>
    </row>
    <row r="5030" customFormat="1" spans="5:5">
      <c r="E5030" s="64"/>
    </row>
    <row r="5031" customFormat="1" spans="5:5">
      <c r="E5031" s="64"/>
    </row>
    <row r="5032" customFormat="1" spans="5:5">
      <c r="E5032" s="64"/>
    </row>
    <row r="5033" customFormat="1" spans="5:5">
      <c r="E5033" s="64"/>
    </row>
    <row r="5034" customFormat="1" spans="5:5">
      <c r="E5034" s="64"/>
    </row>
    <row r="5035" customFormat="1" spans="5:5">
      <c r="E5035" s="64"/>
    </row>
    <row r="5036" customFormat="1" spans="5:5">
      <c r="E5036" s="64"/>
    </row>
    <row r="5037" customFormat="1" spans="5:5">
      <c r="E5037" s="64"/>
    </row>
    <row r="5038" customFormat="1" spans="5:5">
      <c r="E5038" s="64"/>
    </row>
    <row r="5039" customFormat="1" spans="5:5">
      <c r="E5039" s="64"/>
    </row>
    <row r="5040" customFormat="1" spans="5:5">
      <c r="E5040" s="64"/>
    </row>
    <row r="5041" customFormat="1" spans="5:5">
      <c r="E5041" s="64"/>
    </row>
    <row r="5042" customFormat="1" spans="5:5">
      <c r="E5042" s="64"/>
    </row>
    <row r="5043" customFormat="1" spans="5:5">
      <c r="E5043" s="64"/>
    </row>
    <row r="5044" customFormat="1" spans="5:5">
      <c r="E5044" s="64"/>
    </row>
    <row r="5045" customFormat="1" spans="5:5">
      <c r="E5045" s="64"/>
    </row>
    <row r="5046" customFormat="1" spans="5:5">
      <c r="E5046" s="64"/>
    </row>
    <row r="5047" customFormat="1" spans="5:5">
      <c r="E5047" s="64"/>
    </row>
    <row r="5048" customFormat="1" spans="5:5">
      <c r="E5048" s="64"/>
    </row>
    <row r="5049" customFormat="1" spans="5:5">
      <c r="E5049" s="64"/>
    </row>
    <row r="5050" customFormat="1" spans="5:5">
      <c r="E5050" s="64"/>
    </row>
    <row r="5051" customFormat="1" spans="5:5">
      <c r="E5051" s="64"/>
    </row>
    <row r="5052" customFormat="1" spans="5:5">
      <c r="E5052" s="64"/>
    </row>
    <row r="5053" customFormat="1" spans="5:5">
      <c r="E5053" s="64"/>
    </row>
    <row r="5054" customFormat="1" spans="5:5">
      <c r="E5054" s="64"/>
    </row>
    <row r="5055" customFormat="1" spans="5:5">
      <c r="E5055" s="64"/>
    </row>
    <row r="5056" customFormat="1" spans="5:5">
      <c r="E5056" s="64"/>
    </row>
    <row r="5057" customFormat="1" spans="5:5">
      <c r="E5057" s="64"/>
    </row>
    <row r="5058" customFormat="1" spans="5:5">
      <c r="E5058" s="64"/>
    </row>
    <row r="5059" customFormat="1" spans="5:5">
      <c r="E5059" s="64"/>
    </row>
    <row r="5060" customFormat="1" spans="5:5">
      <c r="E5060" s="64"/>
    </row>
    <row r="5061" customFormat="1" spans="5:5">
      <c r="E5061" s="64"/>
    </row>
    <row r="5062" customFormat="1" spans="5:5">
      <c r="E5062" s="64"/>
    </row>
    <row r="5063" customFormat="1" spans="5:5">
      <c r="E5063" s="64"/>
    </row>
    <row r="5064" customFormat="1" spans="5:5">
      <c r="E5064" s="64"/>
    </row>
    <row r="5065" customFormat="1" spans="5:5">
      <c r="E5065" s="64"/>
    </row>
    <row r="5066" customFormat="1" spans="5:5">
      <c r="E5066" s="64"/>
    </row>
    <row r="5067" customFormat="1" spans="5:5">
      <c r="E5067" s="64"/>
    </row>
    <row r="5068" customFormat="1" spans="5:5">
      <c r="E5068" s="64"/>
    </row>
    <row r="5069" customFormat="1" spans="5:5">
      <c r="E5069" s="64"/>
    </row>
    <row r="5070" customFormat="1" spans="5:5">
      <c r="E5070" s="64"/>
    </row>
    <row r="5071" customFormat="1" spans="5:5">
      <c r="E5071" s="64"/>
    </row>
    <row r="5072" customFormat="1" spans="5:5">
      <c r="E5072" s="64"/>
    </row>
    <row r="5073" customFormat="1" spans="5:5">
      <c r="E5073" s="64"/>
    </row>
    <row r="5074" customFormat="1" spans="5:5">
      <c r="E5074" s="64"/>
    </row>
    <row r="5075" customFormat="1" spans="5:5">
      <c r="E5075" s="64"/>
    </row>
    <row r="5076" customFormat="1" spans="5:5">
      <c r="E5076" s="64"/>
    </row>
    <row r="5077" customFormat="1" spans="5:5">
      <c r="E5077" s="64"/>
    </row>
    <row r="5078" customFormat="1" spans="5:5">
      <c r="E5078" s="64"/>
    </row>
    <row r="5079" customFormat="1" spans="5:5">
      <c r="E5079" s="64"/>
    </row>
    <row r="5080" customFormat="1" spans="5:5">
      <c r="E5080" s="64"/>
    </row>
    <row r="5081" customFormat="1" spans="5:5">
      <c r="E5081" s="64"/>
    </row>
    <row r="5082" customFormat="1" spans="5:5">
      <c r="E5082" s="64"/>
    </row>
    <row r="5083" customFormat="1" spans="5:5">
      <c r="E5083" s="64"/>
    </row>
    <row r="5084" customFormat="1" spans="5:5">
      <c r="E5084" s="64"/>
    </row>
    <row r="5085" customFormat="1" spans="5:5">
      <c r="E5085" s="64"/>
    </row>
    <row r="5086" customFormat="1" spans="5:5">
      <c r="E5086" s="64"/>
    </row>
    <row r="5087" customFormat="1" spans="5:5">
      <c r="E5087" s="64"/>
    </row>
    <row r="5088" customFormat="1" spans="5:5">
      <c r="E5088" s="64"/>
    </row>
    <row r="5089" customFormat="1" spans="5:5">
      <c r="E5089" s="64"/>
    </row>
    <row r="5090" customFormat="1" spans="5:5">
      <c r="E5090" s="64"/>
    </row>
    <row r="5091" customFormat="1" spans="5:5">
      <c r="E5091" s="64"/>
    </row>
    <row r="5092" customFormat="1" spans="5:5">
      <c r="E5092" s="64"/>
    </row>
    <row r="5093" customFormat="1" spans="5:5">
      <c r="E5093" s="64"/>
    </row>
    <row r="5094" customFormat="1" spans="5:5">
      <c r="E5094" s="64"/>
    </row>
    <row r="5095" customFormat="1" spans="5:5">
      <c r="E5095" s="64"/>
    </row>
    <row r="5096" customFormat="1" spans="5:5">
      <c r="E5096" s="64"/>
    </row>
    <row r="5097" customFormat="1" spans="5:5">
      <c r="E5097" s="64"/>
    </row>
    <row r="5098" customFormat="1" spans="5:5">
      <c r="E5098" s="64"/>
    </row>
    <row r="5099" customFormat="1" spans="5:5">
      <c r="E5099" s="64"/>
    </row>
    <row r="5100" customFormat="1" spans="5:5">
      <c r="E5100" s="64"/>
    </row>
    <row r="5101" customFormat="1" spans="5:5">
      <c r="E5101" s="64"/>
    </row>
    <row r="5102" customFormat="1" spans="5:5">
      <c r="E5102" s="64"/>
    </row>
    <row r="5103" customFormat="1" spans="5:5">
      <c r="E5103" s="64"/>
    </row>
    <row r="5104" customFormat="1" spans="5:5">
      <c r="E5104" s="64"/>
    </row>
    <row r="5105" customFormat="1" spans="5:5">
      <c r="E5105" s="64"/>
    </row>
    <row r="5106" customFormat="1" spans="5:5">
      <c r="E5106" s="64"/>
    </row>
    <row r="5107" customFormat="1" spans="5:5">
      <c r="E5107" s="64"/>
    </row>
    <row r="5108" customFormat="1" spans="5:5">
      <c r="E5108" s="64"/>
    </row>
    <row r="5109" customFormat="1" spans="5:5">
      <c r="E5109" s="64"/>
    </row>
    <row r="5110" customFormat="1" spans="5:5">
      <c r="E5110" s="64"/>
    </row>
    <row r="5111" customFormat="1" spans="5:5">
      <c r="E5111" s="64"/>
    </row>
    <row r="5112" customFormat="1" spans="5:5">
      <c r="E5112" s="64"/>
    </row>
    <row r="5113" customFormat="1" spans="5:5">
      <c r="E5113" s="64"/>
    </row>
    <row r="5114" customFormat="1" spans="5:5">
      <c r="E5114" s="64"/>
    </row>
    <row r="5115" customFormat="1" spans="5:5">
      <c r="E5115" s="64"/>
    </row>
    <row r="5116" customFormat="1" spans="5:5">
      <c r="E5116" s="64"/>
    </row>
    <row r="5117" customFormat="1" spans="5:5">
      <c r="E5117" s="64"/>
    </row>
    <row r="5118" customFormat="1" spans="5:5">
      <c r="E5118" s="64"/>
    </row>
    <row r="5119" customFormat="1" spans="5:5">
      <c r="E5119" s="64"/>
    </row>
    <row r="5120" customFormat="1" spans="5:5">
      <c r="E5120" s="64"/>
    </row>
    <row r="5121" customFormat="1" spans="5:5">
      <c r="E5121" s="64"/>
    </row>
    <row r="5122" customFormat="1" spans="5:5">
      <c r="E5122" s="64"/>
    </row>
    <row r="5123" customFormat="1" spans="5:5">
      <c r="E5123" s="64"/>
    </row>
    <row r="5124" customFormat="1" spans="5:5">
      <c r="E5124" s="64"/>
    </row>
    <row r="5125" customFormat="1" spans="5:5">
      <c r="E5125" s="64"/>
    </row>
    <row r="5126" customFormat="1" spans="5:5">
      <c r="E5126" s="64"/>
    </row>
    <row r="5127" customFormat="1" spans="5:5">
      <c r="E5127" s="64"/>
    </row>
    <row r="5128" customFormat="1" spans="5:5">
      <c r="E5128" s="64"/>
    </row>
    <row r="5129" customFormat="1" spans="5:5">
      <c r="E5129" s="64"/>
    </row>
    <row r="5130" customFormat="1" spans="5:5">
      <c r="E5130" s="64"/>
    </row>
    <row r="5131" customFormat="1" spans="5:5">
      <c r="E5131" s="64"/>
    </row>
    <row r="5132" customFormat="1" spans="5:5">
      <c r="E5132" s="64"/>
    </row>
    <row r="5133" customFormat="1" spans="5:5">
      <c r="E5133" s="64"/>
    </row>
    <row r="5134" customFormat="1" spans="5:5">
      <c r="E5134" s="64"/>
    </row>
    <row r="5135" customFormat="1" spans="5:5">
      <c r="E5135" s="64"/>
    </row>
    <row r="5136" customFormat="1" spans="5:5">
      <c r="E5136" s="64"/>
    </row>
    <row r="5137" customFormat="1" spans="5:5">
      <c r="E5137" s="64"/>
    </row>
    <row r="5138" customFormat="1" spans="5:5">
      <c r="E5138" s="64"/>
    </row>
    <row r="5139" customFormat="1" spans="5:5">
      <c r="E5139" s="64"/>
    </row>
    <row r="5140" customFormat="1" spans="5:5">
      <c r="E5140" s="64"/>
    </row>
    <row r="5141" customFormat="1" spans="5:5">
      <c r="E5141" s="64"/>
    </row>
    <row r="5142" customFormat="1" spans="5:5">
      <c r="E5142" s="64"/>
    </row>
    <row r="5143" customFormat="1" spans="5:5">
      <c r="E5143" s="64"/>
    </row>
    <row r="5144" customFormat="1" spans="5:5">
      <c r="E5144" s="64"/>
    </row>
    <row r="5145" customFormat="1" spans="5:5">
      <c r="E5145" s="64"/>
    </row>
    <row r="5146" customFormat="1" spans="5:5">
      <c r="E5146" s="64"/>
    </row>
    <row r="5147" customFormat="1" spans="5:5">
      <c r="E5147" s="64"/>
    </row>
    <row r="5148" customFormat="1" spans="5:5">
      <c r="E5148" s="64"/>
    </row>
    <row r="5149" customFormat="1" spans="5:5">
      <c r="E5149" s="64"/>
    </row>
    <row r="5150" customFormat="1" spans="5:5">
      <c r="E5150" s="64"/>
    </row>
    <row r="5151" customFormat="1" spans="5:5">
      <c r="E5151" s="64"/>
    </row>
    <row r="5152" customFormat="1" spans="5:5">
      <c r="E5152" s="64"/>
    </row>
    <row r="5153" customFormat="1" spans="5:5">
      <c r="E5153" s="64"/>
    </row>
    <row r="5154" customFormat="1" spans="5:5">
      <c r="E5154" s="64"/>
    </row>
    <row r="5155" customFormat="1" spans="5:5">
      <c r="E5155" s="64"/>
    </row>
    <row r="5156" customFormat="1" spans="5:5">
      <c r="E5156" s="64"/>
    </row>
    <row r="5157" customFormat="1" spans="5:5">
      <c r="E5157" s="64"/>
    </row>
    <row r="5158" customFormat="1" spans="5:5">
      <c r="E5158" s="64"/>
    </row>
    <row r="5159" customFormat="1" spans="5:5">
      <c r="E5159" s="64"/>
    </row>
    <row r="5160" customFormat="1" spans="5:5">
      <c r="E5160" s="64"/>
    </row>
    <row r="5161" customFormat="1" spans="5:5">
      <c r="E5161" s="64"/>
    </row>
    <row r="5162" customFormat="1" spans="5:5">
      <c r="E5162" s="64"/>
    </row>
    <row r="5163" customFormat="1" spans="5:5">
      <c r="E5163" s="64"/>
    </row>
    <row r="5164" customFormat="1" spans="5:5">
      <c r="E5164" s="64"/>
    </row>
    <row r="5165" customFormat="1" spans="5:5">
      <c r="E5165" s="64"/>
    </row>
    <row r="5166" customFormat="1" spans="5:5">
      <c r="E5166" s="64"/>
    </row>
    <row r="5167" customFormat="1" spans="5:5">
      <c r="E5167" s="64"/>
    </row>
    <row r="5168" customFormat="1" spans="5:5">
      <c r="E5168" s="64"/>
    </row>
    <row r="5169" customFormat="1" spans="5:5">
      <c r="E5169" s="64"/>
    </row>
    <row r="5170" customFormat="1" spans="5:5">
      <c r="E5170" s="64"/>
    </row>
    <row r="5171" customFormat="1" spans="5:5">
      <c r="E5171" s="64"/>
    </row>
    <row r="5172" customFormat="1" spans="5:5">
      <c r="E5172" s="64"/>
    </row>
    <row r="5173" customFormat="1" spans="5:5">
      <c r="E5173" s="64"/>
    </row>
    <row r="5174" customFormat="1" spans="5:5">
      <c r="E5174" s="64"/>
    </row>
    <row r="5175" customFormat="1" spans="5:5">
      <c r="E5175" s="64"/>
    </row>
    <row r="5176" customFormat="1" spans="5:5">
      <c r="E5176" s="64"/>
    </row>
    <row r="5177" customFormat="1" spans="5:5">
      <c r="E5177" s="64"/>
    </row>
    <row r="5178" customFormat="1" spans="5:5">
      <c r="E5178" s="64"/>
    </row>
    <row r="5179" customFormat="1" spans="5:5">
      <c r="E5179" s="64"/>
    </row>
    <row r="5180" customFormat="1" spans="5:5">
      <c r="E5180" s="64"/>
    </row>
    <row r="5181" customFormat="1" spans="5:5">
      <c r="E5181" s="64"/>
    </row>
    <row r="5182" customFormat="1" spans="5:5">
      <c r="E5182" s="64"/>
    </row>
    <row r="5183" customFormat="1" spans="5:5">
      <c r="E5183" s="64"/>
    </row>
    <row r="5184" customFormat="1" spans="5:5">
      <c r="E5184" s="64"/>
    </row>
    <row r="5185" customFormat="1" spans="5:5">
      <c r="E5185" s="64"/>
    </row>
    <row r="5186" customFormat="1" spans="5:5">
      <c r="E5186" s="64"/>
    </row>
    <row r="5187" customFormat="1" spans="5:5">
      <c r="E5187" s="64"/>
    </row>
    <row r="5188" customFormat="1" spans="5:5">
      <c r="E5188" s="64"/>
    </row>
    <row r="5189" customFormat="1" spans="5:5">
      <c r="E5189" s="64"/>
    </row>
    <row r="5190" customFormat="1" spans="5:5">
      <c r="E5190" s="64"/>
    </row>
    <row r="5191" customFormat="1" spans="5:5">
      <c r="E5191" s="64"/>
    </row>
    <row r="5192" customFormat="1" spans="5:5">
      <c r="E5192" s="64"/>
    </row>
    <row r="5193" customFormat="1" spans="5:5">
      <c r="E5193" s="64"/>
    </row>
    <row r="5194" customFormat="1" spans="5:5">
      <c r="E5194" s="64"/>
    </row>
    <row r="5195" customFormat="1" spans="5:5">
      <c r="E5195" s="64"/>
    </row>
    <row r="5196" customFormat="1" spans="5:5">
      <c r="E5196" s="64"/>
    </row>
    <row r="5197" customFormat="1" spans="5:5">
      <c r="E5197" s="64"/>
    </row>
    <row r="5198" customFormat="1" spans="5:5">
      <c r="E5198" s="64"/>
    </row>
    <row r="5199" customFormat="1" spans="5:5">
      <c r="E5199" s="64"/>
    </row>
    <row r="5200" customFormat="1" spans="5:5">
      <c r="E5200" s="64"/>
    </row>
    <row r="5201" customFormat="1" spans="5:5">
      <c r="E5201" s="64"/>
    </row>
    <row r="5202" customFormat="1" spans="5:5">
      <c r="E5202" s="64"/>
    </row>
    <row r="5203" customFormat="1" spans="5:5">
      <c r="E5203" s="64"/>
    </row>
    <row r="5204" customFormat="1" spans="5:5">
      <c r="E5204" s="64"/>
    </row>
    <row r="5205" customFormat="1" spans="5:5">
      <c r="E5205" s="64"/>
    </row>
    <row r="5206" customFormat="1" spans="5:5">
      <c r="E5206" s="64"/>
    </row>
    <row r="5207" customFormat="1" spans="5:5">
      <c r="E5207" s="64"/>
    </row>
    <row r="5208" customFormat="1" spans="5:5">
      <c r="E5208" s="64"/>
    </row>
    <row r="5209" customFormat="1" spans="5:5">
      <c r="E5209" s="64"/>
    </row>
    <row r="5210" customFormat="1" spans="5:5">
      <c r="E5210" s="64"/>
    </row>
    <row r="5211" customFormat="1" spans="5:5">
      <c r="E5211" s="64"/>
    </row>
    <row r="5212" customFormat="1" spans="5:5">
      <c r="E5212" s="64"/>
    </row>
    <row r="5213" customFormat="1" spans="5:5">
      <c r="E5213" s="64"/>
    </row>
    <row r="5214" customFormat="1" spans="5:5">
      <c r="E5214" s="64"/>
    </row>
    <row r="5215" customFormat="1" spans="5:5">
      <c r="E5215" s="64"/>
    </row>
    <row r="5216" customFormat="1" spans="5:5">
      <c r="E5216" s="64"/>
    </row>
    <row r="5217" customFormat="1" spans="5:5">
      <c r="E5217" s="64"/>
    </row>
    <row r="5218" customFormat="1" spans="5:5">
      <c r="E5218" s="64"/>
    </row>
    <row r="5219" customFormat="1" spans="5:5">
      <c r="E5219" s="64"/>
    </row>
    <row r="5220" customFormat="1" spans="5:5">
      <c r="E5220" s="64"/>
    </row>
    <row r="5221" customFormat="1" spans="5:5">
      <c r="E5221" s="64"/>
    </row>
    <row r="5222" customFormat="1" spans="5:5">
      <c r="E5222" s="64"/>
    </row>
    <row r="5223" customFormat="1" spans="5:5">
      <c r="E5223" s="64"/>
    </row>
    <row r="5224" customFormat="1" spans="5:5">
      <c r="E5224" s="64"/>
    </row>
    <row r="5225" customFormat="1" spans="5:5">
      <c r="E5225" s="64"/>
    </row>
    <row r="5226" customFormat="1" spans="5:5">
      <c r="E5226" s="64"/>
    </row>
    <row r="5227" customFormat="1" spans="5:5">
      <c r="E5227" s="64"/>
    </row>
    <row r="5228" customFormat="1" spans="5:5">
      <c r="E5228" s="64"/>
    </row>
    <row r="5229" customFormat="1" spans="5:5">
      <c r="E5229" s="64"/>
    </row>
    <row r="5230" customFormat="1" spans="5:5">
      <c r="E5230" s="64"/>
    </row>
    <row r="5231" customFormat="1" spans="5:5">
      <c r="E5231" s="64"/>
    </row>
    <row r="5232" customFormat="1" spans="5:5">
      <c r="E5232" s="64"/>
    </row>
    <row r="5233" customFormat="1" spans="5:5">
      <c r="E5233" s="64"/>
    </row>
    <row r="5234" customFormat="1" spans="5:5">
      <c r="E5234" s="64"/>
    </row>
    <row r="5235" customFormat="1" spans="5:5">
      <c r="E5235" s="64"/>
    </row>
    <row r="5236" customFormat="1" spans="5:5">
      <c r="E5236" s="64"/>
    </row>
    <row r="5237" customFormat="1" spans="5:5">
      <c r="E5237" s="64"/>
    </row>
    <row r="5238" customFormat="1" spans="5:5">
      <c r="E5238" s="64"/>
    </row>
    <row r="5239" customFormat="1" spans="5:5">
      <c r="E5239" s="64"/>
    </row>
    <row r="5240" customFormat="1" spans="5:5">
      <c r="E5240" s="64"/>
    </row>
    <row r="5241" customFormat="1" spans="5:5">
      <c r="E5241" s="64"/>
    </row>
    <row r="5242" customFormat="1" spans="5:5">
      <c r="E5242" s="64"/>
    </row>
    <row r="5243" customFormat="1" spans="5:5">
      <c r="E5243" s="64"/>
    </row>
    <row r="5244" customFormat="1" spans="5:5">
      <c r="E5244" s="64"/>
    </row>
    <row r="5245" customFormat="1" spans="5:5">
      <c r="E5245" s="64"/>
    </row>
    <row r="5246" customFormat="1" spans="5:5">
      <c r="E5246" s="64"/>
    </row>
    <row r="5247" customFormat="1" spans="5:5">
      <c r="E5247" s="64"/>
    </row>
    <row r="5248" customFormat="1" spans="5:5">
      <c r="E5248" s="64"/>
    </row>
    <row r="5249" customFormat="1" spans="5:5">
      <c r="E5249" s="64"/>
    </row>
    <row r="5250" customFormat="1" spans="5:5">
      <c r="E5250" s="64"/>
    </row>
    <row r="5251" customFormat="1" spans="5:5">
      <c r="E5251" s="64"/>
    </row>
    <row r="5252" customFormat="1" spans="5:5">
      <c r="E5252" s="64"/>
    </row>
    <row r="5253" customFormat="1" spans="5:5">
      <c r="E5253" s="64"/>
    </row>
    <row r="5254" customFormat="1" spans="5:5">
      <c r="E5254" s="64"/>
    </row>
    <row r="5255" customFormat="1" spans="5:5">
      <c r="E5255" s="64"/>
    </row>
    <row r="5256" customFormat="1" spans="5:5">
      <c r="E5256" s="64"/>
    </row>
    <row r="5257" customFormat="1" spans="5:5">
      <c r="E5257" s="64"/>
    </row>
    <row r="5258" customFormat="1" spans="5:5">
      <c r="E5258" s="64"/>
    </row>
    <row r="5259" customFormat="1" spans="5:5">
      <c r="E5259" s="64"/>
    </row>
    <row r="5260" customFormat="1" spans="5:5">
      <c r="E5260" s="64"/>
    </row>
    <row r="5261" customFormat="1" spans="5:5">
      <c r="E5261" s="64"/>
    </row>
    <row r="5262" customFormat="1" spans="5:5">
      <c r="E5262" s="64"/>
    </row>
    <row r="5263" customFormat="1" spans="5:5">
      <c r="E5263" s="64"/>
    </row>
    <row r="5264" customFormat="1" spans="5:5">
      <c r="E5264" s="64"/>
    </row>
    <row r="5265" customFormat="1" spans="5:5">
      <c r="E5265" s="64"/>
    </row>
    <row r="5266" customFormat="1" spans="5:5">
      <c r="E5266" s="64"/>
    </row>
    <row r="5267" customFormat="1" spans="5:5">
      <c r="E5267" s="64"/>
    </row>
    <row r="5268" customFormat="1" spans="5:5">
      <c r="E5268" s="64"/>
    </row>
    <row r="5269" customFormat="1" spans="5:5">
      <c r="E5269" s="64"/>
    </row>
    <row r="5270" customFormat="1" spans="5:5">
      <c r="E5270" s="64"/>
    </row>
    <row r="5271" customFormat="1" spans="5:5">
      <c r="E5271" s="64"/>
    </row>
    <row r="5272" customFormat="1" spans="5:5">
      <c r="E5272" s="64"/>
    </row>
    <row r="5273" customFormat="1" spans="5:5">
      <c r="E5273" s="64"/>
    </row>
    <row r="5274" customFormat="1" spans="5:5">
      <c r="E5274" s="64"/>
    </row>
    <row r="5275" customFormat="1" spans="5:5">
      <c r="E5275" s="64"/>
    </row>
    <row r="5276" customFormat="1" spans="5:5">
      <c r="E5276" s="64"/>
    </row>
    <row r="5277" customFormat="1" spans="5:5">
      <c r="E5277" s="64"/>
    </row>
    <row r="5278" customFormat="1" spans="5:5">
      <c r="E5278" s="64"/>
    </row>
    <row r="5279" customFormat="1" spans="5:5">
      <c r="E5279" s="64"/>
    </row>
    <row r="5280" customFormat="1" spans="5:5">
      <c r="E5280" s="64"/>
    </row>
    <row r="5281" customFormat="1" spans="5:5">
      <c r="E5281" s="64"/>
    </row>
    <row r="5282" customFormat="1" spans="5:5">
      <c r="E5282" s="64"/>
    </row>
    <row r="5283" customFormat="1" spans="5:5">
      <c r="E5283" s="64"/>
    </row>
    <row r="5284" customFormat="1" spans="5:5">
      <c r="E5284" s="64"/>
    </row>
    <row r="5285" customFormat="1" spans="5:5">
      <c r="E5285" s="64"/>
    </row>
    <row r="5286" customFormat="1" spans="5:5">
      <c r="E5286" s="64"/>
    </row>
    <row r="5287" customFormat="1" spans="5:5">
      <c r="E5287" s="64"/>
    </row>
    <row r="5288" customFormat="1" spans="5:5">
      <c r="E5288" s="64"/>
    </row>
    <row r="5289" customFormat="1" spans="5:5">
      <c r="E5289" s="64"/>
    </row>
    <row r="5290" customFormat="1" spans="5:5">
      <c r="E5290" s="64"/>
    </row>
    <row r="5291" customFormat="1" spans="5:5">
      <c r="E5291" s="64"/>
    </row>
    <row r="5292" customFormat="1" spans="5:5">
      <c r="E5292" s="64"/>
    </row>
    <row r="5293" customFormat="1" spans="5:5">
      <c r="E5293" s="64"/>
    </row>
    <row r="5294" customFormat="1" spans="5:5">
      <c r="E5294" s="64"/>
    </row>
    <row r="5295" customFormat="1" spans="5:5">
      <c r="E5295" s="64"/>
    </row>
    <row r="5296" customFormat="1" spans="5:5">
      <c r="E5296" s="64"/>
    </row>
    <row r="5297" customFormat="1" spans="5:5">
      <c r="E5297" s="64"/>
    </row>
    <row r="5298" customFormat="1" spans="5:5">
      <c r="E5298" s="64"/>
    </row>
    <row r="5299" customFormat="1" spans="5:5">
      <c r="E5299" s="64"/>
    </row>
    <row r="5300" customFormat="1" spans="5:5">
      <c r="E5300" s="64"/>
    </row>
    <row r="5301" customFormat="1" spans="5:5">
      <c r="E5301" s="64"/>
    </row>
    <row r="5302" customFormat="1" spans="5:5">
      <c r="E5302" s="64"/>
    </row>
    <row r="5303" customFormat="1" spans="5:5">
      <c r="E5303" s="64"/>
    </row>
    <row r="5304" customFormat="1" spans="5:5">
      <c r="E5304" s="64"/>
    </row>
    <row r="5305" customFormat="1" spans="5:5">
      <c r="E5305" s="64"/>
    </row>
    <row r="5306" customFormat="1" spans="5:5">
      <c r="E5306" s="64"/>
    </row>
    <row r="5307" customFormat="1" spans="5:5">
      <c r="E5307" s="64"/>
    </row>
    <row r="5308" customFormat="1" spans="5:5">
      <c r="E5308" s="64"/>
    </row>
    <row r="5309" customFormat="1" spans="5:5">
      <c r="E5309" s="64"/>
    </row>
    <row r="5310" customFormat="1" spans="5:5">
      <c r="E5310" s="64"/>
    </row>
    <row r="5311" customFormat="1" spans="5:5">
      <c r="E5311" s="64"/>
    </row>
    <row r="5312" customFormat="1" spans="5:5">
      <c r="E5312" s="64"/>
    </row>
    <row r="5313" customFormat="1" spans="5:5">
      <c r="E5313" s="64"/>
    </row>
    <row r="5314" customFormat="1" spans="5:5">
      <c r="E5314" s="64"/>
    </row>
    <row r="5315" customFormat="1" spans="5:5">
      <c r="E5315" s="64"/>
    </row>
    <row r="5316" customFormat="1" spans="5:5">
      <c r="E5316" s="64"/>
    </row>
    <row r="5317" customFormat="1" spans="5:5">
      <c r="E5317" s="64"/>
    </row>
    <row r="5318" customFormat="1" spans="5:5">
      <c r="E5318" s="64"/>
    </row>
    <row r="5319" customFormat="1" spans="5:5">
      <c r="E5319" s="64"/>
    </row>
    <row r="5320" customFormat="1" spans="5:5">
      <c r="E5320" s="64"/>
    </row>
    <row r="5321" customFormat="1" spans="5:5">
      <c r="E5321" s="64"/>
    </row>
    <row r="5322" customFormat="1" spans="5:5">
      <c r="E5322" s="64"/>
    </row>
    <row r="5323" customFormat="1" spans="5:5">
      <c r="E5323" s="64"/>
    </row>
    <row r="5324" customFormat="1" spans="5:5">
      <c r="E5324" s="64"/>
    </row>
    <row r="5325" customFormat="1" spans="5:5">
      <c r="E5325" s="64"/>
    </row>
    <row r="5326" customFormat="1" spans="5:5">
      <c r="E5326" s="64"/>
    </row>
    <row r="5327" customFormat="1" spans="5:5">
      <c r="E5327" s="64"/>
    </row>
    <row r="5328" customFormat="1" spans="5:5">
      <c r="E5328" s="64"/>
    </row>
    <row r="5329" customFormat="1" spans="5:5">
      <c r="E5329" s="64"/>
    </row>
    <row r="5330" customFormat="1" spans="5:5">
      <c r="E5330" s="64"/>
    </row>
    <row r="5331" customFormat="1" spans="5:5">
      <c r="E5331" s="64"/>
    </row>
    <row r="5332" customFormat="1" spans="5:5">
      <c r="E5332" s="64"/>
    </row>
    <row r="5333" customFormat="1" spans="5:5">
      <c r="E5333" s="64"/>
    </row>
    <row r="5334" customFormat="1" spans="5:5">
      <c r="E5334" s="64"/>
    </row>
    <row r="5335" customFormat="1" spans="5:5">
      <c r="E5335" s="64"/>
    </row>
    <row r="5336" customFormat="1" spans="5:5">
      <c r="E5336" s="64"/>
    </row>
    <row r="5337" customFormat="1" spans="5:5">
      <c r="E5337" s="64"/>
    </row>
    <row r="5338" customFormat="1" spans="5:5">
      <c r="E5338" s="64"/>
    </row>
    <row r="5339" customFormat="1" spans="5:5">
      <c r="E5339" s="64"/>
    </row>
    <row r="5340" customFormat="1" spans="5:5">
      <c r="E5340" s="64"/>
    </row>
    <row r="5341" customFormat="1" spans="5:5">
      <c r="E5341" s="64"/>
    </row>
    <row r="5342" customFormat="1" spans="5:5">
      <c r="E5342" s="64"/>
    </row>
    <row r="5343" customFormat="1" spans="5:5">
      <c r="E5343" s="64"/>
    </row>
    <row r="5344" customFormat="1" spans="5:5">
      <c r="E5344" s="64"/>
    </row>
    <row r="5345" customFormat="1" spans="5:5">
      <c r="E5345" s="64"/>
    </row>
    <row r="5346" customFormat="1" spans="5:5">
      <c r="E5346" s="64"/>
    </row>
    <row r="5347" customFormat="1" spans="5:5">
      <c r="E5347" s="64"/>
    </row>
    <row r="5348" customFormat="1" spans="5:5">
      <c r="E5348" s="64"/>
    </row>
    <row r="5349" customFormat="1" spans="5:5">
      <c r="E5349" s="64"/>
    </row>
    <row r="5350" customFormat="1" spans="5:5">
      <c r="E5350" s="64"/>
    </row>
    <row r="5351" customFormat="1" spans="5:5">
      <c r="E5351" s="64"/>
    </row>
    <row r="5352" customFormat="1" spans="5:5">
      <c r="E5352" s="64"/>
    </row>
    <row r="5353" customFormat="1" spans="5:5">
      <c r="E5353" s="64"/>
    </row>
    <row r="5354" customFormat="1" spans="5:5">
      <c r="E5354" s="64"/>
    </row>
    <row r="5355" customFormat="1" spans="5:5">
      <c r="E5355" s="64"/>
    </row>
    <row r="5356" customFormat="1" spans="5:5">
      <c r="E5356" s="64"/>
    </row>
    <row r="5357" customFormat="1" spans="5:5">
      <c r="E5357" s="64"/>
    </row>
    <row r="5358" customFormat="1" spans="5:5">
      <c r="E5358" s="64"/>
    </row>
    <row r="5359" customFormat="1" spans="5:5">
      <c r="E5359" s="64"/>
    </row>
    <row r="5360" customFormat="1" spans="5:5">
      <c r="E5360" s="64"/>
    </row>
    <row r="5361" customFormat="1" spans="5:5">
      <c r="E5361" s="64"/>
    </row>
    <row r="5362" customFormat="1" spans="5:5">
      <c r="E5362" s="64"/>
    </row>
    <row r="5363" customFormat="1" spans="5:5">
      <c r="E5363" s="64"/>
    </row>
    <row r="5364" customFormat="1" spans="5:5">
      <c r="E5364" s="64"/>
    </row>
    <row r="5365" customFormat="1" spans="5:5">
      <c r="E5365" s="64"/>
    </row>
    <row r="5366" customFormat="1" spans="5:5">
      <c r="E5366" s="64"/>
    </row>
    <row r="5367" customFormat="1" spans="5:5">
      <c r="E5367" s="64"/>
    </row>
    <row r="5368" customFormat="1" spans="5:5">
      <c r="E5368" s="64"/>
    </row>
    <row r="5369" customFormat="1" spans="5:5">
      <c r="E5369" s="64"/>
    </row>
    <row r="5370" customFormat="1" spans="5:5">
      <c r="E5370" s="64"/>
    </row>
    <row r="5371" customFormat="1" spans="5:5">
      <c r="E5371" s="64"/>
    </row>
    <row r="5372" customFormat="1" spans="5:5">
      <c r="E5372" s="64"/>
    </row>
    <row r="5373" customFormat="1" spans="5:5">
      <c r="E5373" s="64"/>
    </row>
    <row r="5374" customFormat="1" spans="5:5">
      <c r="E5374" s="64"/>
    </row>
    <row r="5375" customFormat="1" spans="5:5">
      <c r="E5375" s="64"/>
    </row>
    <row r="5376" customFormat="1" spans="5:5">
      <c r="E5376" s="64"/>
    </row>
    <row r="5377" customFormat="1" spans="5:5">
      <c r="E5377" s="64"/>
    </row>
    <row r="5378" customFormat="1" spans="5:5">
      <c r="E5378" s="64"/>
    </row>
    <row r="5379" customFormat="1" spans="5:5">
      <c r="E5379" s="64"/>
    </row>
    <row r="5380" customFormat="1" spans="5:5">
      <c r="E5380" s="64"/>
    </row>
    <row r="5381" customFormat="1" spans="5:5">
      <c r="E5381" s="64"/>
    </row>
    <row r="5382" customFormat="1" spans="5:5">
      <c r="E5382" s="64"/>
    </row>
    <row r="5383" customFormat="1" spans="5:5">
      <c r="E5383" s="64"/>
    </row>
    <row r="5384" customFormat="1" spans="5:5">
      <c r="E5384" s="64"/>
    </row>
    <row r="5385" customFormat="1" spans="5:5">
      <c r="E5385" s="64"/>
    </row>
    <row r="5386" customFormat="1" spans="5:5">
      <c r="E5386" s="64"/>
    </row>
    <row r="5387" customFormat="1" spans="5:5">
      <c r="E5387" s="64"/>
    </row>
    <row r="5388" customFormat="1" spans="5:5">
      <c r="E5388" s="64"/>
    </row>
    <row r="5389" customFormat="1" spans="5:5">
      <c r="E5389" s="64"/>
    </row>
    <row r="5390" customFormat="1" spans="5:5">
      <c r="E5390" s="64"/>
    </row>
    <row r="5391" customFormat="1" spans="5:5">
      <c r="E5391" s="64"/>
    </row>
    <row r="5392" customFormat="1" spans="5:5">
      <c r="E5392" s="64"/>
    </row>
    <row r="5393" customFormat="1" spans="5:5">
      <c r="E5393" s="64"/>
    </row>
    <row r="5394" customFormat="1" spans="5:5">
      <c r="E5394" s="64"/>
    </row>
    <row r="5395" customFormat="1" spans="5:5">
      <c r="E5395" s="64"/>
    </row>
    <row r="5396" customFormat="1" spans="5:5">
      <c r="E5396" s="64"/>
    </row>
    <row r="5397" customFormat="1" spans="5:5">
      <c r="E5397" s="64"/>
    </row>
    <row r="5398" customFormat="1" spans="5:5">
      <c r="E5398" s="64"/>
    </row>
    <row r="5399" customFormat="1" spans="5:5">
      <c r="E5399" s="64"/>
    </row>
    <row r="5400" customFormat="1" spans="5:5">
      <c r="E5400" s="64"/>
    </row>
    <row r="5401" customFormat="1" spans="5:5">
      <c r="E5401" s="64"/>
    </row>
    <row r="5402" customFormat="1" spans="5:5">
      <c r="E5402" s="64"/>
    </row>
    <row r="5403" customFormat="1" spans="5:5">
      <c r="E5403" s="64"/>
    </row>
    <row r="5404" customFormat="1" spans="5:5">
      <c r="E5404" s="64"/>
    </row>
    <row r="5405" customFormat="1" spans="5:5">
      <c r="E5405" s="64"/>
    </row>
    <row r="5406" customFormat="1" spans="5:5">
      <c r="E5406" s="64"/>
    </row>
    <row r="5407" customFormat="1" spans="5:5">
      <c r="E5407" s="64"/>
    </row>
    <row r="5408" customFormat="1" spans="5:5">
      <c r="E5408" s="64"/>
    </row>
    <row r="5409" customFormat="1" spans="5:5">
      <c r="E5409" s="64"/>
    </row>
    <row r="5410" customFormat="1" spans="5:5">
      <c r="E5410" s="64"/>
    </row>
    <row r="5411" customFormat="1" spans="5:5">
      <c r="E5411" s="64"/>
    </row>
    <row r="5412" customFormat="1" spans="5:5">
      <c r="E5412" s="64"/>
    </row>
    <row r="5413" customFormat="1" spans="5:5">
      <c r="E5413" s="64"/>
    </row>
    <row r="5414" customFormat="1" spans="5:5">
      <c r="E5414" s="64"/>
    </row>
    <row r="5415" customFormat="1" spans="5:5">
      <c r="E5415" s="64"/>
    </row>
    <row r="5416" customFormat="1" spans="5:5">
      <c r="E5416" s="64"/>
    </row>
    <row r="5417" customFormat="1" spans="5:5">
      <c r="E5417" s="64"/>
    </row>
    <row r="5418" customFormat="1" spans="5:5">
      <c r="E5418" s="64"/>
    </row>
    <row r="5419" customFormat="1" spans="5:5">
      <c r="E5419" s="64"/>
    </row>
    <row r="5420" customFormat="1" spans="5:5">
      <c r="E5420" s="64"/>
    </row>
    <row r="5421" customFormat="1" spans="5:5">
      <c r="E5421" s="64"/>
    </row>
    <row r="5422" customFormat="1" spans="5:5">
      <c r="E5422" s="64"/>
    </row>
    <row r="5423" customFormat="1" spans="5:5">
      <c r="E5423" s="64"/>
    </row>
    <row r="5424" customFormat="1" spans="5:5">
      <c r="E5424" s="64"/>
    </row>
    <row r="5425" customFormat="1" spans="5:5">
      <c r="E5425" s="64"/>
    </row>
    <row r="5426" customFormat="1" spans="5:5">
      <c r="E5426" s="64"/>
    </row>
    <row r="5427" customFormat="1" spans="5:5">
      <c r="E5427" s="64"/>
    </row>
    <row r="5428" customFormat="1" spans="5:5">
      <c r="E5428" s="64"/>
    </row>
    <row r="5429" customFormat="1" spans="5:5">
      <c r="E5429" s="64"/>
    </row>
    <row r="5430" customFormat="1" spans="5:5">
      <c r="E5430" s="64"/>
    </row>
    <row r="5431" customFormat="1" spans="5:5">
      <c r="E5431" s="64"/>
    </row>
    <row r="5432" customFormat="1" spans="5:5">
      <c r="E5432" s="64"/>
    </row>
    <row r="5433" customFormat="1" spans="5:5">
      <c r="E5433" s="64"/>
    </row>
    <row r="5434" customFormat="1" spans="5:5">
      <c r="E5434" s="64"/>
    </row>
    <row r="5435" customFormat="1" spans="5:5">
      <c r="E5435" s="64"/>
    </row>
    <row r="5436" customFormat="1" spans="5:5">
      <c r="E5436" s="64"/>
    </row>
    <row r="5437" customFormat="1" spans="5:5">
      <c r="E5437" s="64"/>
    </row>
    <row r="5438" customFormat="1" spans="5:5">
      <c r="E5438" s="64"/>
    </row>
    <row r="5439" customFormat="1" spans="5:5">
      <c r="E5439" s="64"/>
    </row>
    <row r="5440" customFormat="1" spans="5:5">
      <c r="E5440" s="64"/>
    </row>
    <row r="5441" customFormat="1" spans="5:5">
      <c r="E5441" s="64"/>
    </row>
    <row r="5442" customFormat="1" spans="5:5">
      <c r="E5442" s="64"/>
    </row>
    <row r="5443" customFormat="1" spans="5:5">
      <c r="E5443" s="64"/>
    </row>
    <row r="5444" customFormat="1" spans="5:5">
      <c r="E5444" s="64"/>
    </row>
    <row r="5445" customFormat="1" spans="5:5">
      <c r="E5445" s="64"/>
    </row>
    <row r="5446" customFormat="1" spans="5:5">
      <c r="E5446" s="64"/>
    </row>
    <row r="5447" customFormat="1" spans="5:5">
      <c r="E5447" s="64"/>
    </row>
    <row r="5448" customFormat="1" spans="5:5">
      <c r="E5448" s="64"/>
    </row>
    <row r="5449" customFormat="1" spans="5:5">
      <c r="E5449" s="64"/>
    </row>
    <row r="5450" customFormat="1" spans="5:5">
      <c r="E5450" s="64"/>
    </row>
    <row r="5451" customFormat="1" spans="5:5">
      <c r="E5451" s="64"/>
    </row>
    <row r="5452" customFormat="1" spans="5:5">
      <c r="E5452" s="64"/>
    </row>
    <row r="5453" customFormat="1" spans="5:5">
      <c r="E5453" s="64"/>
    </row>
    <row r="5454" customFormat="1" spans="5:5">
      <c r="E5454" s="64"/>
    </row>
    <row r="5455" customFormat="1" spans="5:5">
      <c r="E5455" s="64"/>
    </row>
    <row r="5456" customFormat="1" spans="5:5">
      <c r="E5456" s="64"/>
    </row>
    <row r="5457" customFormat="1" spans="5:5">
      <c r="E5457" s="64"/>
    </row>
    <row r="5458" customFormat="1" spans="5:5">
      <c r="E5458" s="64"/>
    </row>
    <row r="5459" customFormat="1" spans="5:5">
      <c r="E5459" s="64"/>
    </row>
    <row r="5460" customFormat="1" spans="5:5">
      <c r="E5460" s="64"/>
    </row>
    <row r="5461" customFormat="1" spans="5:5">
      <c r="E5461" s="64"/>
    </row>
    <row r="5462" customFormat="1" spans="5:5">
      <c r="E5462" s="64"/>
    </row>
    <row r="5463" customFormat="1" spans="5:5">
      <c r="E5463" s="64"/>
    </row>
    <row r="5464" customFormat="1" spans="5:5">
      <c r="E5464" s="64"/>
    </row>
    <row r="5465" customFormat="1" spans="5:5">
      <c r="E5465" s="64"/>
    </row>
    <row r="5466" customFormat="1" spans="5:5">
      <c r="E5466" s="64"/>
    </row>
    <row r="5467" customFormat="1" spans="5:5">
      <c r="E5467" s="64"/>
    </row>
    <row r="5468" customFormat="1" spans="5:5">
      <c r="E5468" s="64"/>
    </row>
    <row r="5469" customFormat="1" spans="5:5">
      <c r="E5469" s="64"/>
    </row>
    <row r="5470" customFormat="1" spans="5:5">
      <c r="E5470" s="64"/>
    </row>
    <row r="5471" customFormat="1" spans="5:5">
      <c r="E5471" s="64"/>
    </row>
    <row r="5472" customFormat="1" spans="5:5">
      <c r="E5472" s="64"/>
    </row>
    <row r="5473" customFormat="1" spans="5:5">
      <c r="E5473" s="64"/>
    </row>
    <row r="5474" customFormat="1" spans="5:5">
      <c r="E5474" s="64"/>
    </row>
    <row r="5475" customFormat="1" spans="5:5">
      <c r="E5475" s="64"/>
    </row>
    <row r="5476" customFormat="1" spans="5:5">
      <c r="E5476" s="64"/>
    </row>
    <row r="5477" customFormat="1" spans="5:5">
      <c r="E5477" s="64"/>
    </row>
    <row r="5478" customFormat="1" spans="5:5">
      <c r="E5478" s="64"/>
    </row>
    <row r="5479" customFormat="1" spans="5:5">
      <c r="E5479" s="64"/>
    </row>
    <row r="5480" customFormat="1" spans="5:5">
      <c r="E5480" s="64"/>
    </row>
    <row r="5481" customFormat="1" spans="5:5">
      <c r="E5481" s="64"/>
    </row>
    <row r="5482" customFormat="1" spans="5:5">
      <c r="E5482" s="64"/>
    </row>
    <row r="5483" customFormat="1" spans="5:5">
      <c r="E5483" s="64"/>
    </row>
    <row r="5484" customFormat="1" spans="5:5">
      <c r="E5484" s="64"/>
    </row>
    <row r="5485" customFormat="1" spans="5:5">
      <c r="E5485" s="64"/>
    </row>
    <row r="5486" customFormat="1" spans="5:5">
      <c r="E5486" s="64"/>
    </row>
    <row r="5487" customFormat="1" spans="5:5">
      <c r="E5487" s="64"/>
    </row>
    <row r="5488" customFormat="1" spans="5:5">
      <c r="E5488" s="64"/>
    </row>
    <row r="5489" customFormat="1" spans="5:5">
      <c r="E5489" s="64"/>
    </row>
    <row r="5490" customFormat="1" spans="5:5">
      <c r="E5490" s="64"/>
    </row>
    <row r="5491" customFormat="1" spans="5:5">
      <c r="E5491" s="64"/>
    </row>
    <row r="5492" customFormat="1" spans="5:5">
      <c r="E5492" s="64"/>
    </row>
    <row r="5493" customFormat="1" spans="5:5">
      <c r="E5493" s="64"/>
    </row>
    <row r="5494" customFormat="1" spans="5:5">
      <c r="E5494" s="64"/>
    </row>
    <row r="5495" customFormat="1" spans="5:5">
      <c r="E5495" s="64"/>
    </row>
    <row r="5496" customFormat="1" spans="5:5">
      <c r="E5496" s="64"/>
    </row>
    <row r="5497" customFormat="1" spans="5:5">
      <c r="E5497" s="64"/>
    </row>
    <row r="5498" customFormat="1" spans="5:5">
      <c r="E5498" s="64"/>
    </row>
    <row r="5499" customFormat="1" spans="5:5">
      <c r="E5499" s="64"/>
    </row>
    <row r="5500" customFormat="1" spans="5:5">
      <c r="E5500" s="64"/>
    </row>
    <row r="5501" customFormat="1" spans="5:5">
      <c r="E5501" s="64"/>
    </row>
    <row r="5502" customFormat="1" spans="5:5">
      <c r="E5502" s="64"/>
    </row>
    <row r="5503" customFormat="1" spans="5:5">
      <c r="E5503" s="64"/>
    </row>
    <row r="5504" customFormat="1" spans="5:5">
      <c r="E5504" s="64"/>
    </row>
    <row r="5505" customFormat="1" spans="5:5">
      <c r="E5505" s="64"/>
    </row>
    <row r="5506" customFormat="1" spans="5:5">
      <c r="E5506" s="64"/>
    </row>
    <row r="5507" customFormat="1" spans="5:5">
      <c r="E5507" s="64"/>
    </row>
    <row r="5508" customFormat="1" spans="5:5">
      <c r="E5508" s="64"/>
    </row>
    <row r="5509" customFormat="1" spans="5:5">
      <c r="E5509" s="64"/>
    </row>
    <row r="5510" customFormat="1" spans="5:5">
      <c r="E5510" s="64"/>
    </row>
    <row r="5511" customFormat="1" spans="5:5">
      <c r="E5511" s="64"/>
    </row>
    <row r="5512" customFormat="1" spans="5:5">
      <c r="E5512" s="64"/>
    </row>
    <row r="5513" customFormat="1" spans="5:5">
      <c r="E5513" s="64"/>
    </row>
    <row r="5514" customFormat="1" spans="5:5">
      <c r="E5514" s="64"/>
    </row>
    <row r="5515" customFormat="1" spans="5:5">
      <c r="E5515" s="64"/>
    </row>
    <row r="5516" customFormat="1" spans="5:5">
      <c r="E5516" s="64"/>
    </row>
    <row r="5517" customFormat="1" spans="5:5">
      <c r="E5517" s="64"/>
    </row>
    <row r="5518" customFormat="1" spans="5:5">
      <c r="E5518" s="64"/>
    </row>
    <row r="5519" customFormat="1" spans="5:5">
      <c r="E5519" s="64"/>
    </row>
    <row r="5520" customFormat="1" spans="5:5">
      <c r="E5520" s="64"/>
    </row>
    <row r="5521" customFormat="1" spans="5:5">
      <c r="E5521" s="64"/>
    </row>
    <row r="5522" customFormat="1" spans="5:5">
      <c r="E5522" s="64"/>
    </row>
    <row r="5523" customFormat="1" spans="5:5">
      <c r="E5523" s="64"/>
    </row>
    <row r="5524" customFormat="1" spans="5:5">
      <c r="E5524" s="64"/>
    </row>
    <row r="5525" customFormat="1" spans="5:5">
      <c r="E5525" s="64"/>
    </row>
    <row r="5526" customFormat="1" spans="5:5">
      <c r="E5526" s="64"/>
    </row>
    <row r="5527" customFormat="1" spans="5:5">
      <c r="E5527" s="64"/>
    </row>
    <row r="5528" customFormat="1" spans="5:5">
      <c r="E5528" s="64"/>
    </row>
    <row r="5529" customFormat="1" spans="5:5">
      <c r="E5529" s="64"/>
    </row>
    <row r="5530" customFormat="1" spans="5:5">
      <c r="E5530" s="64"/>
    </row>
    <row r="5531" customFormat="1" spans="5:5">
      <c r="E5531" s="64"/>
    </row>
    <row r="5532" customFormat="1" spans="5:5">
      <c r="E5532" s="64"/>
    </row>
    <row r="5533" customFormat="1" spans="5:5">
      <c r="E5533" s="64"/>
    </row>
    <row r="5534" customFormat="1" spans="5:5">
      <c r="E5534" s="64"/>
    </row>
    <row r="5535" customFormat="1" spans="5:5">
      <c r="E5535" s="64"/>
    </row>
    <row r="5536" customFormat="1" spans="5:5">
      <c r="E5536" s="64"/>
    </row>
    <row r="5537" customFormat="1" spans="5:5">
      <c r="E5537" s="64"/>
    </row>
    <row r="5538" customFormat="1" spans="5:5">
      <c r="E5538" s="64"/>
    </row>
    <row r="5539" customFormat="1" spans="5:5">
      <c r="E5539" s="64"/>
    </row>
    <row r="5540" customFormat="1" spans="5:5">
      <c r="E5540" s="64"/>
    </row>
    <row r="5541" customFormat="1" spans="5:5">
      <c r="E5541" s="64"/>
    </row>
    <row r="5542" customFormat="1" spans="5:5">
      <c r="E5542" s="64"/>
    </row>
    <row r="5543" customFormat="1" spans="5:5">
      <c r="E5543" s="64"/>
    </row>
    <row r="5544" customFormat="1" spans="5:5">
      <c r="E5544" s="64"/>
    </row>
    <row r="5545" customFormat="1" spans="5:5">
      <c r="E5545" s="64"/>
    </row>
    <row r="5546" customFormat="1" spans="5:5">
      <c r="E5546" s="64"/>
    </row>
    <row r="5547" customFormat="1" spans="5:5">
      <c r="E5547" s="64"/>
    </row>
    <row r="5548" customFormat="1" spans="5:5">
      <c r="E5548" s="64"/>
    </row>
    <row r="5549" customFormat="1" spans="5:5">
      <c r="E5549" s="64"/>
    </row>
    <row r="5550" customFormat="1" spans="5:5">
      <c r="E5550" s="64"/>
    </row>
    <row r="5551" customFormat="1" spans="5:5">
      <c r="E5551" s="64"/>
    </row>
    <row r="5552" customFormat="1" spans="5:5">
      <c r="E5552" s="64"/>
    </row>
    <row r="5553" customFormat="1" spans="5:5">
      <c r="E5553" s="64"/>
    </row>
    <row r="5554" customFormat="1" spans="5:5">
      <c r="E5554" s="64"/>
    </row>
    <row r="5555" customFormat="1" spans="5:5">
      <c r="E5555" s="64"/>
    </row>
    <row r="5556" customFormat="1" spans="5:5">
      <c r="E5556" s="64"/>
    </row>
    <row r="5557" customFormat="1" spans="5:5">
      <c r="E5557" s="64"/>
    </row>
    <row r="5558" customFormat="1" spans="5:5">
      <c r="E5558" s="64"/>
    </row>
    <row r="5559" customFormat="1" spans="5:5">
      <c r="E5559" s="64"/>
    </row>
    <row r="5560" customFormat="1" spans="5:5">
      <c r="E5560" s="64"/>
    </row>
    <row r="5561" customFormat="1" spans="5:5">
      <c r="E5561" s="64"/>
    </row>
    <row r="5562" customFormat="1" spans="5:5">
      <c r="E5562" s="64"/>
    </row>
    <row r="5563" customFormat="1" spans="5:5">
      <c r="E5563" s="64"/>
    </row>
    <row r="5564" customFormat="1" spans="5:5">
      <c r="E5564" s="64"/>
    </row>
    <row r="5565" customFormat="1" spans="5:5">
      <c r="E5565" s="64"/>
    </row>
    <row r="5566" customFormat="1" spans="5:5">
      <c r="E5566" s="64"/>
    </row>
    <row r="5567" customFormat="1" spans="5:5">
      <c r="E5567" s="64"/>
    </row>
    <row r="5568" customFormat="1" spans="5:5">
      <c r="E5568" s="64"/>
    </row>
    <row r="5569" customFormat="1" spans="5:5">
      <c r="E5569" s="64"/>
    </row>
    <row r="5570" customFormat="1" spans="5:5">
      <c r="E5570" s="64"/>
    </row>
    <row r="5571" customFormat="1" spans="5:5">
      <c r="E5571" s="64"/>
    </row>
    <row r="5572" customFormat="1" spans="5:5">
      <c r="E5572" s="64"/>
    </row>
    <row r="5573" customFormat="1" spans="5:5">
      <c r="E5573" s="64"/>
    </row>
    <row r="5574" customFormat="1" spans="5:5">
      <c r="E5574" s="64"/>
    </row>
    <row r="5575" customFormat="1" spans="5:5">
      <c r="E5575" s="64"/>
    </row>
    <row r="5576" customFormat="1" spans="5:5">
      <c r="E5576" s="64"/>
    </row>
    <row r="5577" customFormat="1" spans="5:5">
      <c r="E5577" s="64"/>
    </row>
    <row r="5578" customFormat="1" spans="5:5">
      <c r="E5578" s="64"/>
    </row>
    <row r="5579" customFormat="1" spans="5:5">
      <c r="E5579" s="64"/>
    </row>
    <row r="5580" customFormat="1" spans="5:5">
      <c r="E5580" s="64"/>
    </row>
    <row r="5581" customFormat="1" spans="5:5">
      <c r="E5581" s="64"/>
    </row>
    <row r="5582" customFormat="1" spans="5:5">
      <c r="E5582" s="64"/>
    </row>
    <row r="5583" customFormat="1" spans="5:5">
      <c r="E5583" s="64"/>
    </row>
    <row r="5584" customFormat="1" spans="5:5">
      <c r="E5584" s="64"/>
    </row>
    <row r="5585" customFormat="1" spans="5:5">
      <c r="E5585" s="64"/>
    </row>
    <row r="5586" customFormat="1" spans="5:5">
      <c r="E5586" s="64"/>
    </row>
    <row r="5587" customFormat="1" spans="5:5">
      <c r="E5587" s="64"/>
    </row>
    <row r="5588" customFormat="1" spans="5:5">
      <c r="E5588" s="64"/>
    </row>
    <row r="5589" customFormat="1" spans="5:5">
      <c r="E5589" s="64"/>
    </row>
    <row r="5590" customFormat="1" spans="5:5">
      <c r="E5590" s="64"/>
    </row>
    <row r="5591" customFormat="1" spans="5:5">
      <c r="E5591" s="64"/>
    </row>
    <row r="5592" customFormat="1" spans="5:5">
      <c r="E5592" s="64"/>
    </row>
    <row r="5593" customFormat="1" spans="5:5">
      <c r="E5593" s="64"/>
    </row>
    <row r="5594" customFormat="1" spans="5:5">
      <c r="E5594" s="64"/>
    </row>
    <row r="5595" customFormat="1" spans="5:5">
      <c r="E5595" s="64"/>
    </row>
    <row r="5596" customFormat="1" spans="5:5">
      <c r="E5596" s="64"/>
    </row>
    <row r="5597" customFormat="1" spans="5:5">
      <c r="E5597" s="64"/>
    </row>
    <row r="5598" customFormat="1" spans="5:5">
      <c r="E5598" s="64"/>
    </row>
    <row r="5599" customFormat="1" spans="5:5">
      <c r="E5599" s="64"/>
    </row>
    <row r="5600" customFormat="1" spans="5:5">
      <c r="E5600" s="64"/>
    </row>
    <row r="5601" customFormat="1" spans="5:5">
      <c r="E5601" s="64"/>
    </row>
    <row r="5602" customFormat="1" spans="5:5">
      <c r="E5602" s="64"/>
    </row>
    <row r="5603" customFormat="1" spans="5:5">
      <c r="E5603" s="64"/>
    </row>
    <row r="5604" customFormat="1" spans="5:5">
      <c r="E5604" s="64"/>
    </row>
    <row r="5605" customFormat="1" spans="5:5">
      <c r="E5605" s="64"/>
    </row>
    <row r="5606" customFormat="1" spans="5:5">
      <c r="E5606" s="64"/>
    </row>
    <row r="5607" customFormat="1" spans="5:5">
      <c r="E5607" s="64"/>
    </row>
    <row r="5608" customFormat="1" spans="5:5">
      <c r="E5608" s="64"/>
    </row>
    <row r="5609" customFormat="1" spans="5:5">
      <c r="E5609" s="64"/>
    </row>
    <row r="5610" customFormat="1" spans="5:5">
      <c r="E5610" s="64"/>
    </row>
    <row r="5611" customFormat="1" spans="5:5">
      <c r="E5611" s="64"/>
    </row>
    <row r="5612" customFormat="1" spans="5:5">
      <c r="E5612" s="64"/>
    </row>
    <row r="5613" customFormat="1" spans="5:5">
      <c r="E5613" s="64"/>
    </row>
    <row r="5614" customFormat="1" spans="5:5">
      <c r="E5614" s="64"/>
    </row>
    <row r="5615" customFormat="1" spans="5:5">
      <c r="E5615" s="64"/>
    </row>
    <row r="5616" customFormat="1" spans="5:5">
      <c r="E5616" s="64"/>
    </row>
    <row r="5617" customFormat="1" spans="5:5">
      <c r="E5617" s="64"/>
    </row>
    <row r="5618" customFormat="1" spans="5:5">
      <c r="E5618" s="64"/>
    </row>
    <row r="5619" customFormat="1" spans="5:5">
      <c r="E5619" s="64"/>
    </row>
    <row r="5620" customFormat="1" spans="5:5">
      <c r="E5620" s="64"/>
    </row>
    <row r="5621" customFormat="1" spans="5:5">
      <c r="E5621" s="64"/>
    </row>
    <row r="5622" customFormat="1" spans="5:5">
      <c r="E5622" s="64"/>
    </row>
    <row r="5623" customFormat="1" spans="5:5">
      <c r="E5623" s="64"/>
    </row>
    <row r="5624" customFormat="1" spans="5:5">
      <c r="E5624" s="64"/>
    </row>
    <row r="5625" customFormat="1" spans="5:5">
      <c r="E5625" s="64"/>
    </row>
    <row r="5626" customFormat="1" spans="5:5">
      <c r="E5626" s="64"/>
    </row>
    <row r="5627" customFormat="1" spans="5:5">
      <c r="E5627" s="64"/>
    </row>
    <row r="5628" customFormat="1" spans="5:5">
      <c r="E5628" s="64"/>
    </row>
    <row r="5629" customFormat="1" spans="5:5">
      <c r="E5629" s="64"/>
    </row>
    <row r="5630" customFormat="1" spans="5:5">
      <c r="E5630" s="64"/>
    </row>
    <row r="5631" customFormat="1" spans="5:5">
      <c r="E5631" s="64"/>
    </row>
    <row r="5632" customFormat="1" spans="5:5">
      <c r="E5632" s="64"/>
    </row>
    <row r="5633" customFormat="1" spans="5:5">
      <c r="E5633" s="64"/>
    </row>
    <row r="5634" customFormat="1" spans="5:5">
      <c r="E5634" s="64"/>
    </row>
    <row r="5635" customFormat="1" spans="5:5">
      <c r="E5635" s="64"/>
    </row>
    <row r="5636" customFormat="1" spans="5:5">
      <c r="E5636" s="64"/>
    </row>
    <row r="5637" customFormat="1" spans="5:5">
      <c r="E5637" s="64"/>
    </row>
    <row r="5638" customFormat="1" spans="5:5">
      <c r="E5638" s="64"/>
    </row>
    <row r="5639" customFormat="1" spans="5:5">
      <c r="E5639" s="64"/>
    </row>
    <row r="5640" customFormat="1" spans="5:5">
      <c r="E5640" s="64"/>
    </row>
    <row r="5641" customFormat="1" spans="5:5">
      <c r="E5641" s="64"/>
    </row>
    <row r="5642" customFormat="1" spans="5:5">
      <c r="E5642" s="64"/>
    </row>
    <row r="5643" customFormat="1" spans="5:5">
      <c r="E5643" s="64"/>
    </row>
    <row r="5644" customFormat="1" spans="5:5">
      <c r="E5644" s="64"/>
    </row>
    <row r="5645" customFormat="1" spans="5:5">
      <c r="E5645" s="64"/>
    </row>
    <row r="5646" customFormat="1" spans="5:5">
      <c r="E5646" s="64"/>
    </row>
    <row r="5647" customFormat="1" spans="5:5">
      <c r="E5647" s="64"/>
    </row>
    <row r="5648" customFormat="1" spans="5:5">
      <c r="E5648" s="64"/>
    </row>
    <row r="5649" customFormat="1" spans="5:5">
      <c r="E5649" s="64"/>
    </row>
    <row r="5650" customFormat="1" spans="5:5">
      <c r="E5650" s="64"/>
    </row>
    <row r="5651" customFormat="1" spans="5:5">
      <c r="E5651" s="64"/>
    </row>
    <row r="5652" customFormat="1" spans="5:5">
      <c r="E5652" s="64"/>
    </row>
    <row r="5653" customFormat="1" spans="5:5">
      <c r="E5653" s="64"/>
    </row>
    <row r="5654" customFormat="1" spans="5:5">
      <c r="E5654" s="64"/>
    </row>
    <row r="5655" customFormat="1" spans="5:5">
      <c r="E5655" s="64"/>
    </row>
    <row r="5656" customFormat="1" spans="5:5">
      <c r="E5656" s="64"/>
    </row>
    <row r="5657" customFormat="1" spans="5:5">
      <c r="E5657" s="64"/>
    </row>
    <row r="5658" customFormat="1" spans="5:5">
      <c r="E5658" s="64"/>
    </row>
    <row r="5659" customFormat="1" spans="5:5">
      <c r="E5659" s="64"/>
    </row>
    <row r="5660" customFormat="1" spans="5:5">
      <c r="E5660" s="64"/>
    </row>
    <row r="5661" customFormat="1" spans="5:5">
      <c r="E5661" s="64"/>
    </row>
    <row r="5662" customFormat="1" spans="5:5">
      <c r="E5662" s="64"/>
    </row>
    <row r="5663" customFormat="1" spans="5:5">
      <c r="E5663" s="64"/>
    </row>
    <row r="5664" customFormat="1" spans="5:5">
      <c r="E5664" s="64"/>
    </row>
    <row r="5665" customFormat="1" spans="5:5">
      <c r="E5665" s="64"/>
    </row>
    <row r="5666" customFormat="1" spans="5:5">
      <c r="E5666" s="64"/>
    </row>
    <row r="5667" customFormat="1" spans="5:5">
      <c r="E5667" s="64"/>
    </row>
    <row r="5668" customFormat="1" spans="5:5">
      <c r="E5668" s="64"/>
    </row>
    <row r="5669" customFormat="1" spans="5:5">
      <c r="E5669" s="64"/>
    </row>
    <row r="5670" customFormat="1" spans="5:5">
      <c r="E5670" s="64"/>
    </row>
    <row r="5671" customFormat="1" spans="5:5">
      <c r="E5671" s="64"/>
    </row>
    <row r="5672" customFormat="1" spans="5:5">
      <c r="E5672" s="64"/>
    </row>
    <row r="5673" customFormat="1" spans="5:5">
      <c r="E5673" s="64"/>
    </row>
    <row r="5674" customFormat="1" spans="5:5">
      <c r="E5674" s="64"/>
    </row>
    <row r="5675" customFormat="1" spans="5:5">
      <c r="E5675" s="64"/>
    </row>
    <row r="5676" customFormat="1" spans="5:5">
      <c r="E5676" s="64"/>
    </row>
    <row r="5677" customFormat="1" spans="5:5">
      <c r="E5677" s="64"/>
    </row>
    <row r="5678" customFormat="1" spans="5:5">
      <c r="E5678" s="64"/>
    </row>
    <row r="5679" customFormat="1" spans="5:5">
      <c r="E5679" s="64"/>
    </row>
    <row r="5680" customFormat="1" spans="5:5">
      <c r="E5680" s="64"/>
    </row>
    <row r="5681" customFormat="1" spans="5:5">
      <c r="E5681" s="64"/>
    </row>
    <row r="5682" customFormat="1" spans="5:5">
      <c r="E5682" s="64"/>
    </row>
    <row r="5683" customFormat="1" spans="5:5">
      <c r="E5683" s="64"/>
    </row>
    <row r="5684" customFormat="1" spans="5:5">
      <c r="E5684" s="64"/>
    </row>
    <row r="5685" customFormat="1" spans="5:5">
      <c r="E5685" s="64"/>
    </row>
    <row r="5686" customFormat="1" spans="5:5">
      <c r="E5686" s="64"/>
    </row>
    <row r="5687" customFormat="1" spans="5:5">
      <c r="E5687" s="64"/>
    </row>
    <row r="5688" customFormat="1" spans="5:5">
      <c r="E5688" s="64"/>
    </row>
    <row r="5689" customFormat="1" spans="5:5">
      <c r="E5689" s="64"/>
    </row>
    <row r="5690" customFormat="1" spans="5:5">
      <c r="E5690" s="64"/>
    </row>
    <row r="5691" customFormat="1" spans="5:5">
      <c r="E5691" s="64"/>
    </row>
    <row r="5692" customFormat="1" spans="5:5">
      <c r="E5692" s="64"/>
    </row>
    <row r="5693" customFormat="1" spans="5:5">
      <c r="E5693" s="64"/>
    </row>
    <row r="5694" customFormat="1" spans="5:5">
      <c r="E5694" s="64"/>
    </row>
    <row r="5695" customFormat="1" spans="5:5">
      <c r="E5695" s="64"/>
    </row>
    <row r="5696" customFormat="1" spans="5:5">
      <c r="E5696" s="64"/>
    </row>
    <row r="5697" customFormat="1" spans="5:5">
      <c r="E5697" s="64"/>
    </row>
    <row r="5698" customFormat="1" spans="5:5">
      <c r="E5698" s="64"/>
    </row>
    <row r="5699" customFormat="1" spans="5:5">
      <c r="E5699" s="64"/>
    </row>
    <row r="5700" customFormat="1" spans="5:5">
      <c r="E5700" s="64"/>
    </row>
    <row r="5701" customFormat="1" spans="5:5">
      <c r="E5701" s="64"/>
    </row>
    <row r="5702" customFormat="1" spans="5:5">
      <c r="E5702" s="64"/>
    </row>
    <row r="5703" customFormat="1" spans="5:5">
      <c r="E5703" s="64"/>
    </row>
    <row r="5704" customFormat="1" spans="5:5">
      <c r="E5704" s="64"/>
    </row>
    <row r="5705" customFormat="1" spans="5:5">
      <c r="E5705" s="64"/>
    </row>
    <row r="5706" customFormat="1" spans="5:5">
      <c r="E5706" s="64"/>
    </row>
    <row r="5707" customFormat="1" spans="5:5">
      <c r="E5707" s="64"/>
    </row>
    <row r="5708" customFormat="1" spans="5:5">
      <c r="E5708" s="64"/>
    </row>
    <row r="5709" customFormat="1" spans="5:5">
      <c r="E5709" s="64"/>
    </row>
    <row r="5710" customFormat="1" spans="5:5">
      <c r="E5710" s="64"/>
    </row>
    <row r="5711" customFormat="1" spans="5:5">
      <c r="E5711" s="64"/>
    </row>
    <row r="5712" customFormat="1" spans="5:5">
      <c r="E5712" s="64"/>
    </row>
    <row r="5713" customFormat="1" spans="5:5">
      <c r="E5713" s="64"/>
    </row>
    <row r="5714" customFormat="1" spans="5:5">
      <c r="E5714" s="64"/>
    </row>
    <row r="5715" customFormat="1" spans="5:5">
      <c r="E5715" s="64"/>
    </row>
    <row r="5716" customFormat="1" spans="5:5">
      <c r="E5716" s="64"/>
    </row>
    <row r="5717" customFormat="1" spans="5:5">
      <c r="E5717" s="64"/>
    </row>
    <row r="5718" customFormat="1" spans="5:5">
      <c r="E5718" s="64"/>
    </row>
    <row r="5719" customFormat="1" spans="5:5">
      <c r="E5719" s="64"/>
    </row>
    <row r="5720" customFormat="1" spans="5:5">
      <c r="E5720" s="64"/>
    </row>
    <row r="5721" customFormat="1" spans="5:5">
      <c r="E5721" s="64"/>
    </row>
    <row r="5722" customFormat="1" spans="5:5">
      <c r="E5722" s="64"/>
    </row>
    <row r="5723" customFormat="1" spans="5:5">
      <c r="E5723" s="64"/>
    </row>
    <row r="5724" customFormat="1" spans="5:5">
      <c r="E5724" s="64"/>
    </row>
    <row r="5725" customFormat="1" spans="5:5">
      <c r="E5725" s="64"/>
    </row>
    <row r="5726" customFormat="1" spans="5:5">
      <c r="E5726" s="64"/>
    </row>
    <row r="5727" customFormat="1" spans="5:5">
      <c r="E5727" s="64"/>
    </row>
    <row r="5728" customFormat="1" spans="5:5">
      <c r="E5728" s="64"/>
    </row>
    <row r="5729" customFormat="1" spans="5:5">
      <c r="E5729" s="64"/>
    </row>
    <row r="5730" customFormat="1" spans="5:5">
      <c r="E5730" s="64"/>
    </row>
    <row r="5731" customFormat="1" spans="5:5">
      <c r="E5731" s="64"/>
    </row>
    <row r="5732" customFormat="1" spans="5:5">
      <c r="E5732" s="64"/>
    </row>
    <row r="5733" customFormat="1" spans="5:5">
      <c r="E5733" s="64"/>
    </row>
    <row r="5734" customFormat="1" spans="5:5">
      <c r="E5734" s="64"/>
    </row>
    <row r="5735" customFormat="1" spans="5:5">
      <c r="E5735" s="64"/>
    </row>
    <row r="5736" customFormat="1" spans="5:5">
      <c r="E5736" s="64"/>
    </row>
    <row r="5737" customFormat="1" spans="5:5">
      <c r="E5737" s="64"/>
    </row>
    <row r="5738" customFormat="1" spans="5:5">
      <c r="E5738" s="64"/>
    </row>
    <row r="5739" customFormat="1" spans="5:5">
      <c r="E5739" s="64"/>
    </row>
    <row r="5740" customFormat="1" spans="5:5">
      <c r="E5740" s="64"/>
    </row>
    <row r="5741" customFormat="1" spans="5:5">
      <c r="E5741" s="64"/>
    </row>
    <row r="5742" customFormat="1" spans="5:5">
      <c r="E5742" s="64"/>
    </row>
    <row r="5743" customFormat="1" spans="5:5">
      <c r="E5743" s="64"/>
    </row>
    <row r="5744" customFormat="1" spans="5:5">
      <c r="E5744" s="64"/>
    </row>
    <row r="5745" customFormat="1" spans="5:5">
      <c r="E5745" s="64"/>
    </row>
    <row r="5746" customFormat="1" spans="5:5">
      <c r="E5746" s="64"/>
    </row>
    <row r="5747" customFormat="1" spans="5:5">
      <c r="E5747" s="64"/>
    </row>
    <row r="5748" customFormat="1" spans="5:5">
      <c r="E5748" s="64"/>
    </row>
    <row r="5749" customFormat="1" spans="5:5">
      <c r="E5749" s="64"/>
    </row>
    <row r="5750" customFormat="1" spans="5:5">
      <c r="E5750" s="64"/>
    </row>
    <row r="5751" customFormat="1" spans="5:5">
      <c r="E5751" s="64"/>
    </row>
    <row r="5752" customFormat="1" spans="5:5">
      <c r="E5752" s="64"/>
    </row>
    <row r="5753" customFormat="1" spans="5:5">
      <c r="E5753" s="64"/>
    </row>
    <row r="5754" customFormat="1" spans="5:5">
      <c r="E5754" s="64"/>
    </row>
    <row r="5755" customFormat="1" spans="5:5">
      <c r="E5755" s="64"/>
    </row>
    <row r="5756" customFormat="1" spans="5:5">
      <c r="E5756" s="64"/>
    </row>
    <row r="5757" customFormat="1" spans="5:5">
      <c r="E5757" s="64"/>
    </row>
    <row r="5758" customFormat="1" spans="5:5">
      <c r="E5758" s="64"/>
    </row>
    <row r="5759" customFormat="1" spans="5:5">
      <c r="E5759" s="64"/>
    </row>
    <row r="5760" customFormat="1" spans="5:5">
      <c r="E5760" s="64"/>
    </row>
    <row r="5761" customFormat="1" spans="5:5">
      <c r="E5761" s="64"/>
    </row>
    <row r="5762" customFormat="1" spans="5:5">
      <c r="E5762" s="64"/>
    </row>
    <row r="5763" customFormat="1" spans="5:5">
      <c r="E5763" s="64"/>
    </row>
    <row r="5764" customFormat="1" spans="5:5">
      <c r="E5764" s="64"/>
    </row>
    <row r="5765" customFormat="1" spans="5:5">
      <c r="E5765" s="64"/>
    </row>
    <row r="5766" customFormat="1" spans="5:5">
      <c r="E5766" s="64"/>
    </row>
    <row r="5767" customFormat="1" spans="5:5">
      <c r="E5767" s="64"/>
    </row>
    <row r="5768" customFormat="1" spans="5:5">
      <c r="E5768" s="64"/>
    </row>
    <row r="5769" customFormat="1" spans="5:5">
      <c r="E5769" s="64"/>
    </row>
    <row r="5770" customFormat="1" spans="5:5">
      <c r="E5770" s="64"/>
    </row>
    <row r="5771" customFormat="1" spans="5:5">
      <c r="E5771" s="64"/>
    </row>
    <row r="5772" customFormat="1" spans="5:5">
      <c r="E5772" s="64"/>
    </row>
    <row r="5773" customFormat="1" spans="5:5">
      <c r="E5773" s="64"/>
    </row>
    <row r="5774" customFormat="1" spans="5:5">
      <c r="E5774" s="64"/>
    </row>
    <row r="5775" customFormat="1" spans="5:5">
      <c r="E5775" s="64"/>
    </row>
    <row r="5776" customFormat="1" spans="5:5">
      <c r="E5776" s="64"/>
    </row>
    <row r="5777" customFormat="1" spans="5:5">
      <c r="E5777" s="64"/>
    </row>
    <row r="5778" customFormat="1" spans="5:5">
      <c r="E5778" s="64"/>
    </row>
    <row r="5779" customFormat="1" spans="5:5">
      <c r="E5779" s="64"/>
    </row>
    <row r="5780" customFormat="1" spans="5:5">
      <c r="E5780" s="64"/>
    </row>
    <row r="5781" customFormat="1" spans="5:5">
      <c r="E5781" s="64"/>
    </row>
    <row r="5782" customFormat="1" spans="5:5">
      <c r="E5782" s="64"/>
    </row>
    <row r="5783" customFormat="1" spans="5:5">
      <c r="E5783" s="64"/>
    </row>
    <row r="5784" customFormat="1" spans="5:5">
      <c r="E5784" s="64"/>
    </row>
    <row r="5785" customFormat="1" spans="5:5">
      <c r="E5785" s="64"/>
    </row>
    <row r="5786" customFormat="1" spans="5:5">
      <c r="E5786" s="64"/>
    </row>
    <row r="5787" customFormat="1" spans="5:5">
      <c r="E5787" s="64"/>
    </row>
    <row r="5788" customFormat="1" spans="5:5">
      <c r="E5788" s="64"/>
    </row>
    <row r="5789" customFormat="1" spans="5:5">
      <c r="E5789" s="64"/>
    </row>
    <row r="5790" customFormat="1" spans="5:5">
      <c r="E5790" s="64"/>
    </row>
    <row r="5791" customFormat="1" spans="5:5">
      <c r="E5791" s="64"/>
    </row>
    <row r="5792" customFormat="1" spans="5:5">
      <c r="E5792" s="64"/>
    </row>
    <row r="5793" customFormat="1" spans="5:5">
      <c r="E5793" s="64"/>
    </row>
    <row r="5794" customFormat="1" spans="5:5">
      <c r="E5794" s="64"/>
    </row>
    <row r="5795" customFormat="1" spans="5:5">
      <c r="E5795" s="64"/>
    </row>
    <row r="5796" customFormat="1" spans="5:5">
      <c r="E5796" s="64"/>
    </row>
    <row r="5797" customFormat="1" spans="5:5">
      <c r="E5797" s="64"/>
    </row>
    <row r="5798" customFormat="1" spans="5:5">
      <c r="E5798" s="64"/>
    </row>
    <row r="5799" customFormat="1" spans="5:5">
      <c r="E5799" s="64"/>
    </row>
    <row r="5800" customFormat="1" spans="5:5">
      <c r="E5800" s="64"/>
    </row>
    <row r="5801" customFormat="1" spans="5:5">
      <c r="E5801" s="64"/>
    </row>
    <row r="5802" customFormat="1" spans="5:5">
      <c r="E5802" s="64"/>
    </row>
    <row r="5803" customFormat="1" spans="5:5">
      <c r="E5803" s="64"/>
    </row>
    <row r="5804" customFormat="1" spans="5:5">
      <c r="E5804" s="64"/>
    </row>
    <row r="5805" customFormat="1" spans="5:5">
      <c r="E5805" s="64"/>
    </row>
    <row r="5806" customFormat="1" spans="5:5">
      <c r="E5806" s="64"/>
    </row>
    <row r="5807" customFormat="1" spans="5:5">
      <c r="E5807" s="64"/>
    </row>
    <row r="5808" customFormat="1" spans="5:5">
      <c r="E5808" s="64"/>
    </row>
    <row r="5809" customFormat="1" spans="5:5">
      <c r="E5809" s="64"/>
    </row>
    <row r="5810" customFormat="1" spans="5:5">
      <c r="E5810" s="64"/>
    </row>
    <row r="5811" customFormat="1" spans="5:5">
      <c r="E5811" s="64"/>
    </row>
    <row r="5812" customFormat="1" spans="5:5">
      <c r="E5812" s="64"/>
    </row>
    <row r="5813" customFormat="1" spans="5:5">
      <c r="E5813" s="64"/>
    </row>
    <row r="5814" customFormat="1" spans="5:5">
      <c r="E5814" s="64"/>
    </row>
    <row r="5815" customFormat="1" spans="5:5">
      <c r="E5815" s="64"/>
    </row>
    <row r="5816" customFormat="1" spans="5:5">
      <c r="E5816" s="64"/>
    </row>
    <row r="5817" customFormat="1" spans="5:5">
      <c r="E5817" s="64"/>
    </row>
    <row r="5818" customFormat="1" spans="5:5">
      <c r="E5818" s="64"/>
    </row>
    <row r="5819" customFormat="1" spans="5:5">
      <c r="E5819" s="64"/>
    </row>
    <row r="5820" customFormat="1" spans="5:5">
      <c r="E5820" s="64"/>
    </row>
    <row r="5821" customFormat="1" spans="5:5">
      <c r="E5821" s="64"/>
    </row>
    <row r="5822" customFormat="1" spans="5:5">
      <c r="E5822" s="64"/>
    </row>
    <row r="5823" customFormat="1" spans="5:5">
      <c r="E5823" s="64"/>
    </row>
    <row r="5824" customFormat="1" spans="5:5">
      <c r="E5824" s="64"/>
    </row>
    <row r="5825" customFormat="1" spans="5:5">
      <c r="E5825" s="64"/>
    </row>
    <row r="5826" customFormat="1" spans="5:5">
      <c r="E5826" s="64"/>
    </row>
    <row r="5827" customFormat="1" spans="5:5">
      <c r="E5827" s="64"/>
    </row>
    <row r="5828" customFormat="1" spans="5:5">
      <c r="E5828" s="64"/>
    </row>
    <row r="5829" customFormat="1" spans="5:5">
      <c r="E5829" s="64"/>
    </row>
    <row r="5830" customFormat="1" spans="5:5">
      <c r="E5830" s="64"/>
    </row>
    <row r="5831" customFormat="1" spans="5:5">
      <c r="E5831" s="64"/>
    </row>
    <row r="5832" customFormat="1" spans="5:5">
      <c r="E5832" s="64"/>
    </row>
    <row r="5833" customFormat="1" spans="5:5">
      <c r="E5833" s="64"/>
    </row>
    <row r="5834" customFormat="1" spans="5:5">
      <c r="E5834" s="64"/>
    </row>
    <row r="5835" customFormat="1" spans="5:5">
      <c r="E5835" s="64"/>
    </row>
    <row r="5836" customFormat="1" spans="5:5">
      <c r="E5836" s="64"/>
    </row>
    <row r="5837" customFormat="1" spans="5:5">
      <c r="E5837" s="64"/>
    </row>
    <row r="5838" customFormat="1" spans="5:5">
      <c r="E5838" s="64"/>
    </row>
    <row r="5839" customFormat="1" spans="5:5">
      <c r="E5839" s="64"/>
    </row>
    <row r="5840" customFormat="1" spans="5:5">
      <c r="E5840" s="64"/>
    </row>
    <row r="5841" customFormat="1" spans="5:5">
      <c r="E5841" s="64"/>
    </row>
    <row r="5842" customFormat="1" spans="5:5">
      <c r="E5842" s="64"/>
    </row>
    <row r="5843" customFormat="1" spans="5:5">
      <c r="E5843" s="64"/>
    </row>
    <row r="5844" customFormat="1" spans="5:5">
      <c r="E5844" s="64"/>
    </row>
    <row r="5845" customFormat="1" spans="5:5">
      <c r="E5845" s="64"/>
    </row>
    <row r="5846" customFormat="1" spans="5:5">
      <c r="E5846" s="64"/>
    </row>
    <row r="5847" customFormat="1" spans="5:5">
      <c r="E5847" s="64"/>
    </row>
    <row r="5848" customFormat="1" spans="5:5">
      <c r="E5848" s="64"/>
    </row>
    <row r="5849" customFormat="1" spans="5:5">
      <c r="E5849" s="64"/>
    </row>
    <row r="5850" customFormat="1" spans="5:5">
      <c r="E5850" s="64"/>
    </row>
    <row r="5851" customFormat="1" spans="5:5">
      <c r="E5851" s="64"/>
    </row>
    <row r="5852" customFormat="1" spans="5:5">
      <c r="E5852" s="64"/>
    </row>
    <row r="5853" customFormat="1" spans="5:5">
      <c r="E5853" s="64"/>
    </row>
    <row r="5854" customFormat="1" spans="5:5">
      <c r="E5854" s="64"/>
    </row>
    <row r="5855" customFormat="1" spans="5:5">
      <c r="E5855" s="64"/>
    </row>
    <row r="5856" customFormat="1" spans="5:5">
      <c r="E5856" s="64"/>
    </row>
    <row r="5857" customFormat="1" spans="5:5">
      <c r="E5857" s="64"/>
    </row>
    <row r="5858" customFormat="1" spans="5:5">
      <c r="E5858" s="64"/>
    </row>
    <row r="5859" customFormat="1" spans="5:5">
      <c r="E5859" s="64"/>
    </row>
    <row r="5860" customFormat="1" spans="5:5">
      <c r="E5860" s="64"/>
    </row>
    <row r="5861" customFormat="1" spans="5:5">
      <c r="E5861" s="64"/>
    </row>
    <row r="5862" customFormat="1" spans="5:5">
      <c r="E5862" s="64"/>
    </row>
    <row r="5863" customFormat="1" spans="5:5">
      <c r="E5863" s="64"/>
    </row>
    <row r="5864" customFormat="1" spans="5:5">
      <c r="E5864" s="64"/>
    </row>
    <row r="5865" customFormat="1" spans="5:5">
      <c r="E5865" s="64"/>
    </row>
    <row r="5866" customFormat="1" spans="5:5">
      <c r="E5866" s="64"/>
    </row>
    <row r="5867" customFormat="1" spans="5:5">
      <c r="E5867" s="64"/>
    </row>
    <row r="5868" customFormat="1" spans="5:5">
      <c r="E5868" s="64"/>
    </row>
    <row r="5869" customFormat="1" spans="5:5">
      <c r="E5869" s="64"/>
    </row>
    <row r="5870" customFormat="1" spans="5:5">
      <c r="E5870" s="64"/>
    </row>
    <row r="5871" customFormat="1" spans="5:5">
      <c r="E5871" s="64"/>
    </row>
    <row r="5872" customFormat="1" spans="5:5">
      <c r="E5872" s="64"/>
    </row>
    <row r="5873" customFormat="1" spans="5:5">
      <c r="E5873" s="64"/>
    </row>
    <row r="5874" customFormat="1" spans="5:5">
      <c r="E5874" s="64"/>
    </row>
    <row r="5875" customFormat="1" spans="5:5">
      <c r="E5875" s="64"/>
    </row>
    <row r="5876" customFormat="1" spans="5:5">
      <c r="E5876" s="64"/>
    </row>
    <row r="5877" customFormat="1" spans="5:5">
      <c r="E5877" s="64"/>
    </row>
    <row r="5878" customFormat="1" spans="5:5">
      <c r="E5878" s="64"/>
    </row>
    <row r="5879" customFormat="1" spans="5:5">
      <c r="E5879" s="64"/>
    </row>
    <row r="5880" customFormat="1" spans="5:5">
      <c r="E5880" s="64"/>
    </row>
    <row r="5881" customFormat="1" spans="5:5">
      <c r="E5881" s="64"/>
    </row>
    <row r="5882" customFormat="1" spans="5:5">
      <c r="E5882" s="64"/>
    </row>
    <row r="5883" customFormat="1" spans="5:5">
      <c r="E5883" s="64"/>
    </row>
    <row r="5884" customFormat="1" spans="5:5">
      <c r="E5884" s="64"/>
    </row>
    <row r="5885" customFormat="1" spans="5:5">
      <c r="E5885" s="64"/>
    </row>
    <row r="5886" customFormat="1" spans="5:5">
      <c r="E5886" s="64"/>
    </row>
    <row r="5887" customFormat="1" spans="5:5">
      <c r="E5887" s="64"/>
    </row>
    <row r="5888" customFormat="1" spans="5:5">
      <c r="E5888" s="64"/>
    </row>
    <row r="5889" customFormat="1" spans="5:5">
      <c r="E5889" s="64"/>
    </row>
    <row r="5890" customFormat="1" spans="5:5">
      <c r="E5890" s="64"/>
    </row>
    <row r="5891" customFormat="1" spans="5:5">
      <c r="E5891" s="64"/>
    </row>
    <row r="5892" customFormat="1" spans="5:5">
      <c r="E5892" s="64"/>
    </row>
    <row r="5893" customFormat="1" spans="5:5">
      <c r="E5893" s="64"/>
    </row>
    <row r="5894" customFormat="1" spans="5:5">
      <c r="E5894" s="64"/>
    </row>
    <row r="5895" customFormat="1" spans="5:5">
      <c r="E5895" s="64"/>
    </row>
    <row r="5896" customFormat="1" spans="5:5">
      <c r="E5896" s="64"/>
    </row>
    <row r="5897" customFormat="1" spans="5:5">
      <c r="E5897" s="64"/>
    </row>
    <row r="5898" customFormat="1" spans="5:5">
      <c r="E5898" s="64"/>
    </row>
    <row r="5899" customFormat="1" spans="5:5">
      <c r="E5899" s="64"/>
    </row>
    <row r="5900" customFormat="1" spans="5:5">
      <c r="E5900" s="64"/>
    </row>
    <row r="5901" customFormat="1" spans="5:5">
      <c r="E5901" s="64"/>
    </row>
    <row r="5902" customFormat="1" spans="5:5">
      <c r="E5902" s="64"/>
    </row>
    <row r="5903" customFormat="1" spans="5:5">
      <c r="E5903" s="64"/>
    </row>
    <row r="5904" customFormat="1" spans="5:5">
      <c r="E5904" s="64"/>
    </row>
    <row r="5905" customFormat="1" spans="5:5">
      <c r="E5905" s="64"/>
    </row>
    <row r="5906" customFormat="1" spans="5:5">
      <c r="E5906" s="64"/>
    </row>
    <row r="5907" customFormat="1" spans="5:5">
      <c r="E5907" s="64"/>
    </row>
    <row r="5908" customFormat="1" spans="5:5">
      <c r="E5908" s="64"/>
    </row>
    <row r="5909" customFormat="1" spans="5:5">
      <c r="E5909" s="64"/>
    </row>
    <row r="5910" customFormat="1" spans="5:5">
      <c r="E5910" s="64"/>
    </row>
    <row r="5911" customFormat="1" spans="5:5">
      <c r="E5911" s="64"/>
    </row>
    <row r="5912" customFormat="1" spans="5:5">
      <c r="E5912" s="64"/>
    </row>
    <row r="5913" customFormat="1" spans="5:5">
      <c r="E5913" s="64"/>
    </row>
    <row r="5914" customFormat="1" spans="5:5">
      <c r="E5914" s="64"/>
    </row>
    <row r="5915" customFormat="1" spans="5:5">
      <c r="E5915" s="64"/>
    </row>
    <row r="5916" customFormat="1" spans="5:5">
      <c r="E5916" s="64"/>
    </row>
    <row r="5917" customFormat="1" spans="5:5">
      <c r="E5917" s="64"/>
    </row>
    <row r="5918" customFormat="1" spans="5:5">
      <c r="E5918" s="64"/>
    </row>
    <row r="5919" customFormat="1" spans="5:5">
      <c r="E5919" s="64"/>
    </row>
    <row r="5920" customFormat="1" spans="5:5">
      <c r="E5920" s="64"/>
    </row>
    <row r="5921" customFormat="1" spans="5:5">
      <c r="E5921" s="64"/>
    </row>
    <row r="5922" customFormat="1" spans="5:5">
      <c r="E5922" s="64"/>
    </row>
    <row r="5923" customFormat="1" spans="5:5">
      <c r="E5923" s="64"/>
    </row>
    <row r="5924" customFormat="1" spans="5:5">
      <c r="E5924" s="64"/>
    </row>
    <row r="5925" customFormat="1" spans="5:5">
      <c r="E5925" s="64"/>
    </row>
    <row r="5926" customFormat="1" spans="5:5">
      <c r="E5926" s="64"/>
    </row>
    <row r="5927" customFormat="1" spans="5:5">
      <c r="E5927" s="64"/>
    </row>
    <row r="5928" customFormat="1" spans="5:5">
      <c r="E5928" s="64"/>
    </row>
    <row r="5929" customFormat="1" spans="5:5">
      <c r="E5929" s="64"/>
    </row>
    <row r="5930" customFormat="1" spans="5:5">
      <c r="E5930" s="64"/>
    </row>
    <row r="5931" customFormat="1" spans="5:5">
      <c r="E5931" s="64"/>
    </row>
    <row r="5932" customFormat="1" spans="5:5">
      <c r="E5932" s="64"/>
    </row>
    <row r="5933" customFormat="1" spans="5:5">
      <c r="E5933" s="64"/>
    </row>
    <row r="5934" customFormat="1" spans="5:5">
      <c r="E5934" s="64"/>
    </row>
    <row r="5935" customFormat="1" spans="5:5">
      <c r="E5935" s="64"/>
    </row>
    <row r="5936" customFormat="1" spans="5:5">
      <c r="E5936" s="64"/>
    </row>
    <row r="5937" customFormat="1" spans="5:5">
      <c r="E5937" s="64"/>
    </row>
    <row r="5938" customFormat="1" spans="5:5">
      <c r="E5938" s="64"/>
    </row>
    <row r="5939" customFormat="1" spans="5:5">
      <c r="E5939" s="64"/>
    </row>
    <row r="5940" customFormat="1" spans="5:5">
      <c r="E5940" s="64"/>
    </row>
    <row r="5941" customFormat="1" spans="5:5">
      <c r="E5941" s="64"/>
    </row>
    <row r="5942" customFormat="1" spans="5:5">
      <c r="E5942" s="64"/>
    </row>
    <row r="5943" customFormat="1" spans="5:5">
      <c r="E5943" s="64"/>
    </row>
    <row r="5944" customFormat="1" spans="5:5">
      <c r="E5944" s="64"/>
    </row>
    <row r="5945" customFormat="1" spans="5:5">
      <c r="E5945" s="64"/>
    </row>
    <row r="5946" customFormat="1" spans="5:5">
      <c r="E5946" s="64"/>
    </row>
    <row r="5947" customFormat="1" spans="5:5">
      <c r="E5947" s="64"/>
    </row>
    <row r="5948" customFormat="1" spans="5:5">
      <c r="E5948" s="64"/>
    </row>
    <row r="5949" customFormat="1" spans="5:5">
      <c r="E5949" s="64"/>
    </row>
    <row r="5950" customFormat="1" spans="5:5">
      <c r="E5950" s="64"/>
    </row>
    <row r="5951" customFormat="1" spans="5:5">
      <c r="E5951" s="64"/>
    </row>
    <row r="5952" customFormat="1" spans="5:5">
      <c r="E5952" s="64"/>
    </row>
    <row r="5953" customFormat="1" spans="5:5">
      <c r="E5953" s="64"/>
    </row>
    <row r="5954" customFormat="1" spans="5:5">
      <c r="E5954" s="64"/>
    </row>
    <row r="5955" customFormat="1" spans="5:5">
      <c r="E5955" s="64"/>
    </row>
    <row r="5956" customFormat="1" spans="5:5">
      <c r="E5956" s="64"/>
    </row>
    <row r="5957" customFormat="1" spans="5:5">
      <c r="E5957" s="64"/>
    </row>
    <row r="5958" customFormat="1" spans="5:5">
      <c r="E5958" s="64"/>
    </row>
    <row r="5959" customFormat="1" spans="5:5">
      <c r="E5959" s="64"/>
    </row>
    <row r="5960" customFormat="1" spans="5:5">
      <c r="E5960" s="64"/>
    </row>
    <row r="5961" customFormat="1" spans="5:5">
      <c r="E5961" s="64"/>
    </row>
    <row r="5962" customFormat="1" spans="5:5">
      <c r="E5962" s="64"/>
    </row>
    <row r="5963" customFormat="1" spans="5:5">
      <c r="E5963" s="64"/>
    </row>
    <row r="5964" customFormat="1" spans="5:5">
      <c r="E5964" s="64"/>
    </row>
    <row r="5965" customFormat="1" spans="5:5">
      <c r="E5965" s="64"/>
    </row>
    <row r="5966" customFormat="1" spans="5:5">
      <c r="E5966" s="64"/>
    </row>
    <row r="5967" customFormat="1" spans="5:5">
      <c r="E5967" s="64"/>
    </row>
    <row r="5968" customFormat="1" spans="5:5">
      <c r="E5968" s="64"/>
    </row>
    <row r="5969" customFormat="1" spans="5:5">
      <c r="E5969" s="64"/>
    </row>
    <row r="5970" customFormat="1" spans="5:5">
      <c r="E5970" s="64"/>
    </row>
    <row r="5971" customFormat="1" spans="5:5">
      <c r="E5971" s="64"/>
    </row>
    <row r="5972" customFormat="1" spans="5:5">
      <c r="E5972" s="64"/>
    </row>
    <row r="5973" customFormat="1" spans="5:5">
      <c r="E5973" s="64"/>
    </row>
    <row r="5974" customFormat="1" spans="5:5">
      <c r="E5974" s="64"/>
    </row>
    <row r="5975" customFormat="1" spans="5:5">
      <c r="E5975" s="64"/>
    </row>
    <row r="5976" customFormat="1" spans="5:5">
      <c r="E5976" s="64"/>
    </row>
    <row r="5977" customFormat="1" spans="5:5">
      <c r="E5977" s="64"/>
    </row>
    <row r="5978" customFormat="1" spans="5:5">
      <c r="E5978" s="64"/>
    </row>
    <row r="5979" customFormat="1" spans="5:5">
      <c r="E5979" s="64"/>
    </row>
    <row r="5980" customFormat="1" spans="5:5">
      <c r="E5980" s="64"/>
    </row>
    <row r="5981" customFormat="1" spans="5:5">
      <c r="E5981" s="64"/>
    </row>
    <row r="5982" customFormat="1" spans="5:5">
      <c r="E5982" s="64"/>
    </row>
    <row r="5983" customFormat="1" spans="5:5">
      <c r="E5983" s="64"/>
    </row>
    <row r="5984" customFormat="1" spans="5:5">
      <c r="E5984" s="64"/>
    </row>
    <row r="5985" customFormat="1" spans="5:5">
      <c r="E5985" s="64"/>
    </row>
    <row r="5986" customFormat="1" spans="5:5">
      <c r="E5986" s="64"/>
    </row>
    <row r="5987" customFormat="1" spans="5:5">
      <c r="E5987" s="64"/>
    </row>
    <row r="5988" customFormat="1" spans="5:5">
      <c r="E5988" s="64"/>
    </row>
    <row r="5989" customFormat="1" spans="5:5">
      <c r="E5989" s="64"/>
    </row>
    <row r="5990" customFormat="1" spans="5:5">
      <c r="E5990" s="64"/>
    </row>
    <row r="5991" customFormat="1" spans="5:5">
      <c r="E5991" s="64"/>
    </row>
    <row r="5992" customFormat="1" spans="5:5">
      <c r="E5992" s="64"/>
    </row>
    <row r="5993" customFormat="1" spans="5:5">
      <c r="E5993" s="64"/>
    </row>
    <row r="5994" customFormat="1" spans="5:5">
      <c r="E5994" s="64"/>
    </row>
    <row r="5995" customFormat="1" spans="5:5">
      <c r="E5995" s="64"/>
    </row>
    <row r="5996" customFormat="1" spans="5:5">
      <c r="E5996" s="64"/>
    </row>
    <row r="5997" customFormat="1" spans="5:5">
      <c r="E5997" s="64"/>
    </row>
    <row r="5998" customFormat="1" spans="5:5">
      <c r="E5998" s="64"/>
    </row>
    <row r="5999" customFormat="1" spans="5:5">
      <c r="E5999" s="64"/>
    </row>
    <row r="6000" customFormat="1" spans="5:5">
      <c r="E6000" s="64"/>
    </row>
    <row r="6001" customFormat="1" spans="5:5">
      <c r="E6001" s="64"/>
    </row>
    <row r="6002" customFormat="1" spans="5:5">
      <c r="E6002" s="64"/>
    </row>
    <row r="6003" customFormat="1" spans="5:5">
      <c r="E6003" s="64"/>
    </row>
    <row r="6004" customFormat="1" spans="5:5">
      <c r="E6004" s="64"/>
    </row>
    <row r="6005" customFormat="1" spans="5:5">
      <c r="E6005" s="64"/>
    </row>
    <row r="6006" customFormat="1" spans="5:5">
      <c r="E6006" s="64"/>
    </row>
    <row r="6007" customFormat="1" spans="5:5">
      <c r="E6007" s="64"/>
    </row>
    <row r="6008" customFormat="1" spans="5:5">
      <c r="E6008" s="64"/>
    </row>
    <row r="6009" customFormat="1" spans="5:5">
      <c r="E6009" s="64"/>
    </row>
    <row r="6010" customFormat="1" spans="5:5">
      <c r="E6010" s="64"/>
    </row>
    <row r="6011" customFormat="1" spans="5:5">
      <c r="E6011" s="64"/>
    </row>
    <row r="6012" customFormat="1" spans="5:5">
      <c r="E6012" s="64"/>
    </row>
    <row r="6013" customFormat="1" spans="5:5">
      <c r="E6013" s="64"/>
    </row>
    <row r="6014" customFormat="1" spans="5:5">
      <c r="E6014" s="64"/>
    </row>
    <row r="6015" customFormat="1" spans="5:5">
      <c r="E6015" s="64"/>
    </row>
    <row r="6016" customFormat="1" spans="5:5">
      <c r="E6016" s="64"/>
    </row>
    <row r="6017" customFormat="1" spans="5:5">
      <c r="E6017" s="64"/>
    </row>
    <row r="6018" customFormat="1" spans="5:5">
      <c r="E6018" s="64"/>
    </row>
    <row r="6019" customFormat="1" spans="5:5">
      <c r="E6019" s="64"/>
    </row>
    <row r="6020" customFormat="1" spans="5:5">
      <c r="E6020" s="64"/>
    </row>
    <row r="6021" customFormat="1" spans="5:5">
      <c r="E6021" s="64"/>
    </row>
    <row r="6022" customFormat="1" spans="5:5">
      <c r="E6022" s="64"/>
    </row>
    <row r="6023" customFormat="1" spans="5:5">
      <c r="E6023" s="64"/>
    </row>
    <row r="6024" customFormat="1" spans="5:5">
      <c r="E6024" s="64"/>
    </row>
    <row r="6025" customFormat="1" spans="5:5">
      <c r="E6025" s="64"/>
    </row>
    <row r="6026" customFormat="1" spans="5:5">
      <c r="E6026" s="64"/>
    </row>
    <row r="6027" customFormat="1" spans="5:5">
      <c r="E6027" s="64"/>
    </row>
    <row r="6028" customFormat="1" spans="5:5">
      <c r="E6028" s="64"/>
    </row>
    <row r="6029" customFormat="1" spans="5:5">
      <c r="E6029" s="64"/>
    </row>
    <row r="6030" customFormat="1" spans="5:5">
      <c r="E6030" s="64"/>
    </row>
    <row r="6031" customFormat="1" spans="5:5">
      <c r="E6031" s="64"/>
    </row>
    <row r="6032" customFormat="1" spans="5:5">
      <c r="E6032" s="64"/>
    </row>
    <row r="6033" customFormat="1" spans="5:5">
      <c r="E6033" s="64"/>
    </row>
    <row r="6034" customFormat="1" spans="5:5">
      <c r="E6034" s="64"/>
    </row>
    <row r="6035" customFormat="1" spans="5:5">
      <c r="E6035" s="64"/>
    </row>
    <row r="6036" customFormat="1" spans="5:5">
      <c r="E6036" s="64"/>
    </row>
    <row r="6037" customFormat="1" spans="5:5">
      <c r="E6037" s="64"/>
    </row>
    <row r="6038" customFormat="1" spans="5:5">
      <c r="E6038" s="64"/>
    </row>
    <row r="6039" customFormat="1" spans="5:5">
      <c r="E6039" s="64"/>
    </row>
    <row r="6040" customFormat="1" spans="5:5">
      <c r="E6040" s="64"/>
    </row>
    <row r="6041" customFormat="1" spans="5:5">
      <c r="E6041" s="64"/>
    </row>
    <row r="6042" customFormat="1" spans="5:5">
      <c r="E6042" s="64"/>
    </row>
    <row r="6043" customFormat="1" spans="5:5">
      <c r="E6043" s="64"/>
    </row>
    <row r="6044" customFormat="1" spans="5:5">
      <c r="E6044" s="64"/>
    </row>
    <row r="6045" customFormat="1" spans="5:5">
      <c r="E6045" s="64"/>
    </row>
    <row r="6046" customFormat="1" spans="5:5">
      <c r="E6046" s="64"/>
    </row>
    <row r="6047" customFormat="1" spans="5:5">
      <c r="E6047" s="64"/>
    </row>
    <row r="6048" customFormat="1" spans="5:5">
      <c r="E6048" s="64"/>
    </row>
    <row r="6049" customFormat="1" spans="5:5">
      <c r="E6049" s="64"/>
    </row>
    <row r="6050" customFormat="1" spans="5:5">
      <c r="E6050" s="64"/>
    </row>
    <row r="6051" customFormat="1" spans="5:5">
      <c r="E6051" s="64"/>
    </row>
    <row r="6052" customFormat="1" spans="5:5">
      <c r="E6052" s="64"/>
    </row>
    <row r="6053" customFormat="1" spans="5:5">
      <c r="E6053" s="64"/>
    </row>
    <row r="6054" customFormat="1" spans="5:5">
      <c r="E6054" s="64"/>
    </row>
    <row r="6055" customFormat="1" spans="5:5">
      <c r="E6055" s="64"/>
    </row>
    <row r="6056" customFormat="1" spans="5:5">
      <c r="E6056" s="64"/>
    </row>
    <row r="6057" customFormat="1" spans="5:5">
      <c r="E6057" s="64"/>
    </row>
    <row r="6058" customFormat="1" spans="5:5">
      <c r="E6058" s="64"/>
    </row>
    <row r="6059" customFormat="1" spans="5:5">
      <c r="E6059" s="64"/>
    </row>
    <row r="6060" customFormat="1" spans="5:5">
      <c r="E6060" s="64"/>
    </row>
    <row r="6061" customFormat="1" spans="5:5">
      <c r="E6061" s="64"/>
    </row>
    <row r="6062" customFormat="1" spans="5:5">
      <c r="E6062" s="64"/>
    </row>
    <row r="6063" customFormat="1" spans="5:5">
      <c r="E6063" s="64"/>
    </row>
    <row r="6064" customFormat="1" spans="5:5">
      <c r="E6064" s="64"/>
    </row>
    <row r="6065" customFormat="1" spans="5:5">
      <c r="E6065" s="64"/>
    </row>
    <row r="6066" customFormat="1" spans="5:5">
      <c r="E6066" s="64"/>
    </row>
    <row r="6067" customFormat="1" spans="5:5">
      <c r="E6067" s="64"/>
    </row>
    <row r="6068" customFormat="1" spans="5:5">
      <c r="E6068" s="64"/>
    </row>
    <row r="6069" customFormat="1" spans="5:5">
      <c r="E6069" s="64"/>
    </row>
    <row r="6070" customFormat="1" spans="5:5">
      <c r="E6070" s="64"/>
    </row>
    <row r="6071" customFormat="1" spans="5:5">
      <c r="E6071" s="64"/>
    </row>
    <row r="6072" customFormat="1" spans="5:5">
      <c r="E6072" s="64"/>
    </row>
    <row r="6073" customFormat="1" spans="5:5">
      <c r="E6073" s="64"/>
    </row>
    <row r="6074" customFormat="1" spans="5:5">
      <c r="E6074" s="64"/>
    </row>
    <row r="6075" customFormat="1" spans="5:5">
      <c r="E6075" s="64"/>
    </row>
    <row r="6076" customFormat="1" spans="5:5">
      <c r="E6076" s="64"/>
    </row>
    <row r="6077" customFormat="1" spans="5:5">
      <c r="E6077" s="64"/>
    </row>
    <row r="6078" customFormat="1" spans="5:5">
      <c r="E6078" s="64"/>
    </row>
    <row r="6079" customFormat="1" spans="5:5">
      <c r="E6079" s="64"/>
    </row>
    <row r="6080" customFormat="1" spans="5:5">
      <c r="E6080" s="64"/>
    </row>
    <row r="6081" customFormat="1" spans="5:5">
      <c r="E6081" s="64"/>
    </row>
    <row r="6082" customFormat="1" spans="5:5">
      <c r="E6082" s="64"/>
    </row>
    <row r="6083" customFormat="1" spans="5:5">
      <c r="E6083" s="64"/>
    </row>
    <row r="6084" customFormat="1" spans="5:5">
      <c r="E6084" s="64"/>
    </row>
    <row r="6085" customFormat="1" spans="5:5">
      <c r="E6085" s="64"/>
    </row>
    <row r="6086" customFormat="1" spans="5:5">
      <c r="E6086" s="64"/>
    </row>
    <row r="6087" customFormat="1" spans="5:5">
      <c r="E6087" s="64"/>
    </row>
    <row r="6088" customFormat="1" spans="5:5">
      <c r="E6088" s="64"/>
    </row>
    <row r="6089" customFormat="1" spans="5:5">
      <c r="E6089" s="64"/>
    </row>
    <row r="6090" customFormat="1" spans="5:5">
      <c r="E6090" s="64"/>
    </row>
    <row r="6091" customFormat="1" spans="5:5">
      <c r="E6091" s="64"/>
    </row>
    <row r="6092" customFormat="1" spans="5:5">
      <c r="E6092" s="64"/>
    </row>
    <row r="6093" customFormat="1" spans="5:5">
      <c r="E6093" s="64"/>
    </row>
    <row r="6094" customFormat="1" spans="5:5">
      <c r="E6094" s="64"/>
    </row>
    <row r="6095" customFormat="1" spans="5:5">
      <c r="E6095" s="64"/>
    </row>
    <row r="6096" customFormat="1" spans="5:5">
      <c r="E6096" s="64"/>
    </row>
    <row r="6097" customFormat="1" spans="5:5">
      <c r="E6097" s="64"/>
    </row>
    <row r="6098" customFormat="1" spans="5:5">
      <c r="E6098" s="64"/>
    </row>
    <row r="6099" customFormat="1" spans="5:5">
      <c r="E6099" s="64"/>
    </row>
    <row r="6100" customFormat="1" spans="5:5">
      <c r="E6100" s="64"/>
    </row>
    <row r="6101" customFormat="1" spans="5:5">
      <c r="E6101" s="64"/>
    </row>
    <row r="6102" customFormat="1" spans="5:5">
      <c r="E6102" s="64"/>
    </row>
    <row r="6103" customFormat="1" spans="5:5">
      <c r="E6103" s="64"/>
    </row>
    <row r="6104" customFormat="1" spans="5:5">
      <c r="E6104" s="64"/>
    </row>
    <row r="6105" customFormat="1" spans="5:5">
      <c r="E6105" s="64"/>
    </row>
    <row r="6106" customFormat="1" spans="5:5">
      <c r="E6106" s="64"/>
    </row>
    <row r="6107" customFormat="1" spans="5:5">
      <c r="E6107" s="64"/>
    </row>
    <row r="6108" customFormat="1" spans="5:5">
      <c r="E6108" s="64"/>
    </row>
    <row r="6109" customFormat="1" spans="5:5">
      <c r="E6109" s="64"/>
    </row>
    <row r="6110" customFormat="1" spans="5:5">
      <c r="E6110" s="64"/>
    </row>
    <row r="6111" customFormat="1" spans="5:5">
      <c r="E6111" s="64"/>
    </row>
    <row r="6112" customFormat="1" spans="5:5">
      <c r="E6112" s="64"/>
    </row>
    <row r="6113" customFormat="1" spans="5:5">
      <c r="E6113" s="64"/>
    </row>
    <row r="6114" customFormat="1" spans="5:5">
      <c r="E6114" s="64"/>
    </row>
    <row r="6115" customFormat="1" spans="5:5">
      <c r="E6115" s="64"/>
    </row>
    <row r="6116" customFormat="1" spans="5:5">
      <c r="E6116" s="64"/>
    </row>
    <row r="6117" customFormat="1" spans="5:5">
      <c r="E6117" s="64"/>
    </row>
    <row r="6118" customFormat="1" spans="5:5">
      <c r="E6118" s="64"/>
    </row>
    <row r="6119" customFormat="1" spans="5:5">
      <c r="E6119" s="64"/>
    </row>
    <row r="6120" customFormat="1" spans="5:5">
      <c r="E6120" s="64"/>
    </row>
    <row r="6121" customFormat="1" spans="5:5">
      <c r="E6121" s="64"/>
    </row>
    <row r="6122" customFormat="1" spans="5:5">
      <c r="E6122" s="64"/>
    </row>
    <row r="6123" customFormat="1" spans="5:5">
      <c r="E6123" s="64"/>
    </row>
    <row r="6124" customFormat="1" spans="5:5">
      <c r="E6124" s="64"/>
    </row>
    <row r="6125" customFormat="1" spans="5:5">
      <c r="E6125" s="64"/>
    </row>
    <row r="6126" customFormat="1" spans="5:5">
      <c r="E6126" s="64"/>
    </row>
    <row r="6127" customFormat="1" spans="5:5">
      <c r="E6127" s="64"/>
    </row>
    <row r="6128" customFormat="1" spans="5:5">
      <c r="E6128" s="64"/>
    </row>
    <row r="6129" customFormat="1" spans="5:5">
      <c r="E6129" s="64"/>
    </row>
    <row r="6130" customFormat="1" spans="5:5">
      <c r="E6130" s="64"/>
    </row>
    <row r="6131" customFormat="1" spans="5:5">
      <c r="E6131" s="64"/>
    </row>
    <row r="6132" customFormat="1" spans="5:5">
      <c r="E6132" s="64"/>
    </row>
    <row r="6133" customFormat="1" spans="5:5">
      <c r="E6133" s="64"/>
    </row>
    <row r="6134" customFormat="1" spans="5:5">
      <c r="E6134" s="64"/>
    </row>
    <row r="6135" customFormat="1" spans="5:5">
      <c r="E6135" s="64"/>
    </row>
    <row r="6136" customFormat="1" spans="5:5">
      <c r="E6136" s="64"/>
    </row>
    <row r="6137" customFormat="1" spans="5:5">
      <c r="E6137" s="64"/>
    </row>
    <row r="6138" customFormat="1" spans="5:5">
      <c r="E6138" s="64"/>
    </row>
    <row r="6139" customFormat="1" spans="5:5">
      <c r="E6139" s="64"/>
    </row>
    <row r="6140" customFormat="1" spans="5:5">
      <c r="E6140" s="64"/>
    </row>
    <row r="6141" customFormat="1" spans="5:5">
      <c r="E6141" s="64"/>
    </row>
    <row r="6142" customFormat="1" spans="5:5">
      <c r="E6142" s="64"/>
    </row>
    <row r="6143" customFormat="1" spans="5:5">
      <c r="E6143" s="64"/>
    </row>
    <row r="6144" customFormat="1" spans="5:5">
      <c r="E6144" s="64"/>
    </row>
    <row r="6145" customFormat="1" spans="5:5">
      <c r="E6145" s="64"/>
    </row>
    <row r="6146" customFormat="1" spans="5:5">
      <c r="E6146" s="64"/>
    </row>
    <row r="6147" customFormat="1" spans="5:5">
      <c r="E6147" s="64"/>
    </row>
    <row r="6148" customFormat="1" spans="5:5">
      <c r="E6148" s="64"/>
    </row>
    <row r="6149" customFormat="1" spans="5:5">
      <c r="E6149" s="64"/>
    </row>
    <row r="6150" customFormat="1" spans="5:5">
      <c r="E6150" s="64"/>
    </row>
    <row r="6151" customFormat="1" spans="5:5">
      <c r="E6151" s="64"/>
    </row>
    <row r="6152" customFormat="1" spans="5:5">
      <c r="E6152" s="64"/>
    </row>
    <row r="6153" customFormat="1" spans="5:5">
      <c r="E6153" s="64"/>
    </row>
    <row r="6154" customFormat="1" spans="5:5">
      <c r="E6154" s="64"/>
    </row>
    <row r="6155" customFormat="1" spans="5:5">
      <c r="E6155" s="64"/>
    </row>
    <row r="6156" customFormat="1" spans="5:5">
      <c r="E6156" s="64"/>
    </row>
    <row r="6157" customFormat="1" spans="5:5">
      <c r="E6157" s="64"/>
    </row>
    <row r="6158" customFormat="1" spans="5:5">
      <c r="E6158" s="64"/>
    </row>
    <row r="6159" customFormat="1" spans="5:5">
      <c r="E6159" s="64"/>
    </row>
    <row r="6160" customFormat="1" spans="5:5">
      <c r="E6160" s="64"/>
    </row>
    <row r="6161" customFormat="1" spans="5:5">
      <c r="E6161" s="64"/>
    </row>
    <row r="6162" customFormat="1" spans="5:5">
      <c r="E6162" s="64"/>
    </row>
    <row r="6163" customFormat="1" spans="5:5">
      <c r="E6163" s="64"/>
    </row>
    <row r="6164" customFormat="1" spans="5:5">
      <c r="E6164" s="64"/>
    </row>
    <row r="6165" customFormat="1" spans="5:5">
      <c r="E6165" s="64"/>
    </row>
    <row r="6166" customFormat="1" spans="5:5">
      <c r="E6166" s="64"/>
    </row>
    <row r="6167" customFormat="1" spans="5:5">
      <c r="E6167" s="64"/>
    </row>
    <row r="6168" customFormat="1" spans="5:5">
      <c r="E6168" s="64"/>
    </row>
    <row r="6169" customFormat="1" spans="5:5">
      <c r="E6169" s="64"/>
    </row>
    <row r="6170" customFormat="1" spans="5:5">
      <c r="E6170" s="64"/>
    </row>
    <row r="6171" customFormat="1" spans="5:5">
      <c r="E6171" s="64"/>
    </row>
    <row r="6172" customFormat="1" spans="5:5">
      <c r="E6172" s="64"/>
    </row>
    <row r="6173" customFormat="1" spans="5:5">
      <c r="E6173" s="64"/>
    </row>
    <row r="6174" customFormat="1" spans="5:5">
      <c r="E6174" s="64"/>
    </row>
    <row r="6175" customFormat="1" spans="5:5">
      <c r="E6175" s="64"/>
    </row>
    <row r="6176" customFormat="1" spans="5:5">
      <c r="E6176" s="64"/>
    </row>
    <row r="6177" customFormat="1" spans="5:5">
      <c r="E6177" s="64"/>
    </row>
    <row r="6178" customFormat="1" spans="5:5">
      <c r="E6178" s="64"/>
    </row>
    <row r="6179" customFormat="1" spans="5:5">
      <c r="E6179" s="64"/>
    </row>
    <row r="6180" customFormat="1" spans="5:5">
      <c r="E6180" s="64"/>
    </row>
    <row r="6181" customFormat="1" spans="5:5">
      <c r="E6181" s="64"/>
    </row>
    <row r="6182" customFormat="1" spans="5:5">
      <c r="E6182" s="64"/>
    </row>
    <row r="6183" customFormat="1" spans="5:5">
      <c r="E6183" s="64"/>
    </row>
    <row r="6184" customFormat="1" spans="5:5">
      <c r="E6184" s="64"/>
    </row>
    <row r="6185" customFormat="1" spans="5:5">
      <c r="E6185" s="64"/>
    </row>
    <row r="6186" customFormat="1" spans="5:5">
      <c r="E6186" s="64"/>
    </row>
    <row r="6187" customFormat="1" spans="5:5">
      <c r="E6187" s="64"/>
    </row>
    <row r="6188" customFormat="1" spans="5:5">
      <c r="E6188" s="64"/>
    </row>
    <row r="6189" customFormat="1" spans="5:5">
      <c r="E6189" s="64"/>
    </row>
    <row r="6190" customFormat="1" spans="5:5">
      <c r="E6190" s="64"/>
    </row>
    <row r="6191" customFormat="1" spans="5:5">
      <c r="E6191" s="64"/>
    </row>
    <row r="6192" customFormat="1" spans="5:5">
      <c r="E6192" s="64"/>
    </row>
    <row r="6193" customFormat="1" spans="5:5">
      <c r="E6193" s="64"/>
    </row>
    <row r="6194" customFormat="1" spans="5:5">
      <c r="E6194" s="64"/>
    </row>
    <row r="6195" customFormat="1" spans="5:5">
      <c r="E6195" s="64"/>
    </row>
    <row r="6196" customFormat="1" spans="5:5">
      <c r="E6196" s="64"/>
    </row>
    <row r="6197" customFormat="1" spans="5:5">
      <c r="E6197" s="64"/>
    </row>
    <row r="6198" customFormat="1" spans="5:5">
      <c r="E6198" s="64"/>
    </row>
    <row r="6199" customFormat="1" spans="5:5">
      <c r="E6199" s="64"/>
    </row>
    <row r="6200" customFormat="1" spans="5:5">
      <c r="E6200" s="64"/>
    </row>
    <row r="6201" customFormat="1" spans="5:5">
      <c r="E6201" s="64"/>
    </row>
    <row r="6202" customFormat="1" spans="5:5">
      <c r="E6202" s="64"/>
    </row>
    <row r="6203" customFormat="1" spans="5:5">
      <c r="E6203" s="64"/>
    </row>
    <row r="6204" customFormat="1" spans="5:5">
      <c r="E6204" s="64"/>
    </row>
    <row r="6205" customFormat="1" spans="5:5">
      <c r="E6205" s="64"/>
    </row>
    <row r="6206" customFormat="1" spans="5:5">
      <c r="E6206" s="64"/>
    </row>
    <row r="6207" customFormat="1" spans="5:5">
      <c r="E6207" s="64"/>
    </row>
    <row r="6208" customFormat="1" spans="5:5">
      <c r="E6208" s="64"/>
    </row>
    <row r="6209" customFormat="1" spans="5:5">
      <c r="E6209" s="64"/>
    </row>
    <row r="6210" customFormat="1" spans="5:5">
      <c r="E6210" s="64"/>
    </row>
    <row r="6211" customFormat="1" spans="5:5">
      <c r="E6211" s="64"/>
    </row>
    <row r="6212" customFormat="1" spans="5:5">
      <c r="E6212" s="64"/>
    </row>
    <row r="6213" customFormat="1" spans="5:5">
      <c r="E6213" s="64"/>
    </row>
    <row r="6214" customFormat="1" spans="5:5">
      <c r="E6214" s="64"/>
    </row>
    <row r="6215" customFormat="1" spans="5:5">
      <c r="E6215" s="64"/>
    </row>
    <row r="6216" customFormat="1" spans="5:5">
      <c r="E6216" s="64"/>
    </row>
    <row r="6217" customFormat="1" spans="5:5">
      <c r="E6217" s="64"/>
    </row>
    <row r="6218" customFormat="1" spans="5:5">
      <c r="E6218" s="64"/>
    </row>
    <row r="6219" customFormat="1" spans="5:5">
      <c r="E6219" s="64"/>
    </row>
    <row r="6220" customFormat="1" spans="5:5">
      <c r="E6220" s="64"/>
    </row>
    <row r="6221" customFormat="1" spans="5:5">
      <c r="E6221" s="64"/>
    </row>
    <row r="6222" customFormat="1" spans="5:5">
      <c r="E6222" s="64"/>
    </row>
    <row r="6223" customFormat="1" spans="5:5">
      <c r="E6223" s="64"/>
    </row>
    <row r="6224" customFormat="1" spans="5:5">
      <c r="E6224" s="64"/>
    </row>
    <row r="6225" customFormat="1" spans="5:5">
      <c r="E6225" s="64"/>
    </row>
    <row r="6226" customFormat="1" spans="5:5">
      <c r="E6226" s="64"/>
    </row>
    <row r="6227" customFormat="1" spans="5:5">
      <c r="E6227" s="64"/>
    </row>
    <row r="6228" customFormat="1" spans="5:5">
      <c r="E6228" s="64"/>
    </row>
    <row r="6229" customFormat="1" spans="5:5">
      <c r="E6229" s="64"/>
    </row>
    <row r="6230" customFormat="1" spans="5:5">
      <c r="E6230" s="64"/>
    </row>
    <row r="6231" customFormat="1" spans="5:5">
      <c r="E6231" s="64"/>
    </row>
    <row r="6232" customFormat="1" spans="5:5">
      <c r="E6232" s="64"/>
    </row>
    <row r="6233" customFormat="1" spans="5:5">
      <c r="E6233" s="64"/>
    </row>
    <row r="6234" customFormat="1" spans="5:5">
      <c r="E6234" s="64"/>
    </row>
    <row r="6235" customFormat="1" spans="5:5">
      <c r="E6235" s="64"/>
    </row>
    <row r="6236" customFormat="1" spans="5:5">
      <c r="E6236" s="64"/>
    </row>
    <row r="6237" customFormat="1" spans="5:5">
      <c r="E6237" s="64"/>
    </row>
    <row r="6238" customFormat="1" spans="5:5">
      <c r="E6238" s="64"/>
    </row>
    <row r="6239" customFormat="1" spans="5:5">
      <c r="E6239" s="64"/>
    </row>
    <row r="6240" customFormat="1" spans="5:5">
      <c r="E6240" s="64"/>
    </row>
    <row r="6241" customFormat="1" spans="5:5">
      <c r="E6241" s="64"/>
    </row>
    <row r="6242" customFormat="1" spans="5:5">
      <c r="E6242" s="64"/>
    </row>
    <row r="6243" customFormat="1" spans="5:5">
      <c r="E6243" s="64"/>
    </row>
    <row r="6244" customFormat="1" spans="5:5">
      <c r="E6244" s="64"/>
    </row>
    <row r="6245" customFormat="1" spans="5:5">
      <c r="E6245" s="64"/>
    </row>
    <row r="6246" customFormat="1" spans="5:5">
      <c r="E6246" s="64"/>
    </row>
    <row r="6247" customFormat="1" spans="5:5">
      <c r="E6247" s="64"/>
    </row>
    <row r="6248" customFormat="1" spans="5:5">
      <c r="E6248" s="64"/>
    </row>
    <row r="6249" customFormat="1" spans="5:5">
      <c r="E6249" s="64"/>
    </row>
    <row r="6250" customFormat="1" spans="5:5">
      <c r="E6250" s="64"/>
    </row>
    <row r="6251" customFormat="1" spans="5:5">
      <c r="E6251" s="64"/>
    </row>
    <row r="6252" customFormat="1" spans="5:5">
      <c r="E6252" s="64"/>
    </row>
    <row r="6253" customFormat="1" spans="5:5">
      <c r="E6253" s="64"/>
    </row>
    <row r="6254" customFormat="1" spans="5:5">
      <c r="E6254" s="64"/>
    </row>
    <row r="6255" customFormat="1" spans="5:5">
      <c r="E6255" s="64"/>
    </row>
    <row r="6256" customFormat="1" spans="5:5">
      <c r="E6256" s="64"/>
    </row>
    <row r="6257" customFormat="1" spans="5:5">
      <c r="E6257" s="64"/>
    </row>
    <row r="6258" customFormat="1" spans="5:5">
      <c r="E6258" s="64"/>
    </row>
    <row r="6259" customFormat="1" spans="5:5">
      <c r="E6259" s="64"/>
    </row>
    <row r="6260" customFormat="1" spans="5:5">
      <c r="E6260" s="64"/>
    </row>
    <row r="6261" customFormat="1" spans="5:5">
      <c r="E6261" s="64"/>
    </row>
    <row r="6262" customFormat="1" spans="5:5">
      <c r="E6262" s="64"/>
    </row>
    <row r="6263" customFormat="1" spans="5:5">
      <c r="E6263" s="64"/>
    </row>
    <row r="6264" customFormat="1" spans="5:5">
      <c r="E6264" s="64"/>
    </row>
    <row r="6265" customFormat="1" spans="5:5">
      <c r="E6265" s="64"/>
    </row>
    <row r="6266" customFormat="1" spans="5:5">
      <c r="E6266" s="64"/>
    </row>
    <row r="6267" customFormat="1" spans="5:5">
      <c r="E6267" s="64"/>
    </row>
    <row r="6268" customFormat="1" spans="5:5">
      <c r="E6268" s="64"/>
    </row>
    <row r="6269" customFormat="1" spans="5:5">
      <c r="E6269" s="64"/>
    </row>
    <row r="6270" customFormat="1" spans="5:5">
      <c r="E6270" s="64"/>
    </row>
    <row r="6271" customFormat="1" spans="5:5">
      <c r="E6271" s="64"/>
    </row>
    <row r="6272" customFormat="1" spans="5:5">
      <c r="E6272" s="64"/>
    </row>
    <row r="6273" customFormat="1" spans="5:5">
      <c r="E6273" s="64"/>
    </row>
    <row r="6274" customFormat="1" spans="5:5">
      <c r="E6274" s="64"/>
    </row>
    <row r="6275" customFormat="1" spans="5:5">
      <c r="E6275" s="64"/>
    </row>
    <row r="6276" customFormat="1" spans="5:5">
      <c r="E6276" s="64"/>
    </row>
    <row r="6277" customFormat="1" spans="5:5">
      <c r="E6277" s="64"/>
    </row>
    <row r="6278" customFormat="1" spans="5:5">
      <c r="E6278" s="64"/>
    </row>
    <row r="6279" customFormat="1" spans="5:5">
      <c r="E6279" s="64"/>
    </row>
    <row r="6280" customFormat="1" spans="5:5">
      <c r="E6280" s="64"/>
    </row>
    <row r="6281" customFormat="1" spans="5:5">
      <c r="E6281" s="64"/>
    </row>
    <row r="6282" customFormat="1" spans="5:5">
      <c r="E6282" s="64"/>
    </row>
    <row r="6283" customFormat="1" spans="5:5">
      <c r="E6283" s="64"/>
    </row>
    <row r="6284" customFormat="1" spans="5:5">
      <c r="E6284" s="64"/>
    </row>
    <row r="6285" customFormat="1" spans="5:5">
      <c r="E6285" s="64"/>
    </row>
    <row r="6286" customFormat="1" spans="5:5">
      <c r="E6286" s="64"/>
    </row>
    <row r="6287" customFormat="1" spans="5:5">
      <c r="E6287" s="64"/>
    </row>
    <row r="6288" customFormat="1" spans="5:5">
      <c r="E6288" s="64"/>
    </row>
    <row r="6289" customFormat="1" spans="5:5">
      <c r="E6289" s="64"/>
    </row>
    <row r="6290" customFormat="1" spans="5:5">
      <c r="E6290" s="64"/>
    </row>
    <row r="6291" customFormat="1" spans="5:5">
      <c r="E6291" s="64"/>
    </row>
    <row r="6292" customFormat="1" spans="5:5">
      <c r="E6292" s="64"/>
    </row>
    <row r="6293" customFormat="1" spans="5:5">
      <c r="E6293" s="64"/>
    </row>
    <row r="6294" customFormat="1" spans="5:5">
      <c r="E6294" s="64"/>
    </row>
    <row r="6295" customFormat="1" spans="5:5">
      <c r="E6295" s="64"/>
    </row>
    <row r="6296" customFormat="1" spans="5:5">
      <c r="E6296" s="64"/>
    </row>
    <row r="6297" customFormat="1" spans="5:5">
      <c r="E6297" s="64"/>
    </row>
    <row r="6298" customFormat="1" spans="5:5">
      <c r="E6298" s="64"/>
    </row>
    <row r="6299" customFormat="1" spans="5:5">
      <c r="E6299" s="64"/>
    </row>
    <row r="6300" customFormat="1" spans="5:5">
      <c r="E6300" s="64"/>
    </row>
    <row r="6301" customFormat="1" spans="5:5">
      <c r="E6301" s="64"/>
    </row>
    <row r="6302" customFormat="1" spans="5:5">
      <c r="E6302" s="64"/>
    </row>
    <row r="6303" customFormat="1" spans="5:5">
      <c r="E6303" s="64"/>
    </row>
    <row r="6304" customFormat="1" spans="5:5">
      <c r="E6304" s="64"/>
    </row>
    <row r="6305" customFormat="1" spans="5:5">
      <c r="E6305" s="64"/>
    </row>
    <row r="6306" customFormat="1" spans="5:5">
      <c r="E6306" s="64"/>
    </row>
    <row r="6307" customFormat="1" spans="5:5">
      <c r="E6307" s="64"/>
    </row>
    <row r="6308" customFormat="1" spans="5:5">
      <c r="E6308" s="64"/>
    </row>
    <row r="6309" customFormat="1" spans="5:5">
      <c r="E6309" s="64"/>
    </row>
    <row r="6310" customFormat="1" spans="5:5">
      <c r="E6310" s="64"/>
    </row>
    <row r="6311" customFormat="1" spans="5:5">
      <c r="E6311" s="64"/>
    </row>
    <row r="6312" customFormat="1" spans="5:5">
      <c r="E6312" s="64"/>
    </row>
    <row r="6313" customFormat="1" spans="5:5">
      <c r="E6313" s="64"/>
    </row>
    <row r="6314" customFormat="1" spans="5:5">
      <c r="E6314" s="64"/>
    </row>
    <row r="6315" customFormat="1" spans="5:5">
      <c r="E6315" s="64"/>
    </row>
    <row r="6316" customFormat="1" spans="5:5">
      <c r="E6316" s="64"/>
    </row>
    <row r="6317" customFormat="1" spans="5:5">
      <c r="E6317" s="64"/>
    </row>
    <row r="6318" customFormat="1" spans="5:5">
      <c r="E6318" s="64"/>
    </row>
    <row r="6319" customFormat="1" spans="5:5">
      <c r="E6319" s="64"/>
    </row>
    <row r="6320" customFormat="1" spans="5:5">
      <c r="E6320" s="64"/>
    </row>
    <row r="6321" customFormat="1" spans="5:5">
      <c r="E6321" s="64"/>
    </row>
    <row r="6322" customFormat="1" spans="5:5">
      <c r="E6322" s="64"/>
    </row>
    <row r="6323" customFormat="1" spans="5:5">
      <c r="E6323" s="64"/>
    </row>
    <row r="6324" customFormat="1" spans="5:5">
      <c r="E6324" s="64"/>
    </row>
    <row r="6325" customFormat="1" spans="5:5">
      <c r="E6325" s="64"/>
    </row>
    <row r="6326" customFormat="1" spans="5:5">
      <c r="E6326" s="64"/>
    </row>
    <row r="6327" customFormat="1" spans="5:5">
      <c r="E6327" s="64"/>
    </row>
    <row r="6328" customFormat="1" spans="5:5">
      <c r="E6328" s="64"/>
    </row>
    <row r="6329" customFormat="1" spans="5:5">
      <c r="E6329" s="64"/>
    </row>
    <row r="6330" customFormat="1" spans="5:5">
      <c r="E6330" s="64"/>
    </row>
    <row r="6331" customFormat="1" spans="5:5">
      <c r="E6331" s="64"/>
    </row>
    <row r="6332" customFormat="1" spans="5:5">
      <c r="E6332" s="64"/>
    </row>
    <row r="6333" customFormat="1" spans="5:5">
      <c r="E6333" s="64"/>
    </row>
    <row r="6334" customFormat="1" spans="5:5">
      <c r="E6334" s="64"/>
    </row>
    <row r="6335" customFormat="1" spans="5:5">
      <c r="E6335" s="64"/>
    </row>
    <row r="6336" customFormat="1" spans="5:5">
      <c r="E6336" s="64"/>
    </row>
    <row r="6337" customFormat="1" spans="5:5">
      <c r="E6337" s="64"/>
    </row>
    <row r="6338" customFormat="1" spans="5:5">
      <c r="E6338" s="64"/>
    </row>
    <row r="6339" customFormat="1" spans="5:5">
      <c r="E6339" s="64"/>
    </row>
    <row r="6340" customFormat="1" spans="5:5">
      <c r="E6340" s="64"/>
    </row>
    <row r="6341" customFormat="1" spans="5:5">
      <c r="E6341" s="64"/>
    </row>
    <row r="6342" customFormat="1" spans="5:5">
      <c r="E6342" s="64"/>
    </row>
    <row r="6343" customFormat="1" spans="5:5">
      <c r="E6343" s="64"/>
    </row>
    <row r="6344" customFormat="1" spans="5:5">
      <c r="E6344" s="64"/>
    </row>
    <row r="6345" customFormat="1" spans="5:5">
      <c r="E6345" s="64"/>
    </row>
    <row r="6346" customFormat="1" spans="5:5">
      <c r="E6346" s="64"/>
    </row>
    <row r="6347" customFormat="1" spans="5:5">
      <c r="E6347" s="64"/>
    </row>
    <row r="6348" customFormat="1" spans="5:5">
      <c r="E6348" s="64"/>
    </row>
    <row r="6349" customFormat="1" spans="5:5">
      <c r="E6349" s="64"/>
    </row>
    <row r="6350" customFormat="1" spans="5:5">
      <c r="E6350" s="64"/>
    </row>
    <row r="6351" customFormat="1" spans="5:5">
      <c r="E6351" s="64"/>
    </row>
    <row r="6352" customFormat="1" spans="5:5">
      <c r="E6352" s="64"/>
    </row>
    <row r="6353" customFormat="1" spans="5:5">
      <c r="E6353" s="64"/>
    </row>
    <row r="6354" customFormat="1" spans="5:5">
      <c r="E6354" s="64"/>
    </row>
    <row r="6355" customFormat="1" spans="5:5">
      <c r="E6355" s="64"/>
    </row>
    <row r="6356" customFormat="1" spans="5:5">
      <c r="E6356" s="64"/>
    </row>
    <row r="6357" customFormat="1" spans="5:5">
      <c r="E6357" s="64"/>
    </row>
    <row r="6358" customFormat="1" spans="5:5">
      <c r="E6358" s="64"/>
    </row>
    <row r="6359" customFormat="1" spans="5:5">
      <c r="E6359" s="64"/>
    </row>
    <row r="6360" customFormat="1" spans="5:5">
      <c r="E6360" s="64"/>
    </row>
    <row r="6361" customFormat="1" spans="5:5">
      <c r="E6361" s="64"/>
    </row>
    <row r="6362" customFormat="1" spans="5:5">
      <c r="E6362" s="64"/>
    </row>
    <row r="6363" customFormat="1" spans="5:5">
      <c r="E6363" s="64"/>
    </row>
    <row r="6364" customFormat="1" spans="5:5">
      <c r="E6364" s="64"/>
    </row>
    <row r="6365" customFormat="1" spans="5:5">
      <c r="E6365" s="64"/>
    </row>
    <row r="6366" customFormat="1" spans="5:5">
      <c r="E6366" s="64"/>
    </row>
    <row r="6367" customFormat="1" spans="5:5">
      <c r="E6367" s="64"/>
    </row>
    <row r="6368" customFormat="1" spans="5:5">
      <c r="E6368" s="64"/>
    </row>
    <row r="6369" customFormat="1" spans="5:5">
      <c r="E6369" s="64"/>
    </row>
    <row r="6370" customFormat="1" spans="5:5">
      <c r="E6370" s="64"/>
    </row>
    <row r="6371" customFormat="1" spans="5:5">
      <c r="E6371" s="64"/>
    </row>
    <row r="6372" customFormat="1" spans="5:5">
      <c r="E6372" s="64"/>
    </row>
    <row r="6373" customFormat="1" spans="5:5">
      <c r="E6373" s="64"/>
    </row>
    <row r="6374" customFormat="1" spans="5:5">
      <c r="E6374" s="64"/>
    </row>
    <row r="6375" customFormat="1" spans="5:5">
      <c r="E6375" s="64"/>
    </row>
    <row r="6376" customFormat="1" spans="5:5">
      <c r="E6376" s="64"/>
    </row>
    <row r="6377" customFormat="1" spans="5:5">
      <c r="E6377" s="64"/>
    </row>
    <row r="6378" customFormat="1" spans="5:5">
      <c r="E6378" s="64"/>
    </row>
    <row r="6379" customFormat="1" spans="5:5">
      <c r="E6379" s="64"/>
    </row>
    <row r="6380" customFormat="1" spans="5:5">
      <c r="E6380" s="64"/>
    </row>
    <row r="6381" customFormat="1" spans="5:5">
      <c r="E6381" s="64"/>
    </row>
    <row r="6382" customFormat="1" spans="5:5">
      <c r="E6382" s="64"/>
    </row>
    <row r="6383" customFormat="1" spans="5:5">
      <c r="E6383" s="64"/>
    </row>
    <row r="6384" customFormat="1" spans="5:5">
      <c r="E6384" s="64"/>
    </row>
    <row r="6385" customFormat="1" spans="5:5">
      <c r="E6385" s="64"/>
    </row>
    <row r="6386" customFormat="1" spans="5:5">
      <c r="E6386" s="64"/>
    </row>
    <row r="6387" customFormat="1" spans="5:5">
      <c r="E6387" s="64"/>
    </row>
    <row r="6388" customFormat="1" spans="5:5">
      <c r="E6388" s="64"/>
    </row>
    <row r="6389" customFormat="1" spans="5:5">
      <c r="E6389" s="64"/>
    </row>
    <row r="6390" customFormat="1" spans="5:5">
      <c r="E6390" s="64"/>
    </row>
    <row r="6391" customFormat="1" spans="5:5">
      <c r="E6391" s="64"/>
    </row>
    <row r="6392" customFormat="1" spans="5:5">
      <c r="E6392" s="64"/>
    </row>
    <row r="6393" customFormat="1" spans="5:5">
      <c r="E6393" s="64"/>
    </row>
    <row r="6394" customFormat="1" spans="5:5">
      <c r="E6394" s="64"/>
    </row>
    <row r="6395" customFormat="1" spans="5:5">
      <c r="E6395" s="64"/>
    </row>
    <row r="6396" customFormat="1" spans="5:5">
      <c r="E6396" s="64"/>
    </row>
    <row r="6397" customFormat="1" spans="5:5">
      <c r="E6397" s="64"/>
    </row>
    <row r="6398" customFormat="1" spans="5:5">
      <c r="E6398" s="64"/>
    </row>
    <row r="6399" customFormat="1" spans="5:5">
      <c r="E6399" s="64"/>
    </row>
    <row r="6400" customFormat="1" spans="5:5">
      <c r="E6400" s="64"/>
    </row>
    <row r="6401" customFormat="1" spans="5:5">
      <c r="E6401" s="64"/>
    </row>
    <row r="6402" customFormat="1" spans="5:5">
      <c r="E6402" s="64"/>
    </row>
    <row r="6403" customFormat="1" spans="5:5">
      <c r="E6403" s="64"/>
    </row>
    <row r="6404" customFormat="1" spans="5:5">
      <c r="E6404" s="64"/>
    </row>
    <row r="6405" customFormat="1" spans="5:5">
      <c r="E6405" s="64"/>
    </row>
    <row r="6406" customFormat="1" spans="5:5">
      <c r="E6406" s="64"/>
    </row>
    <row r="6407" customFormat="1" spans="5:5">
      <c r="E6407" s="64"/>
    </row>
    <row r="6408" customFormat="1" spans="5:5">
      <c r="E6408" s="64"/>
    </row>
    <row r="6409" customFormat="1" spans="5:5">
      <c r="E6409" s="64"/>
    </row>
    <row r="6410" customFormat="1" spans="5:5">
      <c r="E6410" s="64"/>
    </row>
    <row r="6411" customFormat="1" spans="5:5">
      <c r="E6411" s="64"/>
    </row>
    <row r="6412" customFormat="1" spans="5:5">
      <c r="E6412" s="64"/>
    </row>
    <row r="6413" customFormat="1" spans="5:5">
      <c r="E6413" s="64"/>
    </row>
    <row r="6414" customFormat="1" spans="5:5">
      <c r="E6414" s="64"/>
    </row>
    <row r="6415" customFormat="1" spans="5:5">
      <c r="E6415" s="64"/>
    </row>
    <row r="6416" customFormat="1" spans="5:5">
      <c r="E6416" s="64"/>
    </row>
    <row r="6417" customFormat="1" spans="5:5">
      <c r="E6417" s="64"/>
    </row>
    <row r="6418" customFormat="1" spans="5:5">
      <c r="E6418" s="64"/>
    </row>
    <row r="6419" customFormat="1" spans="5:5">
      <c r="E6419" s="64"/>
    </row>
    <row r="6420" customFormat="1" spans="5:5">
      <c r="E6420" s="64"/>
    </row>
    <row r="6421" customFormat="1" spans="5:5">
      <c r="E6421" s="64"/>
    </row>
    <row r="6422" customFormat="1" spans="5:5">
      <c r="E6422" s="64"/>
    </row>
    <row r="6423" customFormat="1" spans="5:5">
      <c r="E6423" s="64"/>
    </row>
    <row r="6424" customFormat="1" spans="5:5">
      <c r="E6424" s="64"/>
    </row>
    <row r="6425" customFormat="1" spans="5:5">
      <c r="E6425" s="64"/>
    </row>
    <row r="6426" customFormat="1" spans="5:5">
      <c r="E6426" s="64"/>
    </row>
    <row r="6427" customFormat="1" spans="5:5">
      <c r="E6427" s="64"/>
    </row>
    <row r="6428" customFormat="1" spans="5:5">
      <c r="E6428" s="64"/>
    </row>
    <row r="6429" customFormat="1" spans="5:5">
      <c r="E6429" s="64"/>
    </row>
    <row r="6430" customFormat="1" spans="5:5">
      <c r="E6430" s="64"/>
    </row>
    <row r="6431" customFormat="1" spans="5:5">
      <c r="E6431" s="64"/>
    </row>
    <row r="6432" customFormat="1" spans="5:5">
      <c r="E6432" s="64"/>
    </row>
    <row r="6433" customFormat="1" spans="5:5">
      <c r="E6433" s="64"/>
    </row>
    <row r="6434" customFormat="1" spans="5:5">
      <c r="E6434" s="64"/>
    </row>
    <row r="6435" customFormat="1" spans="5:5">
      <c r="E6435" s="64"/>
    </row>
    <row r="6436" customFormat="1" spans="5:5">
      <c r="E6436" s="64"/>
    </row>
    <row r="6437" customFormat="1" spans="5:5">
      <c r="E6437" s="64"/>
    </row>
    <row r="6438" customFormat="1" spans="5:5">
      <c r="E6438" s="64"/>
    </row>
    <row r="6439" customFormat="1" spans="5:5">
      <c r="E6439" s="64"/>
    </row>
    <row r="6440" customFormat="1" spans="5:5">
      <c r="E6440" s="64"/>
    </row>
    <row r="6441" customFormat="1" spans="5:5">
      <c r="E6441" s="64"/>
    </row>
    <row r="6442" customFormat="1" spans="5:5">
      <c r="E6442" s="64"/>
    </row>
    <row r="6443" customFormat="1" spans="5:5">
      <c r="E6443" s="64"/>
    </row>
    <row r="6444" customFormat="1" spans="5:5">
      <c r="E6444" s="64"/>
    </row>
    <row r="6445" customFormat="1" spans="5:5">
      <c r="E6445" s="64"/>
    </row>
    <row r="6446" customFormat="1" spans="5:5">
      <c r="E6446" s="64"/>
    </row>
    <row r="6447" customFormat="1" spans="5:5">
      <c r="E6447" s="64"/>
    </row>
    <row r="6448" customFormat="1" spans="5:5">
      <c r="E6448" s="64"/>
    </row>
    <row r="6449" customFormat="1" spans="5:5">
      <c r="E6449" s="64"/>
    </row>
    <row r="6450" customFormat="1" spans="5:5">
      <c r="E6450" s="64"/>
    </row>
    <row r="6451" customFormat="1" spans="5:5">
      <c r="E6451" s="64"/>
    </row>
    <row r="6452" customFormat="1" spans="5:5">
      <c r="E6452" s="64"/>
    </row>
    <row r="6453" customFormat="1" spans="5:5">
      <c r="E6453" s="64"/>
    </row>
    <row r="6454" customFormat="1" spans="5:5">
      <c r="E6454" s="64"/>
    </row>
    <row r="6455" customFormat="1" spans="5:5">
      <c r="E6455" s="64"/>
    </row>
    <row r="6456" customFormat="1" spans="5:5">
      <c r="E6456" s="64"/>
    </row>
    <row r="6457" customFormat="1" spans="5:5">
      <c r="E6457" s="64"/>
    </row>
    <row r="6458" customFormat="1" spans="5:5">
      <c r="E6458" s="64"/>
    </row>
    <row r="6459" customFormat="1" spans="5:5">
      <c r="E6459" s="64"/>
    </row>
    <row r="6460" customFormat="1" spans="5:5">
      <c r="E6460" s="64"/>
    </row>
    <row r="6461" customFormat="1" spans="5:5">
      <c r="E6461" s="64"/>
    </row>
    <row r="6462" customFormat="1" spans="5:5">
      <c r="E6462" s="64"/>
    </row>
    <row r="6463" customFormat="1" spans="5:5">
      <c r="E6463" s="64"/>
    </row>
    <row r="6464" customFormat="1" spans="5:5">
      <c r="E6464" s="64"/>
    </row>
    <row r="6465" customFormat="1" spans="5:5">
      <c r="E6465" s="64"/>
    </row>
    <row r="6466" customFormat="1" spans="5:5">
      <c r="E6466" s="64"/>
    </row>
    <row r="6467" customFormat="1" spans="5:5">
      <c r="E6467" s="64"/>
    </row>
    <row r="6468" customFormat="1" spans="5:5">
      <c r="E6468" s="64"/>
    </row>
    <row r="6469" customFormat="1" spans="5:5">
      <c r="E6469" s="64"/>
    </row>
    <row r="6470" customFormat="1" spans="5:5">
      <c r="E6470" s="64"/>
    </row>
    <row r="6471" customFormat="1" spans="5:5">
      <c r="E6471" s="64"/>
    </row>
    <row r="6472" customFormat="1" spans="5:5">
      <c r="E6472" s="64"/>
    </row>
    <row r="6473" customFormat="1" spans="5:5">
      <c r="E6473" s="64"/>
    </row>
    <row r="6474" customFormat="1" spans="5:5">
      <c r="E6474" s="64"/>
    </row>
    <row r="6475" customFormat="1" spans="5:5">
      <c r="E6475" s="64"/>
    </row>
    <row r="6476" customFormat="1" spans="5:5">
      <c r="E6476" s="64"/>
    </row>
    <row r="6477" customFormat="1" spans="5:5">
      <c r="E6477" s="64"/>
    </row>
    <row r="6478" customFormat="1" spans="5:5">
      <c r="E6478" s="64"/>
    </row>
    <row r="6479" customFormat="1" spans="5:5">
      <c r="E6479" s="64"/>
    </row>
    <row r="6480" customFormat="1" spans="5:5">
      <c r="E6480" s="64"/>
    </row>
    <row r="6481" customFormat="1" spans="5:5">
      <c r="E6481" s="64"/>
    </row>
    <row r="6482" customFormat="1" spans="5:5">
      <c r="E6482" s="64"/>
    </row>
    <row r="6483" customFormat="1" spans="5:5">
      <c r="E6483" s="64"/>
    </row>
    <row r="6484" customFormat="1" spans="5:5">
      <c r="E6484" s="64"/>
    </row>
    <row r="6485" customFormat="1" spans="5:5">
      <c r="E6485" s="64"/>
    </row>
    <row r="6486" customFormat="1" spans="5:5">
      <c r="E6486" s="64"/>
    </row>
    <row r="6487" customFormat="1" spans="5:5">
      <c r="E6487" s="64"/>
    </row>
    <row r="6488" customFormat="1" spans="5:5">
      <c r="E6488" s="64"/>
    </row>
    <row r="6489" customFormat="1" spans="5:5">
      <c r="E6489" s="64"/>
    </row>
    <row r="6490" customFormat="1" spans="5:5">
      <c r="E6490" s="64"/>
    </row>
    <row r="6491" customFormat="1" spans="5:5">
      <c r="E6491" s="64"/>
    </row>
    <row r="6492" customFormat="1" spans="5:5">
      <c r="E6492" s="64"/>
    </row>
    <row r="6493" customFormat="1" spans="5:5">
      <c r="E6493" s="64"/>
    </row>
    <row r="6494" customFormat="1" spans="5:5">
      <c r="E6494" s="64"/>
    </row>
    <row r="6495" customFormat="1" spans="5:5">
      <c r="E6495" s="64"/>
    </row>
    <row r="6496" customFormat="1" spans="5:5">
      <c r="E6496" s="64"/>
    </row>
    <row r="6497" customFormat="1" spans="5:5">
      <c r="E6497" s="64"/>
    </row>
    <row r="6498" customFormat="1" spans="5:5">
      <c r="E6498" s="64"/>
    </row>
    <row r="6499" customFormat="1" spans="5:5">
      <c r="E6499" s="64"/>
    </row>
    <row r="6500" customFormat="1" spans="5:5">
      <c r="E6500" s="64"/>
    </row>
    <row r="6501" customFormat="1" spans="5:5">
      <c r="E6501" s="64"/>
    </row>
    <row r="6502" customFormat="1" spans="5:5">
      <c r="E6502" s="64"/>
    </row>
    <row r="6503" customFormat="1" spans="5:5">
      <c r="E6503" s="64"/>
    </row>
    <row r="6504" customFormat="1" spans="5:5">
      <c r="E6504" s="64"/>
    </row>
    <row r="6505" customFormat="1" spans="5:5">
      <c r="E6505" s="64"/>
    </row>
    <row r="6506" customFormat="1" spans="5:5">
      <c r="E6506" s="64"/>
    </row>
    <row r="6507" customFormat="1" spans="5:5">
      <c r="E6507" s="64"/>
    </row>
    <row r="6508" customFormat="1" spans="5:5">
      <c r="E6508" s="64"/>
    </row>
    <row r="6509" customFormat="1" spans="5:5">
      <c r="E6509" s="64"/>
    </row>
    <row r="6510" customFormat="1" spans="5:5">
      <c r="E6510" s="64"/>
    </row>
    <row r="6511" customFormat="1" spans="5:5">
      <c r="E6511" s="64"/>
    </row>
    <row r="6512" customFormat="1" spans="5:5">
      <c r="E6512" s="64"/>
    </row>
    <row r="6513" customFormat="1" spans="5:5">
      <c r="E6513" s="64"/>
    </row>
    <row r="6514" customFormat="1" spans="5:5">
      <c r="E6514" s="64"/>
    </row>
    <row r="6515" customFormat="1" spans="5:5">
      <c r="E6515" s="64"/>
    </row>
    <row r="6516" customFormat="1" spans="5:5">
      <c r="E6516" s="64"/>
    </row>
    <row r="6517" customFormat="1" spans="5:5">
      <c r="E6517" s="64"/>
    </row>
    <row r="6518" customFormat="1" spans="5:5">
      <c r="E6518" s="64"/>
    </row>
    <row r="6519" customFormat="1" spans="5:5">
      <c r="E6519" s="64"/>
    </row>
    <row r="6520" customFormat="1" spans="5:5">
      <c r="E6520" s="64"/>
    </row>
    <row r="6521" customFormat="1" spans="5:5">
      <c r="E6521" s="64"/>
    </row>
    <row r="6522" customFormat="1" spans="5:5">
      <c r="E6522" s="64"/>
    </row>
    <row r="6523" customFormat="1" spans="5:5">
      <c r="E6523" s="64"/>
    </row>
    <row r="6524" customFormat="1" spans="5:5">
      <c r="E6524" s="64"/>
    </row>
    <row r="6525" customFormat="1" spans="5:5">
      <c r="E6525" s="64"/>
    </row>
    <row r="6526" customFormat="1" spans="5:5">
      <c r="E6526" s="64"/>
    </row>
    <row r="6527" customFormat="1" spans="5:5">
      <c r="E6527" s="64"/>
    </row>
    <row r="6528" customFormat="1" spans="5:5">
      <c r="E6528" s="64"/>
    </row>
    <row r="6529" customFormat="1" spans="5:5">
      <c r="E6529" s="64"/>
    </row>
    <row r="6530" customFormat="1" spans="5:5">
      <c r="E6530" s="64"/>
    </row>
    <row r="6531" customFormat="1" spans="5:5">
      <c r="E6531" s="64"/>
    </row>
    <row r="6532" customFormat="1" spans="5:5">
      <c r="E6532" s="64"/>
    </row>
    <row r="6533" customFormat="1" spans="5:5">
      <c r="E6533" s="64"/>
    </row>
    <row r="6534" customFormat="1" spans="5:5">
      <c r="E6534" s="64"/>
    </row>
    <row r="6535" customFormat="1" spans="5:5">
      <c r="E6535" s="64"/>
    </row>
    <row r="6536" customFormat="1" spans="5:5">
      <c r="E6536" s="64"/>
    </row>
    <row r="6537" customFormat="1" spans="5:5">
      <c r="E6537" s="64"/>
    </row>
    <row r="6538" customFormat="1" spans="5:5">
      <c r="E6538" s="64"/>
    </row>
    <row r="6539" customFormat="1" spans="5:5">
      <c r="E6539" s="64"/>
    </row>
    <row r="6540" customFormat="1" spans="5:5">
      <c r="E6540" s="64"/>
    </row>
    <row r="6541" customFormat="1" spans="5:5">
      <c r="E6541" s="64"/>
    </row>
    <row r="6542" customFormat="1" spans="5:5">
      <c r="E6542" s="64"/>
    </row>
    <row r="6543" customFormat="1" spans="5:5">
      <c r="E6543" s="64"/>
    </row>
    <row r="6544" customFormat="1" spans="5:5">
      <c r="E6544" s="64"/>
    </row>
    <row r="6545" customFormat="1" spans="5:5">
      <c r="E6545" s="64"/>
    </row>
    <row r="6546" customFormat="1" spans="5:5">
      <c r="E6546" s="64"/>
    </row>
    <row r="6547" customFormat="1" spans="5:5">
      <c r="E6547" s="64"/>
    </row>
    <row r="6548" customFormat="1" spans="5:5">
      <c r="E6548" s="64"/>
    </row>
    <row r="6549" customFormat="1" spans="5:5">
      <c r="E6549" s="64"/>
    </row>
    <row r="6550" customFormat="1" spans="5:5">
      <c r="E6550" s="64"/>
    </row>
    <row r="6551" customFormat="1" spans="5:5">
      <c r="E6551" s="64"/>
    </row>
    <row r="6552" customFormat="1" spans="5:5">
      <c r="E6552" s="64"/>
    </row>
    <row r="6553" customFormat="1" spans="5:5">
      <c r="E6553" s="64"/>
    </row>
    <row r="6554" customFormat="1" spans="5:5">
      <c r="E6554" s="64"/>
    </row>
    <row r="6555" customFormat="1" spans="5:5">
      <c r="E6555" s="64"/>
    </row>
    <row r="6556" customFormat="1" spans="5:5">
      <c r="E6556" s="64"/>
    </row>
    <row r="6557" customFormat="1" spans="5:5">
      <c r="E6557" s="64"/>
    </row>
    <row r="6558" customFormat="1" spans="5:5">
      <c r="E6558" s="64"/>
    </row>
    <row r="6559" customFormat="1" spans="5:5">
      <c r="E6559" s="64"/>
    </row>
    <row r="6560" customFormat="1" spans="5:5">
      <c r="E6560" s="64"/>
    </row>
    <row r="6561" customFormat="1" spans="5:5">
      <c r="E6561" s="64"/>
    </row>
    <row r="6562" customFormat="1" spans="5:5">
      <c r="E6562" s="64"/>
    </row>
    <row r="6563" customFormat="1" spans="5:5">
      <c r="E6563" s="64"/>
    </row>
    <row r="6564" customFormat="1" spans="5:5">
      <c r="E6564" s="64"/>
    </row>
    <row r="6565" customFormat="1" spans="5:5">
      <c r="E6565" s="64"/>
    </row>
    <row r="6566" customFormat="1" spans="5:5">
      <c r="E6566" s="64"/>
    </row>
    <row r="6567" customFormat="1" spans="5:5">
      <c r="E6567" s="64"/>
    </row>
    <row r="6568" customFormat="1" spans="5:5">
      <c r="E6568" s="64"/>
    </row>
    <row r="6569" customFormat="1" spans="5:5">
      <c r="E6569" s="64"/>
    </row>
    <row r="6570" customFormat="1" spans="5:5">
      <c r="E6570" s="64"/>
    </row>
    <row r="6571" customFormat="1" spans="5:5">
      <c r="E6571" s="64"/>
    </row>
    <row r="6572" customFormat="1" spans="5:5">
      <c r="E6572" s="64"/>
    </row>
    <row r="6573" customFormat="1" spans="5:5">
      <c r="E6573" s="64"/>
    </row>
    <row r="6574" customFormat="1" spans="5:5">
      <c r="E6574" s="64"/>
    </row>
    <row r="6575" customFormat="1" spans="5:5">
      <c r="E6575" s="64"/>
    </row>
    <row r="6576" customFormat="1" spans="5:5">
      <c r="E6576" s="64"/>
    </row>
    <row r="6577" customFormat="1" spans="5:5">
      <c r="E6577" s="64"/>
    </row>
    <row r="6578" customFormat="1" spans="5:5">
      <c r="E6578" s="64"/>
    </row>
    <row r="6579" customFormat="1" spans="5:5">
      <c r="E6579" s="64"/>
    </row>
    <row r="6580" customFormat="1" spans="5:5">
      <c r="E6580" s="64"/>
    </row>
    <row r="6581" customFormat="1" spans="5:5">
      <c r="E6581" s="64"/>
    </row>
    <row r="6582" customFormat="1" spans="5:5">
      <c r="E6582" s="64"/>
    </row>
    <row r="6583" customFormat="1" spans="5:5">
      <c r="E6583" s="64"/>
    </row>
    <row r="6584" customFormat="1" spans="5:5">
      <c r="E6584" s="64"/>
    </row>
    <row r="6585" customFormat="1" spans="5:5">
      <c r="E6585" s="64"/>
    </row>
    <row r="6586" customFormat="1" spans="5:5">
      <c r="E6586" s="64"/>
    </row>
    <row r="6587" customFormat="1" spans="5:5">
      <c r="E6587" s="64"/>
    </row>
    <row r="6588" customFormat="1" spans="5:5">
      <c r="E6588" s="64"/>
    </row>
    <row r="6589" customFormat="1" spans="5:5">
      <c r="E6589" s="64"/>
    </row>
    <row r="6590" customFormat="1" spans="5:5">
      <c r="E6590" s="64"/>
    </row>
    <row r="6591" customFormat="1" spans="5:5">
      <c r="E6591" s="64"/>
    </row>
    <row r="6592" customFormat="1" spans="5:5">
      <c r="E6592" s="64"/>
    </row>
    <row r="6593" customFormat="1" spans="5:5">
      <c r="E6593" s="64"/>
    </row>
    <row r="6594" customFormat="1" spans="5:5">
      <c r="E6594" s="64"/>
    </row>
    <row r="6595" customFormat="1" spans="5:5">
      <c r="E6595" s="64"/>
    </row>
    <row r="6596" customFormat="1" spans="5:5">
      <c r="E6596" s="64"/>
    </row>
    <row r="6597" customFormat="1" spans="5:5">
      <c r="E6597" s="64"/>
    </row>
    <row r="6598" customFormat="1" spans="5:5">
      <c r="E6598" s="64"/>
    </row>
    <row r="6599" customFormat="1" spans="5:5">
      <c r="E6599" s="64"/>
    </row>
    <row r="6600" customFormat="1" spans="5:5">
      <c r="E6600" s="64"/>
    </row>
    <row r="6601" customFormat="1" spans="5:5">
      <c r="E6601" s="64"/>
    </row>
    <row r="6602" customFormat="1" spans="5:5">
      <c r="E6602" s="64"/>
    </row>
    <row r="6603" customFormat="1" spans="5:5">
      <c r="E6603" s="64"/>
    </row>
    <row r="6604" customFormat="1" spans="5:5">
      <c r="E6604" s="64"/>
    </row>
    <row r="6605" customFormat="1" spans="5:5">
      <c r="E6605" s="64"/>
    </row>
    <row r="6606" customFormat="1" spans="5:5">
      <c r="E6606" s="64"/>
    </row>
    <row r="6607" customFormat="1" spans="5:5">
      <c r="E6607" s="64"/>
    </row>
    <row r="6608" customFormat="1" spans="5:5">
      <c r="E6608" s="64"/>
    </row>
    <row r="6609" customFormat="1" spans="5:5">
      <c r="E6609" s="64"/>
    </row>
    <row r="6610" customFormat="1" spans="5:5">
      <c r="E6610" s="64"/>
    </row>
    <row r="6611" customFormat="1" spans="5:5">
      <c r="E6611" s="64"/>
    </row>
    <row r="6612" customFormat="1" spans="5:5">
      <c r="E6612" s="64"/>
    </row>
    <row r="6613" customFormat="1" spans="5:5">
      <c r="E6613" s="64"/>
    </row>
    <row r="6614" customFormat="1" spans="5:5">
      <c r="E6614" s="64"/>
    </row>
    <row r="6615" customFormat="1" spans="5:5">
      <c r="E6615" s="64"/>
    </row>
    <row r="6616" customFormat="1" spans="5:5">
      <c r="E6616" s="64"/>
    </row>
    <row r="6617" customFormat="1" spans="5:5">
      <c r="E6617" s="64"/>
    </row>
    <row r="6618" customFormat="1" spans="5:5">
      <c r="E6618" s="64"/>
    </row>
    <row r="6619" customFormat="1" spans="5:5">
      <c r="E6619" s="64"/>
    </row>
    <row r="6620" customFormat="1" spans="5:5">
      <c r="E6620" s="64"/>
    </row>
    <row r="6621" customFormat="1" spans="5:5">
      <c r="E6621" s="64"/>
    </row>
    <row r="6622" customFormat="1" spans="5:5">
      <c r="E6622" s="64"/>
    </row>
    <row r="6623" customFormat="1" spans="5:5">
      <c r="E6623" s="64"/>
    </row>
    <row r="6624" customFormat="1" spans="5:5">
      <c r="E6624" s="64"/>
    </row>
    <row r="6625" customFormat="1" spans="5:5">
      <c r="E6625" s="64"/>
    </row>
    <row r="6626" customFormat="1" spans="5:5">
      <c r="E6626" s="64"/>
    </row>
    <row r="6627" customFormat="1" spans="5:5">
      <c r="E6627" s="64"/>
    </row>
    <row r="6628" customFormat="1" spans="5:5">
      <c r="E6628" s="64"/>
    </row>
    <row r="6629" customFormat="1" spans="5:5">
      <c r="E6629" s="64"/>
    </row>
    <row r="6630" customFormat="1" spans="5:5">
      <c r="E6630" s="64"/>
    </row>
    <row r="6631" customFormat="1" spans="5:5">
      <c r="E6631" s="64"/>
    </row>
    <row r="6632" customFormat="1" spans="5:5">
      <c r="E6632" s="64"/>
    </row>
    <row r="6633" customFormat="1" spans="5:5">
      <c r="E6633" s="64"/>
    </row>
    <row r="6634" customFormat="1" spans="5:5">
      <c r="E6634" s="64"/>
    </row>
    <row r="6635" customFormat="1" spans="5:5">
      <c r="E6635" s="64"/>
    </row>
    <row r="6636" customFormat="1" spans="5:5">
      <c r="E6636" s="64"/>
    </row>
    <row r="6637" customFormat="1" spans="5:5">
      <c r="E6637" s="64"/>
    </row>
    <row r="6638" customFormat="1" spans="5:5">
      <c r="E6638" s="64"/>
    </row>
    <row r="6639" customFormat="1" spans="5:5">
      <c r="E6639" s="64"/>
    </row>
    <row r="6640" customFormat="1" spans="5:5">
      <c r="E6640" s="64"/>
    </row>
    <row r="6641" customFormat="1" spans="5:5">
      <c r="E6641" s="64"/>
    </row>
    <row r="6642" customFormat="1" spans="5:5">
      <c r="E6642" s="64"/>
    </row>
    <row r="6643" customFormat="1" spans="5:5">
      <c r="E6643" s="64"/>
    </row>
    <row r="6644" customFormat="1" spans="5:5">
      <c r="E6644" s="64"/>
    </row>
    <row r="6645" customFormat="1" spans="5:5">
      <c r="E6645" s="64"/>
    </row>
    <row r="6646" customFormat="1" spans="5:5">
      <c r="E6646" s="64"/>
    </row>
    <row r="6647" customFormat="1" spans="5:5">
      <c r="E6647" s="64"/>
    </row>
    <row r="6648" customFormat="1" spans="5:5">
      <c r="E6648" s="64"/>
    </row>
    <row r="6649" customFormat="1" spans="5:5">
      <c r="E6649" s="64"/>
    </row>
    <row r="6650" customFormat="1" spans="5:5">
      <c r="E6650" s="64"/>
    </row>
    <row r="6651" customFormat="1" spans="5:5">
      <c r="E6651" s="64"/>
    </row>
    <row r="6652" customFormat="1" spans="5:5">
      <c r="E6652" s="64"/>
    </row>
    <row r="6653" customFormat="1" spans="5:5">
      <c r="E6653" s="64"/>
    </row>
    <row r="6654" customFormat="1" spans="5:5">
      <c r="E6654" s="64"/>
    </row>
    <row r="6655" customFormat="1" spans="5:5">
      <c r="E6655" s="64"/>
    </row>
    <row r="6656" customFormat="1" spans="5:5">
      <c r="E6656" s="64"/>
    </row>
    <row r="6657" customFormat="1" spans="5:5">
      <c r="E6657" s="64"/>
    </row>
    <row r="6658" customFormat="1" spans="5:5">
      <c r="E6658" s="64"/>
    </row>
    <row r="6659" customFormat="1" spans="5:5">
      <c r="E6659" s="64"/>
    </row>
    <row r="6660" customFormat="1" spans="5:5">
      <c r="E6660" s="64"/>
    </row>
    <row r="6661" customFormat="1" spans="5:5">
      <c r="E6661" s="64"/>
    </row>
    <row r="6662" customFormat="1" spans="5:5">
      <c r="E6662" s="64"/>
    </row>
    <row r="6663" customFormat="1" spans="5:5">
      <c r="E6663" s="64"/>
    </row>
    <row r="6664" customFormat="1" spans="5:5">
      <c r="E6664" s="64"/>
    </row>
    <row r="6665" customFormat="1" spans="5:5">
      <c r="E6665" s="64"/>
    </row>
    <row r="6666" customFormat="1" spans="5:5">
      <c r="E6666" s="64"/>
    </row>
    <row r="6667" customFormat="1" spans="5:5">
      <c r="E6667" s="64"/>
    </row>
    <row r="6668" customFormat="1" spans="5:5">
      <c r="E6668" s="64"/>
    </row>
    <row r="6669" customFormat="1" spans="5:5">
      <c r="E6669" s="64"/>
    </row>
    <row r="6670" customFormat="1" spans="5:5">
      <c r="E6670" s="64"/>
    </row>
    <row r="6671" customFormat="1" spans="5:5">
      <c r="E6671" s="64"/>
    </row>
    <row r="6672" customFormat="1" spans="5:5">
      <c r="E6672" s="64"/>
    </row>
    <row r="6673" customFormat="1" spans="5:5">
      <c r="E6673" s="64"/>
    </row>
    <row r="6674" customFormat="1" spans="5:5">
      <c r="E6674" s="64"/>
    </row>
    <row r="6675" customFormat="1" spans="5:5">
      <c r="E6675" s="64"/>
    </row>
    <row r="6676" customFormat="1" spans="5:5">
      <c r="E6676" s="64"/>
    </row>
    <row r="6677" customFormat="1" spans="5:5">
      <c r="E6677" s="64"/>
    </row>
    <row r="6678" customFormat="1" spans="5:5">
      <c r="E6678" s="64"/>
    </row>
    <row r="6679" customFormat="1" spans="5:5">
      <c r="E6679" s="64"/>
    </row>
    <row r="6680" customFormat="1" spans="5:5">
      <c r="E6680" s="64"/>
    </row>
    <row r="6681" customFormat="1" spans="5:5">
      <c r="E6681" s="64"/>
    </row>
    <row r="6682" customFormat="1" spans="5:5">
      <c r="E6682" s="64"/>
    </row>
    <row r="6683" customFormat="1" spans="5:5">
      <c r="E6683" s="64"/>
    </row>
    <row r="6684" customFormat="1" spans="5:5">
      <c r="E6684" s="64"/>
    </row>
    <row r="6685" customFormat="1" spans="5:5">
      <c r="E6685" s="64"/>
    </row>
    <row r="6686" customFormat="1" spans="5:5">
      <c r="E6686" s="64"/>
    </row>
    <row r="6687" customFormat="1" spans="5:5">
      <c r="E6687" s="64"/>
    </row>
    <row r="6688" customFormat="1" spans="5:5">
      <c r="E6688" s="64"/>
    </row>
    <row r="6689" customFormat="1" spans="5:5">
      <c r="E6689" s="64"/>
    </row>
    <row r="6690" customFormat="1" spans="5:5">
      <c r="E6690" s="64"/>
    </row>
    <row r="6691" customFormat="1" spans="5:5">
      <c r="E6691" s="64"/>
    </row>
    <row r="6692" customFormat="1" spans="5:5">
      <c r="E6692" s="64"/>
    </row>
    <row r="6693" customFormat="1" spans="5:5">
      <c r="E6693" s="64"/>
    </row>
    <row r="6694" customFormat="1" spans="5:5">
      <c r="E6694" s="64"/>
    </row>
    <row r="6695" customFormat="1" spans="5:5">
      <c r="E6695" s="64"/>
    </row>
    <row r="6696" customFormat="1" spans="5:5">
      <c r="E6696" s="64"/>
    </row>
    <row r="6697" customFormat="1" spans="5:5">
      <c r="E6697" s="64"/>
    </row>
    <row r="6698" customFormat="1" spans="5:5">
      <c r="E6698" s="64"/>
    </row>
    <row r="6699" customFormat="1" spans="5:5">
      <c r="E6699" s="64"/>
    </row>
    <row r="6700" customFormat="1" spans="5:5">
      <c r="E6700" s="64"/>
    </row>
    <row r="6701" customFormat="1" spans="5:5">
      <c r="E6701" s="64"/>
    </row>
    <row r="6702" customFormat="1" spans="5:5">
      <c r="E6702" s="64"/>
    </row>
    <row r="6703" customFormat="1" spans="5:5">
      <c r="E6703" s="64"/>
    </row>
    <row r="6704" customFormat="1" spans="5:5">
      <c r="E6704" s="64"/>
    </row>
    <row r="6705" customFormat="1" spans="5:5">
      <c r="E6705" s="64"/>
    </row>
    <row r="6706" customFormat="1" spans="5:5">
      <c r="E6706" s="64"/>
    </row>
    <row r="6707" customFormat="1" spans="5:5">
      <c r="E6707" s="64"/>
    </row>
    <row r="6708" customFormat="1" spans="5:5">
      <c r="E6708" s="64"/>
    </row>
    <row r="6709" customFormat="1" spans="5:5">
      <c r="E6709" s="64"/>
    </row>
    <row r="6710" customFormat="1" spans="5:5">
      <c r="E6710" s="64"/>
    </row>
    <row r="6711" customFormat="1" spans="5:5">
      <c r="E6711" s="64"/>
    </row>
    <row r="6712" customFormat="1" spans="5:5">
      <c r="E6712" s="64"/>
    </row>
    <row r="6713" customFormat="1" spans="5:5">
      <c r="E6713" s="64"/>
    </row>
    <row r="6714" customFormat="1" spans="5:5">
      <c r="E6714" s="64"/>
    </row>
    <row r="6715" customFormat="1" spans="5:5">
      <c r="E6715" s="64"/>
    </row>
    <row r="6716" customFormat="1" spans="5:5">
      <c r="E6716" s="64"/>
    </row>
    <row r="6717" customFormat="1" spans="5:5">
      <c r="E6717" s="64"/>
    </row>
    <row r="6718" customFormat="1" spans="5:5">
      <c r="E6718" s="64"/>
    </row>
    <row r="6719" customFormat="1" spans="5:5">
      <c r="E6719" s="64"/>
    </row>
    <row r="6720" customFormat="1" spans="5:5">
      <c r="E6720" s="64"/>
    </row>
    <row r="6721" customFormat="1" spans="5:5">
      <c r="E6721" s="64"/>
    </row>
    <row r="6722" customFormat="1" spans="5:5">
      <c r="E6722" s="64"/>
    </row>
    <row r="6723" customFormat="1" spans="5:5">
      <c r="E6723" s="64"/>
    </row>
    <row r="6724" customFormat="1" spans="5:5">
      <c r="E6724" s="64"/>
    </row>
    <row r="6725" customFormat="1" spans="5:5">
      <c r="E6725" s="64"/>
    </row>
    <row r="6726" customFormat="1" spans="5:5">
      <c r="E6726" s="64"/>
    </row>
    <row r="6727" customFormat="1" spans="5:5">
      <c r="E6727" s="64"/>
    </row>
    <row r="6728" customFormat="1" spans="5:5">
      <c r="E6728" s="64"/>
    </row>
    <row r="6729" customFormat="1" spans="5:5">
      <c r="E6729" s="64"/>
    </row>
    <row r="6730" customFormat="1" spans="5:5">
      <c r="E6730" s="64"/>
    </row>
    <row r="6731" customFormat="1" spans="5:5">
      <c r="E6731" s="64"/>
    </row>
    <row r="6732" customFormat="1" spans="5:5">
      <c r="E6732" s="64"/>
    </row>
    <row r="6733" customFormat="1" spans="5:5">
      <c r="E6733" s="64"/>
    </row>
    <row r="6734" customFormat="1" spans="5:5">
      <c r="E6734" s="64"/>
    </row>
    <row r="6735" customFormat="1" spans="5:5">
      <c r="E6735" s="64"/>
    </row>
    <row r="6736" customFormat="1" spans="5:5">
      <c r="E6736" s="64"/>
    </row>
    <row r="6737" customFormat="1" spans="5:5">
      <c r="E6737" s="64"/>
    </row>
    <row r="6738" customFormat="1" spans="5:5">
      <c r="E6738" s="64"/>
    </row>
    <row r="6739" customFormat="1" spans="5:5">
      <c r="E6739" s="64"/>
    </row>
    <row r="6740" customFormat="1" spans="5:5">
      <c r="E6740" s="64"/>
    </row>
    <row r="6741" customFormat="1" spans="5:5">
      <c r="E6741" s="64"/>
    </row>
    <row r="6742" customFormat="1" spans="5:5">
      <c r="E6742" s="64"/>
    </row>
    <row r="6743" customFormat="1" spans="5:5">
      <c r="E6743" s="64"/>
    </row>
    <row r="6744" customFormat="1" spans="5:5">
      <c r="E6744" s="64"/>
    </row>
    <row r="6745" customFormat="1" spans="5:5">
      <c r="E6745" s="64"/>
    </row>
    <row r="6746" customFormat="1" spans="5:5">
      <c r="E6746" s="64"/>
    </row>
    <row r="6747" customFormat="1" spans="5:5">
      <c r="E6747" s="64"/>
    </row>
    <row r="6748" customFormat="1" spans="5:5">
      <c r="E6748" s="64"/>
    </row>
    <row r="6749" customFormat="1" spans="5:5">
      <c r="E6749" s="64"/>
    </row>
    <row r="6750" customFormat="1" spans="5:5">
      <c r="E6750" s="64"/>
    </row>
    <row r="6751" customFormat="1" spans="5:5">
      <c r="E6751" s="64"/>
    </row>
    <row r="6752" customFormat="1" spans="5:5">
      <c r="E6752" s="64"/>
    </row>
    <row r="6753" customFormat="1" spans="5:5">
      <c r="E6753" s="64"/>
    </row>
    <row r="6754" customFormat="1" spans="5:5">
      <c r="E6754" s="64"/>
    </row>
    <row r="6755" customFormat="1" spans="5:5">
      <c r="E6755" s="64"/>
    </row>
    <row r="6756" customFormat="1" spans="5:5">
      <c r="E6756" s="64"/>
    </row>
    <row r="6757" customFormat="1" spans="5:5">
      <c r="E6757" s="64"/>
    </row>
    <row r="6758" customFormat="1" spans="5:5">
      <c r="E6758" s="64"/>
    </row>
    <row r="6759" customFormat="1" spans="5:5">
      <c r="E6759" s="64"/>
    </row>
    <row r="6760" customFormat="1" spans="5:5">
      <c r="E6760" s="64"/>
    </row>
    <row r="6761" customFormat="1" spans="5:5">
      <c r="E6761" s="64"/>
    </row>
    <row r="6762" customFormat="1" spans="5:5">
      <c r="E6762" s="64"/>
    </row>
    <row r="6763" customFormat="1" spans="5:5">
      <c r="E6763" s="64"/>
    </row>
    <row r="6764" customFormat="1" spans="5:5">
      <c r="E6764" s="64"/>
    </row>
    <row r="6765" customFormat="1" spans="5:5">
      <c r="E6765" s="64"/>
    </row>
    <row r="6766" customFormat="1" spans="5:5">
      <c r="E6766" s="64"/>
    </row>
    <row r="6767" customFormat="1" spans="5:5">
      <c r="E6767" s="64"/>
    </row>
    <row r="6768" customFormat="1" spans="5:5">
      <c r="E6768" s="64"/>
    </row>
    <row r="6769" customFormat="1" spans="5:5">
      <c r="E6769" s="64"/>
    </row>
    <row r="6770" customFormat="1" spans="5:5">
      <c r="E6770" s="64"/>
    </row>
    <row r="6771" customFormat="1" spans="5:5">
      <c r="E6771" s="64"/>
    </row>
    <row r="6772" customFormat="1" spans="5:5">
      <c r="E6772" s="64"/>
    </row>
    <row r="6773" customFormat="1" spans="5:5">
      <c r="E6773" s="64"/>
    </row>
    <row r="6774" customFormat="1" spans="5:5">
      <c r="E6774" s="64"/>
    </row>
    <row r="6775" customFormat="1" spans="5:5">
      <c r="E6775" s="64"/>
    </row>
    <row r="6776" customFormat="1" spans="5:5">
      <c r="E6776" s="64"/>
    </row>
    <row r="6777" customFormat="1" spans="5:5">
      <c r="E6777" s="64"/>
    </row>
    <row r="6778" customFormat="1" spans="5:5">
      <c r="E6778" s="64"/>
    </row>
    <row r="6779" customFormat="1" spans="5:5">
      <c r="E6779" s="64"/>
    </row>
    <row r="6780" customFormat="1" spans="5:5">
      <c r="E6780" s="64"/>
    </row>
    <row r="6781" customFormat="1" spans="5:5">
      <c r="E6781" s="64"/>
    </row>
    <row r="6782" customFormat="1" spans="5:5">
      <c r="E6782" s="64"/>
    </row>
    <row r="6783" customFormat="1" spans="5:5">
      <c r="E6783" s="64"/>
    </row>
    <row r="6784" customFormat="1" spans="5:5">
      <c r="E6784" s="64"/>
    </row>
    <row r="6785" customFormat="1" spans="5:5">
      <c r="E6785" s="64"/>
    </row>
    <row r="6786" customFormat="1" spans="5:5">
      <c r="E6786" s="64"/>
    </row>
    <row r="6787" customFormat="1" spans="5:5">
      <c r="E6787" s="64"/>
    </row>
    <row r="6788" customFormat="1" spans="5:5">
      <c r="E6788" s="64"/>
    </row>
    <row r="6789" customFormat="1" spans="5:5">
      <c r="E6789" s="64"/>
    </row>
    <row r="6790" customFormat="1" spans="5:5">
      <c r="E6790" s="64"/>
    </row>
    <row r="6791" customFormat="1" spans="5:5">
      <c r="E6791" s="64"/>
    </row>
    <row r="6792" customFormat="1" spans="5:5">
      <c r="E6792" s="64"/>
    </row>
    <row r="6793" customFormat="1" spans="5:5">
      <c r="E6793" s="64"/>
    </row>
    <row r="6794" customFormat="1" spans="5:5">
      <c r="E6794" s="64"/>
    </row>
    <row r="6795" customFormat="1" spans="5:5">
      <c r="E6795" s="64"/>
    </row>
    <row r="6796" customFormat="1" spans="5:5">
      <c r="E6796" s="64"/>
    </row>
    <row r="6797" customFormat="1" spans="5:5">
      <c r="E6797" s="64"/>
    </row>
    <row r="6798" customFormat="1" spans="5:5">
      <c r="E6798" s="64"/>
    </row>
    <row r="6799" customFormat="1" spans="5:5">
      <c r="E6799" s="64"/>
    </row>
    <row r="6800" customFormat="1" spans="5:5">
      <c r="E6800" s="64"/>
    </row>
    <row r="6801" customFormat="1" spans="5:5">
      <c r="E6801" s="64"/>
    </row>
    <row r="6802" customFormat="1" spans="5:5">
      <c r="E6802" s="64"/>
    </row>
    <row r="6803" customFormat="1" spans="5:5">
      <c r="E6803" s="64"/>
    </row>
    <row r="6804" customFormat="1" spans="5:5">
      <c r="E6804" s="64"/>
    </row>
    <row r="6805" customFormat="1" spans="5:5">
      <c r="E6805" s="64"/>
    </row>
    <row r="6806" customFormat="1" spans="5:5">
      <c r="E6806" s="64"/>
    </row>
    <row r="6807" customFormat="1" spans="5:5">
      <c r="E6807" s="64"/>
    </row>
    <row r="6808" customFormat="1" spans="5:5">
      <c r="E6808" s="64"/>
    </row>
    <row r="6809" customFormat="1" spans="5:5">
      <c r="E6809" s="64"/>
    </row>
    <row r="6810" customFormat="1" spans="5:5">
      <c r="E6810" s="64"/>
    </row>
    <row r="6811" customFormat="1" spans="5:5">
      <c r="E6811" s="64"/>
    </row>
    <row r="6812" customFormat="1" spans="5:5">
      <c r="E6812" s="64"/>
    </row>
    <row r="6813" customFormat="1" spans="5:5">
      <c r="E6813" s="64"/>
    </row>
    <row r="6814" customFormat="1" spans="5:5">
      <c r="E6814" s="64"/>
    </row>
    <row r="6815" customFormat="1" spans="5:5">
      <c r="E6815" s="64"/>
    </row>
    <row r="6816" customFormat="1" spans="5:5">
      <c r="E6816" s="64"/>
    </row>
    <row r="6817" customFormat="1" spans="5:5">
      <c r="E6817" s="64"/>
    </row>
    <row r="6818" customFormat="1" spans="5:5">
      <c r="E6818" s="64"/>
    </row>
    <row r="6819" customFormat="1" spans="5:5">
      <c r="E6819" s="64"/>
    </row>
    <row r="6820" customFormat="1" spans="5:5">
      <c r="E6820" s="64"/>
    </row>
    <row r="6821" customFormat="1" spans="5:5">
      <c r="E6821" s="64"/>
    </row>
    <row r="6822" customFormat="1" spans="5:5">
      <c r="E6822" s="64"/>
    </row>
    <row r="6823" customFormat="1" spans="5:5">
      <c r="E6823" s="64"/>
    </row>
    <row r="6824" customFormat="1" spans="5:5">
      <c r="E6824" s="64"/>
    </row>
    <row r="6825" customFormat="1" spans="5:5">
      <c r="E6825" s="64"/>
    </row>
    <row r="6826" customFormat="1" spans="5:5">
      <c r="E6826" s="64"/>
    </row>
    <row r="6827" customFormat="1" spans="5:5">
      <c r="E6827" s="64"/>
    </row>
    <row r="6828" customFormat="1" spans="5:5">
      <c r="E6828" s="64"/>
    </row>
    <row r="6829" customFormat="1" spans="5:5">
      <c r="E6829" s="64"/>
    </row>
    <row r="6830" customFormat="1" spans="5:5">
      <c r="E6830" s="64"/>
    </row>
    <row r="6831" customFormat="1" spans="5:5">
      <c r="E6831" s="64"/>
    </row>
    <row r="6832" customFormat="1" spans="5:5">
      <c r="E6832" s="64"/>
    </row>
    <row r="6833" customFormat="1" spans="5:5">
      <c r="E6833" s="64"/>
    </row>
    <row r="6834" customFormat="1" spans="5:5">
      <c r="E6834" s="64"/>
    </row>
    <row r="6835" customFormat="1" spans="5:5">
      <c r="E6835" s="64"/>
    </row>
    <row r="6836" customFormat="1" spans="5:5">
      <c r="E6836" s="64"/>
    </row>
    <row r="6837" customFormat="1" spans="5:5">
      <c r="E6837" s="64"/>
    </row>
    <row r="6838" customFormat="1" spans="5:5">
      <c r="E6838" s="64"/>
    </row>
    <row r="6839" customFormat="1" spans="5:5">
      <c r="E6839" s="64"/>
    </row>
    <row r="6840" customFormat="1" spans="5:5">
      <c r="E6840" s="64"/>
    </row>
    <row r="6841" customFormat="1" spans="5:5">
      <c r="E6841" s="64"/>
    </row>
    <row r="6842" customFormat="1" spans="5:5">
      <c r="E6842" s="64"/>
    </row>
    <row r="6843" customFormat="1" spans="5:5">
      <c r="E6843" s="64"/>
    </row>
    <row r="6844" customFormat="1" spans="5:5">
      <c r="E6844" s="64"/>
    </row>
    <row r="6845" customFormat="1" spans="5:5">
      <c r="E6845" s="64"/>
    </row>
    <row r="6846" customFormat="1" spans="5:5">
      <c r="E6846" s="64"/>
    </row>
    <row r="6847" customFormat="1" spans="5:5">
      <c r="E6847" s="64"/>
    </row>
    <row r="6848" customFormat="1" spans="5:5">
      <c r="E6848" s="64"/>
    </row>
    <row r="6849" customFormat="1" spans="5:5">
      <c r="E6849" s="64"/>
    </row>
    <row r="6850" customFormat="1" spans="5:5">
      <c r="E6850" s="64"/>
    </row>
    <row r="6851" customFormat="1" spans="5:5">
      <c r="E6851" s="64"/>
    </row>
    <row r="6852" customFormat="1" spans="5:5">
      <c r="E6852" s="64"/>
    </row>
    <row r="6853" customFormat="1" spans="5:5">
      <c r="E6853" s="64"/>
    </row>
    <row r="6854" customFormat="1" spans="5:5">
      <c r="E6854" s="64"/>
    </row>
    <row r="6855" customFormat="1" spans="5:5">
      <c r="E6855" s="64"/>
    </row>
    <row r="6856" customFormat="1" spans="5:5">
      <c r="E6856" s="64"/>
    </row>
    <row r="6857" customFormat="1" spans="5:5">
      <c r="E6857" s="64"/>
    </row>
    <row r="6858" customFormat="1" spans="5:5">
      <c r="E6858" s="64"/>
    </row>
    <row r="6859" customFormat="1" spans="5:5">
      <c r="E6859" s="64"/>
    </row>
    <row r="6860" customFormat="1" spans="5:5">
      <c r="E6860" s="64"/>
    </row>
    <row r="6861" customFormat="1" spans="5:5">
      <c r="E6861" s="64"/>
    </row>
    <row r="6862" customFormat="1" spans="5:5">
      <c r="E6862" s="64"/>
    </row>
    <row r="6863" customFormat="1" spans="5:5">
      <c r="E6863" s="64"/>
    </row>
    <row r="6864" customFormat="1" spans="5:5">
      <c r="E6864" s="64"/>
    </row>
    <row r="6865" customFormat="1" spans="5:5">
      <c r="E6865" s="64"/>
    </row>
    <row r="6866" customFormat="1" spans="5:5">
      <c r="E6866" s="64"/>
    </row>
    <row r="6867" customFormat="1" spans="5:5">
      <c r="E6867" s="64"/>
    </row>
    <row r="6868" customFormat="1" spans="5:5">
      <c r="E6868" s="64"/>
    </row>
    <row r="6869" customFormat="1" spans="5:5">
      <c r="E6869" s="64"/>
    </row>
    <row r="6870" customFormat="1" spans="5:5">
      <c r="E6870" s="64"/>
    </row>
    <row r="6871" customFormat="1" spans="5:5">
      <c r="E6871" s="64"/>
    </row>
    <row r="6872" customFormat="1" spans="5:5">
      <c r="E6872" s="64"/>
    </row>
    <row r="6873" customFormat="1" spans="5:5">
      <c r="E6873" s="64"/>
    </row>
    <row r="6874" customFormat="1" spans="5:5">
      <c r="E6874" s="64"/>
    </row>
    <row r="6875" customFormat="1" spans="5:5">
      <c r="E6875" s="64"/>
    </row>
    <row r="6876" customFormat="1" spans="5:5">
      <c r="E6876" s="64"/>
    </row>
    <row r="6877" customFormat="1" spans="5:5">
      <c r="E6877" s="64"/>
    </row>
    <row r="6878" customFormat="1" spans="5:5">
      <c r="E6878" s="64"/>
    </row>
    <row r="6879" customFormat="1" spans="5:5">
      <c r="E6879" s="64"/>
    </row>
    <row r="6880" customFormat="1" spans="5:5">
      <c r="E6880" s="64"/>
    </row>
    <row r="6881" customFormat="1" spans="5:5">
      <c r="E6881" s="64"/>
    </row>
    <row r="6882" customFormat="1" spans="5:5">
      <c r="E6882" s="64"/>
    </row>
    <row r="6883" customFormat="1" spans="5:5">
      <c r="E6883" s="64"/>
    </row>
    <row r="6884" customFormat="1" spans="5:5">
      <c r="E6884" s="64"/>
    </row>
    <row r="6885" customFormat="1" spans="5:5">
      <c r="E6885" s="64"/>
    </row>
    <row r="6886" customFormat="1" spans="5:5">
      <c r="E6886" s="64"/>
    </row>
    <row r="6887" customFormat="1" spans="5:5">
      <c r="E6887" s="64"/>
    </row>
    <row r="6888" customFormat="1" spans="5:5">
      <c r="E6888" s="64"/>
    </row>
    <row r="6889" customFormat="1" spans="5:5">
      <c r="E6889" s="64"/>
    </row>
    <row r="6890" customFormat="1" spans="5:5">
      <c r="E6890" s="64"/>
    </row>
    <row r="6891" customFormat="1" spans="5:5">
      <c r="E6891" s="64"/>
    </row>
    <row r="6892" customFormat="1" spans="5:5">
      <c r="E6892" s="64"/>
    </row>
    <row r="6893" customFormat="1" spans="5:5">
      <c r="E6893" s="64"/>
    </row>
    <row r="6894" customFormat="1" spans="5:5">
      <c r="E6894" s="64"/>
    </row>
    <row r="6895" customFormat="1" spans="5:5">
      <c r="E6895" s="64"/>
    </row>
    <row r="6896" customFormat="1" spans="5:5">
      <c r="E6896" s="64"/>
    </row>
    <row r="6897" customFormat="1" spans="5:5">
      <c r="E6897" s="64"/>
    </row>
    <row r="6898" customFormat="1" spans="5:5">
      <c r="E6898" s="64"/>
    </row>
    <row r="6899" customFormat="1" spans="5:5">
      <c r="E6899" s="64"/>
    </row>
    <row r="6900" customFormat="1" spans="5:5">
      <c r="E6900" s="64"/>
    </row>
    <row r="6901" customFormat="1" spans="5:5">
      <c r="E6901" s="64"/>
    </row>
    <row r="6902" customFormat="1" spans="5:5">
      <c r="E6902" s="64"/>
    </row>
    <row r="6903" customFormat="1" spans="5:5">
      <c r="E6903" s="64"/>
    </row>
    <row r="6904" customFormat="1" spans="5:5">
      <c r="E6904" s="64"/>
    </row>
    <row r="6905" customFormat="1" spans="5:5">
      <c r="E6905" s="64"/>
    </row>
    <row r="6906" customFormat="1" spans="5:5">
      <c r="E6906" s="64"/>
    </row>
    <row r="6907" customFormat="1" spans="5:5">
      <c r="E6907" s="64"/>
    </row>
    <row r="6908" customFormat="1" spans="5:5">
      <c r="E6908" s="64"/>
    </row>
    <row r="6909" customFormat="1" spans="5:5">
      <c r="E6909" s="64"/>
    </row>
    <row r="6910" customFormat="1" spans="5:5">
      <c r="E6910" s="64"/>
    </row>
    <row r="6911" customFormat="1" spans="5:5">
      <c r="E6911" s="64"/>
    </row>
    <row r="6912" customFormat="1" spans="5:5">
      <c r="E6912" s="64"/>
    </row>
    <row r="6913" customFormat="1" spans="5:5">
      <c r="E6913" s="64"/>
    </row>
    <row r="6914" customFormat="1" spans="5:5">
      <c r="E6914" s="64"/>
    </row>
    <row r="6915" customFormat="1" spans="5:5">
      <c r="E6915" s="64"/>
    </row>
    <row r="6916" customFormat="1" spans="5:5">
      <c r="E6916" s="64"/>
    </row>
    <row r="6917" customFormat="1" spans="5:5">
      <c r="E6917" s="64"/>
    </row>
    <row r="6918" customFormat="1" spans="5:5">
      <c r="E6918" s="64"/>
    </row>
    <row r="6919" customFormat="1" spans="5:5">
      <c r="E6919" s="64"/>
    </row>
    <row r="6920" customFormat="1" spans="5:5">
      <c r="E6920" s="64"/>
    </row>
    <row r="6921" customFormat="1" spans="5:5">
      <c r="E6921" s="64"/>
    </row>
    <row r="6922" customFormat="1" spans="5:5">
      <c r="E6922" s="64"/>
    </row>
    <row r="6923" customFormat="1" spans="5:5">
      <c r="E6923" s="64"/>
    </row>
    <row r="6924" customFormat="1" spans="5:5">
      <c r="E6924" s="64"/>
    </row>
    <row r="6925" customFormat="1" spans="5:5">
      <c r="E6925" s="64"/>
    </row>
    <row r="6926" customFormat="1" spans="5:5">
      <c r="E6926" s="64"/>
    </row>
    <row r="6927" customFormat="1" spans="5:5">
      <c r="E6927" s="64"/>
    </row>
    <row r="6928" customFormat="1" spans="5:5">
      <c r="E6928" s="64"/>
    </row>
    <row r="6929" customFormat="1" spans="5:5">
      <c r="E6929" s="64"/>
    </row>
    <row r="6930" customFormat="1" spans="5:5">
      <c r="E6930" s="64"/>
    </row>
    <row r="6931" customFormat="1" spans="5:5">
      <c r="E6931" s="64"/>
    </row>
    <row r="6932" customFormat="1" spans="5:5">
      <c r="E6932" s="64"/>
    </row>
    <row r="6933" customFormat="1" spans="5:5">
      <c r="E6933" s="64"/>
    </row>
    <row r="6934" customFormat="1" spans="5:5">
      <c r="E6934" s="64"/>
    </row>
    <row r="6935" customFormat="1" spans="5:5">
      <c r="E6935" s="64"/>
    </row>
    <row r="6936" customFormat="1" spans="5:5">
      <c r="E6936" s="64"/>
    </row>
    <row r="6937" customFormat="1" spans="5:5">
      <c r="E6937" s="64"/>
    </row>
    <row r="6938" customFormat="1" spans="5:5">
      <c r="E6938" s="64"/>
    </row>
    <row r="6939" customFormat="1" spans="5:5">
      <c r="E6939" s="64"/>
    </row>
    <row r="6940" customFormat="1" spans="5:5">
      <c r="E6940" s="64"/>
    </row>
    <row r="6941" customFormat="1" spans="5:5">
      <c r="E6941" s="64"/>
    </row>
    <row r="6942" customFormat="1" spans="5:5">
      <c r="E6942" s="64"/>
    </row>
    <row r="6943" customFormat="1" spans="5:5">
      <c r="E6943" s="64"/>
    </row>
    <row r="6944" customFormat="1" spans="5:5">
      <c r="E6944" s="64"/>
    </row>
    <row r="6945" customFormat="1" spans="5:5">
      <c r="E6945" s="64"/>
    </row>
    <row r="6946" customFormat="1" spans="5:5">
      <c r="E6946" s="64"/>
    </row>
    <row r="6947" customFormat="1" spans="5:5">
      <c r="E6947" s="64"/>
    </row>
    <row r="6948" customFormat="1" spans="5:5">
      <c r="E6948" s="64"/>
    </row>
    <row r="6949" customFormat="1" spans="5:5">
      <c r="E6949" s="64"/>
    </row>
    <row r="6950" customFormat="1" spans="5:5">
      <c r="E6950" s="64"/>
    </row>
    <row r="6951" customFormat="1" spans="5:5">
      <c r="E6951" s="64"/>
    </row>
    <row r="6952" customFormat="1" spans="5:5">
      <c r="E6952" s="64"/>
    </row>
    <row r="6953" customFormat="1" spans="5:5">
      <c r="E6953" s="64"/>
    </row>
    <row r="6954" customFormat="1" spans="5:5">
      <c r="E6954" s="64"/>
    </row>
    <row r="6955" customFormat="1" spans="5:5">
      <c r="E6955" s="64"/>
    </row>
    <row r="6956" customFormat="1" spans="5:5">
      <c r="E6956" s="64"/>
    </row>
    <row r="6957" customFormat="1" spans="5:5">
      <c r="E6957" s="64"/>
    </row>
    <row r="6958" customFormat="1" spans="5:5">
      <c r="E6958" s="64"/>
    </row>
    <row r="6959" customFormat="1" spans="5:5">
      <c r="E6959" s="64"/>
    </row>
    <row r="6960" customFormat="1" spans="5:5">
      <c r="E6960" s="64"/>
    </row>
    <row r="6961" customFormat="1" spans="5:5">
      <c r="E6961" s="64"/>
    </row>
    <row r="6962" customFormat="1" spans="5:5">
      <c r="E6962" s="64"/>
    </row>
    <row r="6963" customFormat="1" spans="5:5">
      <c r="E6963" s="64"/>
    </row>
    <row r="6964" customFormat="1" spans="5:5">
      <c r="E6964" s="64"/>
    </row>
    <row r="6965" customFormat="1" spans="5:5">
      <c r="E6965" s="64"/>
    </row>
    <row r="6966" customFormat="1" spans="5:5">
      <c r="E6966" s="64"/>
    </row>
    <row r="6967" customFormat="1" spans="5:5">
      <c r="E6967" s="64"/>
    </row>
    <row r="6968" customFormat="1" spans="5:5">
      <c r="E6968" s="64"/>
    </row>
    <row r="6969" customFormat="1" spans="5:5">
      <c r="E6969" s="64"/>
    </row>
    <row r="6970" customFormat="1" spans="5:5">
      <c r="E6970" s="64"/>
    </row>
    <row r="6971" customFormat="1" spans="5:5">
      <c r="E6971" s="64"/>
    </row>
    <row r="6972" customFormat="1" spans="5:5">
      <c r="E6972" s="64"/>
    </row>
    <row r="6973" customFormat="1" spans="5:5">
      <c r="E6973" s="64"/>
    </row>
    <row r="6974" customFormat="1" spans="5:5">
      <c r="E6974" s="64"/>
    </row>
    <row r="6975" customFormat="1" spans="5:5">
      <c r="E6975" s="64"/>
    </row>
    <row r="6976" customFormat="1" spans="5:5">
      <c r="E6976" s="64"/>
    </row>
    <row r="6977" customFormat="1" spans="5:5">
      <c r="E6977" s="64"/>
    </row>
    <row r="6978" customFormat="1" spans="5:5">
      <c r="E6978" s="64"/>
    </row>
    <row r="6979" customFormat="1" spans="5:5">
      <c r="E6979" s="64"/>
    </row>
    <row r="6980" customFormat="1" spans="5:5">
      <c r="E6980" s="64"/>
    </row>
    <row r="6981" customFormat="1" spans="5:5">
      <c r="E6981" s="64"/>
    </row>
    <row r="6982" customFormat="1" spans="5:5">
      <c r="E6982" s="64"/>
    </row>
    <row r="6983" customFormat="1" spans="5:5">
      <c r="E6983" s="64"/>
    </row>
    <row r="6984" customFormat="1" spans="5:5">
      <c r="E6984" s="64"/>
    </row>
    <row r="6985" customFormat="1" spans="5:5">
      <c r="E6985" s="64"/>
    </row>
    <row r="6986" customFormat="1" spans="5:5">
      <c r="E6986" s="64"/>
    </row>
    <row r="6987" customFormat="1" spans="5:5">
      <c r="E6987" s="64"/>
    </row>
    <row r="6988" customFormat="1" spans="5:5">
      <c r="E6988" s="64"/>
    </row>
    <row r="6989" customFormat="1" spans="5:5">
      <c r="E6989" s="64"/>
    </row>
    <row r="6990" customFormat="1" spans="5:5">
      <c r="E6990" s="64"/>
    </row>
    <row r="6991" customFormat="1" spans="5:5">
      <c r="E6991" s="64"/>
    </row>
    <row r="6992" customFormat="1" spans="5:5">
      <c r="E6992" s="64"/>
    </row>
    <row r="6993" customFormat="1" spans="5:5">
      <c r="E6993" s="64"/>
    </row>
    <row r="6994" customFormat="1" spans="5:5">
      <c r="E6994" s="64"/>
    </row>
    <row r="6995" customFormat="1" spans="5:5">
      <c r="E6995" s="64"/>
    </row>
    <row r="6996" customFormat="1" spans="5:5">
      <c r="E6996" s="64"/>
    </row>
    <row r="6997" customFormat="1" spans="5:5">
      <c r="E6997" s="64"/>
    </row>
    <row r="6998" customFormat="1" spans="5:5">
      <c r="E6998" s="64"/>
    </row>
    <row r="6999" customFormat="1" spans="5:5">
      <c r="E6999" s="64"/>
    </row>
    <row r="7000" customFormat="1" spans="5:5">
      <c r="E7000" s="64"/>
    </row>
    <row r="7001" customFormat="1" spans="5:5">
      <c r="E7001" s="64"/>
    </row>
    <row r="7002" customFormat="1" spans="5:5">
      <c r="E7002" s="64"/>
    </row>
    <row r="7003" customFormat="1" spans="5:5">
      <c r="E7003" s="64"/>
    </row>
    <row r="7004" customFormat="1" spans="5:5">
      <c r="E7004" s="64"/>
    </row>
    <row r="7005" customFormat="1" spans="5:5">
      <c r="E7005" s="64"/>
    </row>
    <row r="7006" customFormat="1" spans="5:5">
      <c r="E7006" s="64"/>
    </row>
    <row r="7007" customFormat="1" spans="5:5">
      <c r="E7007" s="64"/>
    </row>
    <row r="7008" customFormat="1" spans="5:5">
      <c r="E7008" s="64"/>
    </row>
    <row r="7009" customFormat="1" spans="5:5">
      <c r="E7009" s="64"/>
    </row>
    <row r="7010" customFormat="1" spans="5:5">
      <c r="E7010" s="64"/>
    </row>
    <row r="7011" customFormat="1" spans="5:5">
      <c r="E7011" s="64"/>
    </row>
    <row r="7012" customFormat="1" spans="5:5">
      <c r="E7012" s="64"/>
    </row>
    <row r="7013" customFormat="1" spans="5:5">
      <c r="E7013" s="64"/>
    </row>
    <row r="7014" customFormat="1" spans="5:5">
      <c r="E7014" s="64"/>
    </row>
    <row r="7015" customFormat="1" spans="5:5">
      <c r="E7015" s="64"/>
    </row>
    <row r="7016" customFormat="1" spans="5:5">
      <c r="E7016" s="64"/>
    </row>
    <row r="7017" customFormat="1" spans="5:5">
      <c r="E7017" s="64"/>
    </row>
    <row r="7018" customFormat="1" spans="5:5">
      <c r="E7018" s="64"/>
    </row>
    <row r="7019" customFormat="1" spans="5:5">
      <c r="E7019" s="64"/>
    </row>
    <row r="7020" customFormat="1" spans="5:5">
      <c r="E7020" s="64"/>
    </row>
    <row r="7021" customFormat="1" spans="5:5">
      <c r="E7021" s="64"/>
    </row>
    <row r="7022" customFormat="1" spans="5:5">
      <c r="E7022" s="64"/>
    </row>
    <row r="7023" customFormat="1" spans="5:5">
      <c r="E7023" s="64"/>
    </row>
    <row r="7024" customFormat="1" spans="5:5">
      <c r="E7024" s="64"/>
    </row>
    <row r="7025" customFormat="1" spans="5:5">
      <c r="E7025" s="64"/>
    </row>
    <row r="7026" customFormat="1" spans="5:5">
      <c r="E7026" s="64"/>
    </row>
    <row r="7027" customFormat="1" spans="5:5">
      <c r="E7027" s="64"/>
    </row>
    <row r="7028" customFormat="1" spans="5:5">
      <c r="E7028" s="64"/>
    </row>
    <row r="7029" customFormat="1" spans="5:5">
      <c r="E7029" s="64"/>
    </row>
    <row r="7030" customFormat="1" spans="5:5">
      <c r="E7030" s="64"/>
    </row>
    <row r="7031" customFormat="1" spans="5:5">
      <c r="E7031" s="64"/>
    </row>
    <row r="7032" customFormat="1" spans="5:5">
      <c r="E7032" s="64"/>
    </row>
    <row r="7033" customFormat="1" spans="5:5">
      <c r="E7033" s="64"/>
    </row>
    <row r="7034" customFormat="1" spans="5:5">
      <c r="E7034" s="64"/>
    </row>
    <row r="7035" customFormat="1" spans="5:5">
      <c r="E7035" s="64"/>
    </row>
    <row r="7036" customFormat="1" spans="5:5">
      <c r="E7036" s="64"/>
    </row>
    <row r="7037" customFormat="1" spans="5:5">
      <c r="E7037" s="64"/>
    </row>
    <row r="7038" customFormat="1" spans="5:5">
      <c r="E7038" s="64"/>
    </row>
    <row r="7039" customFormat="1" spans="5:5">
      <c r="E7039" s="64"/>
    </row>
    <row r="7040" customFormat="1" spans="5:5">
      <c r="E7040" s="64"/>
    </row>
    <row r="7041" customFormat="1" spans="5:5">
      <c r="E7041" s="64"/>
    </row>
    <row r="7042" customFormat="1" spans="5:5">
      <c r="E7042" s="64"/>
    </row>
    <row r="7043" customFormat="1" spans="5:5">
      <c r="E7043" s="64"/>
    </row>
    <row r="7044" customFormat="1" spans="5:5">
      <c r="E7044" s="64"/>
    </row>
    <row r="7045" customFormat="1" spans="5:5">
      <c r="E7045" s="64"/>
    </row>
    <row r="7046" customFormat="1" spans="5:5">
      <c r="E7046" s="64"/>
    </row>
    <row r="7047" customFormat="1" spans="5:5">
      <c r="E7047" s="64"/>
    </row>
    <row r="7048" customFormat="1" spans="5:5">
      <c r="E7048" s="64"/>
    </row>
    <row r="7049" customFormat="1" spans="5:5">
      <c r="E7049" s="64"/>
    </row>
    <row r="7050" customFormat="1" spans="5:5">
      <c r="E7050" s="64"/>
    </row>
    <row r="7051" customFormat="1" spans="5:5">
      <c r="E7051" s="64"/>
    </row>
    <row r="7052" customFormat="1" spans="5:5">
      <c r="E7052" s="64"/>
    </row>
    <row r="7053" customFormat="1" spans="5:5">
      <c r="E7053" s="64"/>
    </row>
    <row r="7054" customFormat="1" spans="5:5">
      <c r="E7054" s="64"/>
    </row>
    <row r="7055" customFormat="1" spans="5:5">
      <c r="E7055" s="64"/>
    </row>
    <row r="7056" customFormat="1" spans="5:5">
      <c r="E7056" s="64"/>
    </row>
    <row r="7057" customFormat="1" spans="5:5">
      <c r="E7057" s="64"/>
    </row>
    <row r="7058" customFormat="1" spans="5:5">
      <c r="E7058" s="64"/>
    </row>
    <row r="7059" customFormat="1" spans="5:5">
      <c r="E7059" s="64"/>
    </row>
    <row r="7060" customFormat="1" spans="5:5">
      <c r="E7060" s="64"/>
    </row>
    <row r="7061" customFormat="1" spans="5:5">
      <c r="E7061" s="64"/>
    </row>
    <row r="7062" customFormat="1" spans="5:5">
      <c r="E7062" s="64"/>
    </row>
    <row r="7063" customFormat="1" spans="5:5">
      <c r="E7063" s="64"/>
    </row>
    <row r="7064" customFormat="1" spans="5:5">
      <c r="E7064" s="64"/>
    </row>
    <row r="7065" customFormat="1" spans="5:5">
      <c r="E7065" s="64"/>
    </row>
    <row r="7066" customFormat="1" spans="5:5">
      <c r="E7066" s="64"/>
    </row>
    <row r="7067" customFormat="1" spans="5:5">
      <c r="E7067" s="64"/>
    </row>
    <row r="7068" customFormat="1" spans="5:5">
      <c r="E7068" s="64"/>
    </row>
    <row r="7069" customFormat="1" spans="5:5">
      <c r="E7069" s="64"/>
    </row>
    <row r="7070" customFormat="1" spans="5:5">
      <c r="E7070" s="64"/>
    </row>
    <row r="7071" customFormat="1" spans="5:5">
      <c r="E7071" s="64"/>
    </row>
    <row r="7072" customFormat="1" spans="5:5">
      <c r="E7072" s="64"/>
    </row>
    <row r="7073" customFormat="1" spans="5:5">
      <c r="E7073" s="64"/>
    </row>
    <row r="7074" customFormat="1" spans="5:5">
      <c r="E7074" s="64"/>
    </row>
    <row r="7075" customFormat="1" spans="5:5">
      <c r="E7075" s="64"/>
    </row>
    <row r="7076" customFormat="1" spans="5:5">
      <c r="E7076" s="64"/>
    </row>
    <row r="7077" customFormat="1" spans="5:5">
      <c r="E7077" s="64"/>
    </row>
    <row r="7078" customFormat="1" spans="5:5">
      <c r="E7078" s="64"/>
    </row>
    <row r="7079" customFormat="1" spans="5:5">
      <c r="E7079" s="64"/>
    </row>
    <row r="7080" customFormat="1" spans="5:5">
      <c r="E7080" s="64"/>
    </row>
    <row r="7081" customFormat="1" spans="5:5">
      <c r="E7081" s="64"/>
    </row>
    <row r="7082" customFormat="1" spans="5:5">
      <c r="E7082" s="64"/>
    </row>
    <row r="7083" customFormat="1" spans="5:5">
      <c r="E7083" s="64"/>
    </row>
    <row r="7084" customFormat="1" spans="5:5">
      <c r="E7084" s="64"/>
    </row>
    <row r="7085" customFormat="1" spans="5:5">
      <c r="E7085" s="64"/>
    </row>
    <row r="7086" customFormat="1" spans="5:5">
      <c r="E7086" s="64"/>
    </row>
    <row r="7087" customFormat="1" spans="5:5">
      <c r="E7087" s="64"/>
    </row>
    <row r="7088" customFormat="1" spans="5:5">
      <c r="E7088" s="64"/>
    </row>
    <row r="7089" customFormat="1" spans="5:5">
      <c r="E7089" s="64"/>
    </row>
    <row r="7090" customFormat="1" spans="5:5">
      <c r="E7090" s="64"/>
    </row>
    <row r="7091" customFormat="1" spans="5:5">
      <c r="E7091" s="64"/>
    </row>
    <row r="7092" customFormat="1" spans="5:5">
      <c r="E7092" s="64"/>
    </row>
    <row r="7093" customFormat="1" spans="5:5">
      <c r="E7093" s="64"/>
    </row>
    <row r="7094" customFormat="1" spans="5:5">
      <c r="E7094" s="64"/>
    </row>
    <row r="7095" customFormat="1" spans="5:5">
      <c r="E7095" s="64"/>
    </row>
    <row r="7096" customFormat="1" spans="5:5">
      <c r="E7096" s="64"/>
    </row>
    <row r="7097" customFormat="1" spans="5:5">
      <c r="E7097" s="64"/>
    </row>
    <row r="7098" customFormat="1" spans="5:5">
      <c r="E7098" s="64"/>
    </row>
    <row r="7099" customFormat="1" spans="5:5">
      <c r="E7099" s="64"/>
    </row>
    <row r="7100" customFormat="1" spans="5:5">
      <c r="E7100" s="64"/>
    </row>
    <row r="7101" customFormat="1" spans="5:5">
      <c r="E7101" s="64"/>
    </row>
    <row r="7102" customFormat="1" spans="5:5">
      <c r="E7102" s="64"/>
    </row>
    <row r="7103" customFormat="1" spans="5:5">
      <c r="E7103" s="64"/>
    </row>
    <row r="7104" customFormat="1" spans="5:5">
      <c r="E7104" s="64"/>
    </row>
    <row r="7105" customFormat="1" spans="5:5">
      <c r="E7105" s="64"/>
    </row>
    <row r="7106" customFormat="1" spans="5:5">
      <c r="E7106" s="64"/>
    </row>
    <row r="7107" customFormat="1" spans="5:5">
      <c r="E7107" s="64"/>
    </row>
    <row r="7108" customFormat="1" spans="5:5">
      <c r="E7108" s="64"/>
    </row>
    <row r="7109" customFormat="1" spans="5:5">
      <c r="E7109" s="64"/>
    </row>
    <row r="7110" customFormat="1" spans="5:5">
      <c r="E7110" s="64"/>
    </row>
    <row r="7111" customFormat="1" spans="5:5">
      <c r="E7111" s="64"/>
    </row>
    <row r="7112" customFormat="1" spans="5:5">
      <c r="E7112" s="64"/>
    </row>
    <row r="7113" customFormat="1" spans="5:5">
      <c r="E7113" s="64"/>
    </row>
    <row r="7114" customFormat="1" spans="5:5">
      <c r="E7114" s="64"/>
    </row>
    <row r="7115" customFormat="1" spans="5:5">
      <c r="E7115" s="64"/>
    </row>
    <row r="7116" customFormat="1" spans="5:5">
      <c r="E7116" s="64"/>
    </row>
    <row r="7117" customFormat="1" spans="5:5">
      <c r="E7117" s="64"/>
    </row>
    <row r="7118" customFormat="1" spans="5:5">
      <c r="E7118" s="64"/>
    </row>
    <row r="7119" customFormat="1" spans="5:5">
      <c r="E7119" s="64"/>
    </row>
    <row r="7120" customFormat="1" spans="5:5">
      <c r="E7120" s="64"/>
    </row>
    <row r="7121" customFormat="1" spans="5:5">
      <c r="E7121" s="64"/>
    </row>
    <row r="7122" customFormat="1" spans="5:5">
      <c r="E7122" s="64"/>
    </row>
    <row r="7123" customFormat="1" spans="5:5">
      <c r="E7123" s="64"/>
    </row>
    <row r="7124" customFormat="1" spans="5:5">
      <c r="E7124" s="64"/>
    </row>
    <row r="7125" customFormat="1" spans="5:5">
      <c r="E7125" s="64"/>
    </row>
    <row r="7126" customFormat="1" spans="5:5">
      <c r="E7126" s="64"/>
    </row>
    <row r="7127" customFormat="1" spans="5:5">
      <c r="E7127" s="64"/>
    </row>
    <row r="7128" customFormat="1" spans="5:5">
      <c r="E7128" s="64"/>
    </row>
    <row r="7129" customFormat="1" spans="5:5">
      <c r="E7129" s="64"/>
    </row>
    <row r="7130" customFormat="1" spans="5:5">
      <c r="E7130" s="64"/>
    </row>
    <row r="7131" customFormat="1" spans="5:5">
      <c r="E7131" s="64"/>
    </row>
    <row r="7132" customFormat="1" spans="5:5">
      <c r="E7132" s="64"/>
    </row>
    <row r="7133" customFormat="1" spans="5:5">
      <c r="E7133" s="64"/>
    </row>
    <row r="7134" customFormat="1" spans="5:5">
      <c r="E7134" s="64"/>
    </row>
    <row r="7135" customFormat="1" spans="5:5">
      <c r="E7135" s="64"/>
    </row>
    <row r="7136" customFormat="1" spans="5:5">
      <c r="E7136" s="64"/>
    </row>
    <row r="7137" customFormat="1" spans="5:5">
      <c r="E7137" s="64"/>
    </row>
    <row r="7138" customFormat="1" spans="5:5">
      <c r="E7138" s="64"/>
    </row>
    <row r="7139" customFormat="1" spans="5:5">
      <c r="E7139" s="64"/>
    </row>
    <row r="7140" customFormat="1" spans="5:5">
      <c r="E7140" s="64"/>
    </row>
    <row r="7141" customFormat="1" spans="5:5">
      <c r="E7141" s="64"/>
    </row>
    <row r="7142" customFormat="1" spans="5:5">
      <c r="E7142" s="64"/>
    </row>
    <row r="7143" customFormat="1" spans="5:5">
      <c r="E7143" s="64"/>
    </row>
    <row r="7144" customFormat="1" spans="5:5">
      <c r="E7144" s="64"/>
    </row>
    <row r="7145" customFormat="1" spans="5:5">
      <c r="E7145" s="64"/>
    </row>
    <row r="7146" customFormat="1" spans="5:5">
      <c r="E7146" s="64"/>
    </row>
    <row r="7147" customFormat="1" spans="5:5">
      <c r="E7147" s="64"/>
    </row>
    <row r="7148" customFormat="1" spans="5:5">
      <c r="E7148" s="64"/>
    </row>
    <row r="7149" customFormat="1" spans="5:5">
      <c r="E7149" s="64"/>
    </row>
    <row r="7150" customFormat="1" spans="5:5">
      <c r="E7150" s="64"/>
    </row>
    <row r="7151" customFormat="1" spans="5:5">
      <c r="E7151" s="64"/>
    </row>
    <row r="7152" customFormat="1" spans="5:5">
      <c r="E7152" s="64"/>
    </row>
    <row r="7153" customFormat="1" spans="5:5">
      <c r="E7153" s="64"/>
    </row>
    <row r="7154" customFormat="1" spans="5:5">
      <c r="E7154" s="64"/>
    </row>
    <row r="7155" customFormat="1" spans="5:5">
      <c r="E7155" s="64"/>
    </row>
    <row r="7156" customFormat="1" spans="5:5">
      <c r="E7156" s="64"/>
    </row>
    <row r="7157" customFormat="1" spans="5:5">
      <c r="E7157" s="64"/>
    </row>
    <row r="7158" customFormat="1" spans="5:5">
      <c r="E7158" s="64"/>
    </row>
    <row r="7159" customFormat="1" spans="5:5">
      <c r="E7159" s="64"/>
    </row>
    <row r="7160" customFormat="1" spans="5:5">
      <c r="E7160" s="64"/>
    </row>
    <row r="7161" customFormat="1" spans="5:5">
      <c r="E7161" s="64"/>
    </row>
    <row r="7162" customFormat="1" spans="5:5">
      <c r="E7162" s="64"/>
    </row>
    <row r="7163" customFormat="1" spans="5:5">
      <c r="E7163" s="64"/>
    </row>
    <row r="7164" customFormat="1" spans="5:5">
      <c r="E7164" s="64"/>
    </row>
    <row r="7165" customFormat="1" spans="5:5">
      <c r="E7165" s="64"/>
    </row>
    <row r="7166" customFormat="1" spans="5:5">
      <c r="E7166" s="64"/>
    </row>
    <row r="7167" customFormat="1" spans="5:5">
      <c r="E7167" s="64"/>
    </row>
    <row r="7168" customFormat="1" spans="5:5">
      <c r="E7168" s="64"/>
    </row>
    <row r="7169" customFormat="1" spans="5:5">
      <c r="E7169" s="64"/>
    </row>
    <row r="7170" customFormat="1" spans="5:5">
      <c r="E7170" s="64"/>
    </row>
    <row r="7171" customFormat="1" spans="5:5">
      <c r="E7171" s="64"/>
    </row>
    <row r="7172" customFormat="1" spans="5:5">
      <c r="E7172" s="64"/>
    </row>
    <row r="7173" customFormat="1" spans="5:5">
      <c r="E7173" s="64"/>
    </row>
    <row r="7174" customFormat="1" spans="5:5">
      <c r="E7174" s="64"/>
    </row>
    <row r="7175" customFormat="1" spans="5:5">
      <c r="E7175" s="64"/>
    </row>
    <row r="7176" customFormat="1" spans="5:5">
      <c r="E7176" s="64"/>
    </row>
    <row r="7177" customFormat="1" spans="5:5">
      <c r="E7177" s="64"/>
    </row>
    <row r="7178" customFormat="1" spans="5:5">
      <c r="E7178" s="64"/>
    </row>
    <row r="7179" customFormat="1" spans="5:5">
      <c r="E7179" s="64"/>
    </row>
    <row r="7180" customFormat="1" spans="5:5">
      <c r="E7180" s="64"/>
    </row>
    <row r="7181" customFormat="1" spans="5:5">
      <c r="E7181" s="64"/>
    </row>
    <row r="7182" customFormat="1" spans="5:5">
      <c r="E7182" s="64"/>
    </row>
    <row r="7183" customFormat="1" spans="5:5">
      <c r="E7183" s="64"/>
    </row>
    <row r="7184" customFormat="1" spans="5:5">
      <c r="E7184" s="64"/>
    </row>
    <row r="7185" customFormat="1" spans="5:5">
      <c r="E7185" s="64"/>
    </row>
    <row r="7186" customFormat="1" spans="5:5">
      <c r="E7186" s="64"/>
    </row>
    <row r="7187" customFormat="1" spans="5:5">
      <c r="E7187" s="64"/>
    </row>
    <row r="7188" customFormat="1" spans="5:5">
      <c r="E7188" s="64"/>
    </row>
    <row r="7189" customFormat="1" spans="5:5">
      <c r="E7189" s="64"/>
    </row>
    <row r="7190" customFormat="1" spans="5:5">
      <c r="E7190" s="64"/>
    </row>
    <row r="7191" customFormat="1" spans="5:5">
      <c r="E7191" s="64"/>
    </row>
    <row r="7192" customFormat="1" spans="5:5">
      <c r="E7192" s="64"/>
    </row>
    <row r="7193" customFormat="1" spans="5:5">
      <c r="E7193" s="64"/>
    </row>
    <row r="7194" customFormat="1" spans="5:5">
      <c r="E7194" s="64"/>
    </row>
    <row r="7195" customFormat="1" spans="5:5">
      <c r="E7195" s="64"/>
    </row>
    <row r="7196" customFormat="1" spans="5:5">
      <c r="E7196" s="64"/>
    </row>
    <row r="7197" customFormat="1" spans="5:5">
      <c r="E7197" s="64"/>
    </row>
    <row r="7198" customFormat="1" spans="5:5">
      <c r="E7198" s="64"/>
    </row>
    <row r="7199" customFormat="1" spans="5:5">
      <c r="E7199" s="64"/>
    </row>
    <row r="7200" customFormat="1" spans="5:5">
      <c r="E7200" s="64"/>
    </row>
    <row r="7201" customFormat="1" spans="5:5">
      <c r="E7201" s="64"/>
    </row>
    <row r="7202" customFormat="1" spans="5:5">
      <c r="E7202" s="64"/>
    </row>
    <row r="7203" customFormat="1" spans="5:5">
      <c r="E7203" s="64"/>
    </row>
    <row r="7204" customFormat="1" spans="5:5">
      <c r="E7204" s="64"/>
    </row>
    <row r="7205" customFormat="1" spans="5:5">
      <c r="E7205" s="64"/>
    </row>
    <row r="7206" customFormat="1" spans="5:5">
      <c r="E7206" s="64"/>
    </row>
    <row r="7207" customFormat="1" spans="5:5">
      <c r="E7207" s="64"/>
    </row>
    <row r="7208" customFormat="1" spans="5:5">
      <c r="E7208" s="64"/>
    </row>
    <row r="7209" customFormat="1" spans="5:5">
      <c r="E7209" s="64"/>
    </row>
    <row r="7210" customFormat="1" spans="5:5">
      <c r="E7210" s="64"/>
    </row>
    <row r="7211" customFormat="1" spans="5:5">
      <c r="E7211" s="64"/>
    </row>
    <row r="7212" customFormat="1" spans="5:5">
      <c r="E7212" s="64"/>
    </row>
    <row r="7213" customFormat="1" spans="5:5">
      <c r="E7213" s="64"/>
    </row>
    <row r="7214" customFormat="1" spans="5:5">
      <c r="E7214" s="64"/>
    </row>
    <row r="7215" customFormat="1" spans="5:5">
      <c r="E7215" s="64"/>
    </row>
    <row r="7216" customFormat="1" spans="5:5">
      <c r="E7216" s="64"/>
    </row>
    <row r="7217" customFormat="1" spans="5:5">
      <c r="E7217" s="64"/>
    </row>
    <row r="7218" customFormat="1" spans="5:5">
      <c r="E7218" s="64"/>
    </row>
    <row r="7219" customFormat="1" spans="5:5">
      <c r="E7219" s="64"/>
    </row>
    <row r="7220" customFormat="1" spans="5:5">
      <c r="E7220" s="64"/>
    </row>
    <row r="7221" customFormat="1" spans="5:5">
      <c r="E7221" s="64"/>
    </row>
    <row r="7222" customFormat="1" spans="5:5">
      <c r="E7222" s="64"/>
    </row>
    <row r="7223" customFormat="1" spans="5:5">
      <c r="E7223" s="64"/>
    </row>
    <row r="7224" customFormat="1" spans="5:5">
      <c r="E7224" s="64"/>
    </row>
    <row r="7225" customFormat="1" spans="5:5">
      <c r="E7225" s="64"/>
    </row>
    <row r="7226" customFormat="1" spans="5:5">
      <c r="E7226" s="64"/>
    </row>
    <row r="7227" customFormat="1" spans="5:5">
      <c r="E7227" s="64"/>
    </row>
    <row r="7228" customFormat="1" spans="5:5">
      <c r="E7228" s="64"/>
    </row>
    <row r="7229" customFormat="1" spans="5:5">
      <c r="E7229" s="64"/>
    </row>
    <row r="7230" customFormat="1" spans="5:5">
      <c r="E7230" s="64"/>
    </row>
    <row r="7231" customFormat="1" spans="5:5">
      <c r="E7231" s="64"/>
    </row>
    <row r="7232" customFormat="1" spans="5:5">
      <c r="E7232" s="64"/>
    </row>
    <row r="7233" customFormat="1" spans="5:5">
      <c r="E7233" s="64"/>
    </row>
    <row r="7234" customFormat="1" spans="5:5">
      <c r="E7234" s="64"/>
    </row>
    <row r="7235" customFormat="1" spans="5:5">
      <c r="E7235" s="64"/>
    </row>
    <row r="7236" customFormat="1" spans="5:5">
      <c r="E7236" s="64"/>
    </row>
    <row r="7237" customFormat="1" spans="5:5">
      <c r="E7237" s="64"/>
    </row>
    <row r="7238" customFormat="1" spans="5:5">
      <c r="E7238" s="64"/>
    </row>
    <row r="7239" customFormat="1" spans="5:5">
      <c r="E7239" s="64"/>
    </row>
    <row r="7240" customFormat="1" spans="5:5">
      <c r="E7240" s="64"/>
    </row>
    <row r="7241" customFormat="1" spans="5:5">
      <c r="E7241" s="64"/>
    </row>
    <row r="7242" customFormat="1" spans="5:5">
      <c r="E7242" s="64"/>
    </row>
    <row r="7243" customFormat="1" spans="5:5">
      <c r="E7243" s="64"/>
    </row>
    <row r="7244" customFormat="1" spans="5:5">
      <c r="E7244" s="64"/>
    </row>
    <row r="7245" customFormat="1" spans="5:5">
      <c r="E7245" s="64"/>
    </row>
    <row r="7246" customFormat="1" spans="5:5">
      <c r="E7246" s="64"/>
    </row>
    <row r="7247" customFormat="1" spans="5:5">
      <c r="E7247" s="64"/>
    </row>
    <row r="7248" customFormat="1" spans="5:5">
      <c r="E7248" s="64"/>
    </row>
    <row r="7249" customFormat="1" spans="5:5">
      <c r="E7249" s="64"/>
    </row>
    <row r="7250" customFormat="1" spans="5:5">
      <c r="E7250" s="64"/>
    </row>
    <row r="7251" customFormat="1" spans="5:5">
      <c r="E7251" s="64"/>
    </row>
    <row r="7252" customFormat="1" spans="5:5">
      <c r="E7252" s="64"/>
    </row>
    <row r="7253" customFormat="1" spans="5:5">
      <c r="E7253" s="64"/>
    </row>
    <row r="7254" customFormat="1" spans="5:5">
      <c r="E7254" s="64"/>
    </row>
    <row r="7255" customFormat="1" spans="5:5">
      <c r="E7255" s="64"/>
    </row>
    <row r="7256" customFormat="1" spans="5:5">
      <c r="E7256" s="64"/>
    </row>
    <row r="7257" customFormat="1" spans="5:5">
      <c r="E7257" s="64"/>
    </row>
    <row r="7258" customFormat="1" spans="5:5">
      <c r="E7258" s="64"/>
    </row>
    <row r="7259" customFormat="1" spans="5:5">
      <c r="E7259" s="64"/>
    </row>
    <row r="7260" customFormat="1" spans="5:5">
      <c r="E7260" s="64"/>
    </row>
    <row r="7261" customFormat="1" spans="5:5">
      <c r="E7261" s="64"/>
    </row>
    <row r="7262" customFormat="1" spans="5:5">
      <c r="E7262" s="64"/>
    </row>
    <row r="7263" customFormat="1" spans="5:5">
      <c r="E7263" s="64"/>
    </row>
    <row r="7264" customFormat="1" spans="5:5">
      <c r="E7264" s="64"/>
    </row>
    <row r="7265" customFormat="1" spans="5:5">
      <c r="E7265" s="64"/>
    </row>
    <row r="7266" customFormat="1" spans="5:5">
      <c r="E7266" s="64"/>
    </row>
    <row r="7267" customFormat="1" spans="5:5">
      <c r="E7267" s="64"/>
    </row>
    <row r="7268" customFormat="1" spans="5:5">
      <c r="E7268" s="64"/>
    </row>
    <row r="7269" customFormat="1" spans="5:5">
      <c r="E7269" s="64"/>
    </row>
    <row r="7270" customFormat="1" spans="5:5">
      <c r="E7270" s="64"/>
    </row>
    <row r="7271" customFormat="1" spans="5:5">
      <c r="E7271" s="64"/>
    </row>
    <row r="7272" customFormat="1" spans="5:5">
      <c r="E7272" s="64"/>
    </row>
    <row r="7273" customFormat="1" spans="5:5">
      <c r="E7273" s="64"/>
    </row>
    <row r="7274" customFormat="1" spans="5:5">
      <c r="E7274" s="64"/>
    </row>
    <row r="7275" customFormat="1" spans="5:5">
      <c r="E7275" s="64"/>
    </row>
    <row r="7276" customFormat="1" spans="5:5">
      <c r="E7276" s="64"/>
    </row>
    <row r="7277" customFormat="1" spans="5:5">
      <c r="E7277" s="64"/>
    </row>
    <row r="7278" customFormat="1" spans="5:5">
      <c r="E7278" s="64"/>
    </row>
    <row r="7279" customFormat="1" spans="5:5">
      <c r="E7279" s="64"/>
    </row>
    <row r="7280" customFormat="1" spans="5:5">
      <c r="E7280" s="64"/>
    </row>
    <row r="7281" customFormat="1" spans="5:5">
      <c r="E7281" s="64"/>
    </row>
    <row r="7282" customFormat="1" spans="5:5">
      <c r="E7282" s="64"/>
    </row>
    <row r="7283" customFormat="1" spans="5:5">
      <c r="E7283" s="64"/>
    </row>
    <row r="7284" customFormat="1" spans="5:5">
      <c r="E7284" s="64"/>
    </row>
    <row r="7285" customFormat="1" spans="5:5">
      <c r="E7285" s="64"/>
    </row>
    <row r="7286" customFormat="1" spans="5:5">
      <c r="E7286" s="64"/>
    </row>
    <row r="7287" customFormat="1" spans="5:5">
      <c r="E7287" s="64"/>
    </row>
    <row r="7288" customFormat="1" spans="5:5">
      <c r="E7288" s="64"/>
    </row>
    <row r="7289" customFormat="1" spans="5:5">
      <c r="E7289" s="64"/>
    </row>
    <row r="7290" customFormat="1" spans="5:5">
      <c r="E7290" s="64"/>
    </row>
    <row r="7291" customFormat="1" spans="5:5">
      <c r="E7291" s="64"/>
    </row>
    <row r="7292" customFormat="1" spans="5:5">
      <c r="E7292" s="64"/>
    </row>
    <row r="7293" customFormat="1" spans="5:5">
      <c r="E7293" s="64"/>
    </row>
    <row r="7294" customFormat="1" spans="5:5">
      <c r="E7294" s="64"/>
    </row>
    <row r="7295" customFormat="1" spans="5:5">
      <c r="E7295" s="64"/>
    </row>
    <row r="7296" customFormat="1" spans="5:5">
      <c r="E7296" s="64"/>
    </row>
    <row r="7297" customFormat="1" spans="5:5">
      <c r="E7297" s="64"/>
    </row>
    <row r="7298" customFormat="1" spans="5:5">
      <c r="E7298" s="64"/>
    </row>
    <row r="7299" customFormat="1" spans="5:5">
      <c r="E7299" s="64"/>
    </row>
    <row r="7300" customFormat="1" spans="5:5">
      <c r="E7300" s="64"/>
    </row>
    <row r="7301" customFormat="1" spans="5:5">
      <c r="E7301" s="64"/>
    </row>
    <row r="7302" customFormat="1" spans="5:5">
      <c r="E7302" s="64"/>
    </row>
    <row r="7303" customFormat="1" spans="5:5">
      <c r="E7303" s="64"/>
    </row>
    <row r="7304" customFormat="1" spans="5:5">
      <c r="E7304" s="64"/>
    </row>
    <row r="7305" customFormat="1" spans="5:5">
      <c r="E7305" s="64"/>
    </row>
    <row r="7306" customFormat="1" spans="5:5">
      <c r="E7306" s="64"/>
    </row>
    <row r="7307" customFormat="1" spans="5:5">
      <c r="E7307" s="64"/>
    </row>
    <row r="7308" customFormat="1" spans="5:5">
      <c r="E7308" s="64"/>
    </row>
    <row r="7309" customFormat="1" spans="5:5">
      <c r="E7309" s="64"/>
    </row>
    <row r="7310" customFormat="1" spans="5:5">
      <c r="E7310" s="64"/>
    </row>
    <row r="7311" customFormat="1" spans="5:5">
      <c r="E7311" s="64"/>
    </row>
    <row r="7312" customFormat="1" spans="5:5">
      <c r="E7312" s="64"/>
    </row>
    <row r="7313" customFormat="1" spans="5:5">
      <c r="E7313" s="64"/>
    </row>
    <row r="7314" customFormat="1" spans="5:5">
      <c r="E7314" s="64"/>
    </row>
    <row r="7315" customFormat="1" spans="5:5">
      <c r="E7315" s="64"/>
    </row>
    <row r="7316" customFormat="1" spans="5:5">
      <c r="E7316" s="64"/>
    </row>
    <row r="7317" customFormat="1" spans="5:5">
      <c r="E7317" s="64"/>
    </row>
    <row r="7318" customFormat="1" spans="5:5">
      <c r="E7318" s="64"/>
    </row>
    <row r="7319" customFormat="1" spans="5:5">
      <c r="E7319" s="64"/>
    </row>
    <row r="7320" customFormat="1" spans="5:5">
      <c r="E7320" s="64"/>
    </row>
    <row r="7321" customFormat="1" spans="5:5">
      <c r="E7321" s="64"/>
    </row>
    <row r="7322" customFormat="1" spans="5:5">
      <c r="E7322" s="64"/>
    </row>
    <row r="7323" customFormat="1" spans="5:5">
      <c r="E7323" s="64"/>
    </row>
    <row r="7324" customFormat="1" spans="5:5">
      <c r="E7324" s="64"/>
    </row>
    <row r="7325" customFormat="1" spans="5:5">
      <c r="E7325" s="64"/>
    </row>
    <row r="7326" customFormat="1" spans="5:5">
      <c r="E7326" s="64"/>
    </row>
    <row r="7327" customFormat="1" spans="5:5">
      <c r="E7327" s="64"/>
    </row>
    <row r="7328" customFormat="1" spans="5:5">
      <c r="E7328" s="64"/>
    </row>
    <row r="7329" customFormat="1" spans="5:5">
      <c r="E7329" s="64"/>
    </row>
    <row r="7330" customFormat="1" spans="5:5">
      <c r="E7330" s="64"/>
    </row>
    <row r="7331" customFormat="1" spans="5:5">
      <c r="E7331" s="64"/>
    </row>
    <row r="7332" customFormat="1" spans="5:5">
      <c r="E7332" s="64"/>
    </row>
    <row r="7333" customFormat="1" spans="5:5">
      <c r="E7333" s="64"/>
    </row>
    <row r="7334" customFormat="1" spans="5:5">
      <c r="E7334" s="64"/>
    </row>
    <row r="7335" customFormat="1" spans="5:5">
      <c r="E7335" s="64"/>
    </row>
    <row r="7336" customFormat="1" spans="5:5">
      <c r="E7336" s="64"/>
    </row>
    <row r="7337" customFormat="1" spans="5:5">
      <c r="E7337" s="64"/>
    </row>
    <row r="7338" customFormat="1" spans="5:5">
      <c r="E7338" s="64"/>
    </row>
    <row r="7339" customFormat="1" spans="5:5">
      <c r="E7339" s="64"/>
    </row>
    <row r="7340" customFormat="1" spans="5:5">
      <c r="E7340" s="64"/>
    </row>
    <row r="7341" customFormat="1" spans="5:5">
      <c r="E7341" s="64"/>
    </row>
    <row r="7342" customFormat="1" spans="5:5">
      <c r="E7342" s="64"/>
    </row>
    <row r="7343" customFormat="1" spans="5:5">
      <c r="E7343" s="64"/>
    </row>
    <row r="7344" customFormat="1" spans="5:5">
      <c r="E7344" s="64"/>
    </row>
    <row r="7345" customFormat="1" spans="5:5">
      <c r="E7345" s="64"/>
    </row>
    <row r="7346" customFormat="1" spans="5:5">
      <c r="E7346" s="64"/>
    </row>
    <row r="7347" customFormat="1" spans="5:5">
      <c r="E7347" s="64"/>
    </row>
    <row r="7348" customFormat="1" spans="5:5">
      <c r="E7348" s="64"/>
    </row>
    <row r="7349" customFormat="1" spans="5:5">
      <c r="E7349" s="64"/>
    </row>
    <row r="7350" customFormat="1" spans="5:5">
      <c r="E7350" s="64"/>
    </row>
    <row r="7351" customFormat="1" spans="5:5">
      <c r="E7351" s="64"/>
    </row>
    <row r="7352" customFormat="1" spans="5:5">
      <c r="E7352" s="64"/>
    </row>
    <row r="7353" customFormat="1" spans="5:5">
      <c r="E7353" s="64"/>
    </row>
    <row r="7354" customFormat="1" spans="5:5">
      <c r="E7354" s="64"/>
    </row>
    <row r="7355" customFormat="1" spans="5:5">
      <c r="E7355" s="64"/>
    </row>
    <row r="7356" customFormat="1" spans="5:5">
      <c r="E7356" s="64"/>
    </row>
    <row r="7357" customFormat="1" spans="5:5">
      <c r="E7357" s="64"/>
    </row>
    <row r="7358" customFormat="1" spans="5:5">
      <c r="E7358" s="64"/>
    </row>
    <row r="7359" customFormat="1" spans="5:5">
      <c r="E7359" s="64"/>
    </row>
    <row r="7360" customFormat="1" spans="5:5">
      <c r="E7360" s="64"/>
    </row>
    <row r="7361" customFormat="1" spans="5:5">
      <c r="E7361" s="64"/>
    </row>
    <row r="7362" customFormat="1" spans="5:5">
      <c r="E7362" s="64"/>
    </row>
    <row r="7363" customFormat="1" spans="5:5">
      <c r="E7363" s="64"/>
    </row>
    <row r="7364" customFormat="1" spans="5:5">
      <c r="E7364" s="64"/>
    </row>
    <row r="7365" customFormat="1" spans="5:5">
      <c r="E7365" s="64"/>
    </row>
    <row r="7366" customFormat="1" spans="5:5">
      <c r="E7366" s="64"/>
    </row>
    <row r="7367" customFormat="1" spans="5:5">
      <c r="E7367" s="64"/>
    </row>
    <row r="7368" customFormat="1" spans="5:5">
      <c r="E7368" s="64"/>
    </row>
    <row r="7369" customFormat="1" spans="5:5">
      <c r="E7369" s="64"/>
    </row>
    <row r="7370" customFormat="1" spans="5:5">
      <c r="E7370" s="64"/>
    </row>
    <row r="7371" customFormat="1" spans="5:5">
      <c r="E7371" s="64"/>
    </row>
    <row r="7372" customFormat="1" spans="5:5">
      <c r="E7372" s="64"/>
    </row>
    <row r="7373" customFormat="1" spans="5:5">
      <c r="E7373" s="64"/>
    </row>
    <row r="7374" customFormat="1" spans="5:5">
      <c r="E7374" s="64"/>
    </row>
    <row r="7375" customFormat="1" spans="5:5">
      <c r="E7375" s="64"/>
    </row>
    <row r="7376" customFormat="1" spans="5:5">
      <c r="E7376" s="64"/>
    </row>
    <row r="7377" customFormat="1" spans="5:5">
      <c r="E7377" s="64"/>
    </row>
    <row r="7378" customFormat="1" spans="5:5">
      <c r="E7378" s="64"/>
    </row>
    <row r="7379" customFormat="1" spans="5:5">
      <c r="E7379" s="64"/>
    </row>
    <row r="7380" customFormat="1" spans="5:5">
      <c r="E7380" s="64"/>
    </row>
    <row r="7381" customFormat="1" spans="5:5">
      <c r="E7381" s="64"/>
    </row>
    <row r="7382" customFormat="1" spans="5:5">
      <c r="E7382" s="64"/>
    </row>
    <row r="7383" customFormat="1" spans="5:5">
      <c r="E7383" s="64"/>
    </row>
    <row r="7384" customFormat="1" spans="5:5">
      <c r="E7384" s="64"/>
    </row>
    <row r="7385" customFormat="1" spans="5:5">
      <c r="E7385" s="64"/>
    </row>
    <row r="7386" customFormat="1" spans="5:5">
      <c r="E7386" s="64"/>
    </row>
    <row r="7387" customFormat="1" spans="5:5">
      <c r="E7387" s="64"/>
    </row>
    <row r="7388" customFormat="1" spans="5:5">
      <c r="E7388" s="64"/>
    </row>
    <row r="7389" customFormat="1" spans="5:5">
      <c r="E7389" s="64"/>
    </row>
    <row r="7390" customFormat="1" spans="5:5">
      <c r="E7390" s="64"/>
    </row>
    <row r="7391" customFormat="1" spans="5:5">
      <c r="E7391" s="64"/>
    </row>
    <row r="7392" customFormat="1" spans="5:5">
      <c r="E7392" s="64"/>
    </row>
    <row r="7393" customFormat="1" spans="5:5">
      <c r="E7393" s="64"/>
    </row>
    <row r="7394" customFormat="1" spans="5:5">
      <c r="E7394" s="64"/>
    </row>
    <row r="7395" customFormat="1" spans="5:5">
      <c r="E7395" s="64"/>
    </row>
    <row r="7396" customFormat="1" spans="5:5">
      <c r="E7396" s="64"/>
    </row>
    <row r="7397" customFormat="1" spans="5:5">
      <c r="E7397" s="64"/>
    </row>
    <row r="7398" customFormat="1" spans="5:5">
      <c r="E7398" s="64"/>
    </row>
    <row r="7399" customFormat="1" spans="5:5">
      <c r="E7399" s="64"/>
    </row>
    <row r="7400" customFormat="1" spans="5:5">
      <c r="E7400" s="64"/>
    </row>
    <row r="7401" customFormat="1" spans="5:5">
      <c r="E7401" s="64"/>
    </row>
    <row r="7402" customFormat="1" spans="5:5">
      <c r="E7402" s="64"/>
    </row>
    <row r="7403" customFormat="1" spans="5:5">
      <c r="E7403" s="64"/>
    </row>
    <row r="7404" customFormat="1" spans="5:5">
      <c r="E7404" s="64"/>
    </row>
    <row r="7405" customFormat="1" spans="5:5">
      <c r="E7405" s="64"/>
    </row>
    <row r="7406" customFormat="1" spans="5:5">
      <c r="E7406" s="64"/>
    </row>
    <row r="7407" customFormat="1" spans="5:5">
      <c r="E7407" s="64"/>
    </row>
    <row r="7408" customFormat="1" spans="5:5">
      <c r="E7408" s="64"/>
    </row>
    <row r="7409" customFormat="1" spans="5:5">
      <c r="E7409" s="64"/>
    </row>
    <row r="7410" customFormat="1" spans="5:5">
      <c r="E7410" s="64"/>
    </row>
    <row r="7411" customFormat="1" spans="5:5">
      <c r="E7411" s="64"/>
    </row>
    <row r="7412" customFormat="1" spans="5:5">
      <c r="E7412" s="64"/>
    </row>
    <row r="7413" customFormat="1" spans="5:5">
      <c r="E7413" s="64"/>
    </row>
    <row r="7414" customFormat="1" spans="5:5">
      <c r="E7414" s="64"/>
    </row>
    <row r="7415" customFormat="1" spans="5:5">
      <c r="E7415" s="64"/>
    </row>
    <row r="7416" customFormat="1" spans="5:5">
      <c r="E7416" s="64"/>
    </row>
    <row r="7417" customFormat="1" spans="5:5">
      <c r="E7417" s="64"/>
    </row>
    <row r="7418" customFormat="1" spans="5:5">
      <c r="E7418" s="64"/>
    </row>
    <row r="7419" customFormat="1" spans="5:5">
      <c r="E7419" s="64"/>
    </row>
    <row r="7420" customFormat="1" spans="5:5">
      <c r="E7420" s="64"/>
    </row>
    <row r="7421" customFormat="1" spans="5:5">
      <c r="E7421" s="64"/>
    </row>
    <row r="7422" customFormat="1" spans="5:5">
      <c r="E7422" s="64"/>
    </row>
    <row r="7423" customFormat="1" spans="5:5">
      <c r="E7423" s="64"/>
    </row>
    <row r="7424" customFormat="1" spans="5:5">
      <c r="E7424" s="64"/>
    </row>
    <row r="7425" customFormat="1" spans="5:5">
      <c r="E7425" s="64"/>
    </row>
    <row r="7426" customFormat="1" spans="5:5">
      <c r="E7426" s="64"/>
    </row>
    <row r="7427" customFormat="1" spans="5:5">
      <c r="E7427" s="64"/>
    </row>
    <row r="7428" customFormat="1" spans="5:5">
      <c r="E7428" s="64"/>
    </row>
    <row r="7429" customFormat="1" spans="5:5">
      <c r="E7429" s="64"/>
    </row>
    <row r="7430" customFormat="1" spans="5:5">
      <c r="E7430" s="64"/>
    </row>
    <row r="7431" customFormat="1" spans="5:5">
      <c r="E7431" s="64"/>
    </row>
    <row r="7432" customFormat="1" spans="5:5">
      <c r="E7432" s="64"/>
    </row>
    <row r="7433" customFormat="1" spans="5:5">
      <c r="E7433" s="64"/>
    </row>
    <row r="7434" customFormat="1" spans="5:5">
      <c r="E7434" s="64"/>
    </row>
    <row r="7435" customFormat="1" spans="5:5">
      <c r="E7435" s="64"/>
    </row>
    <row r="7436" customFormat="1" spans="5:5">
      <c r="E7436" s="64"/>
    </row>
    <row r="7437" customFormat="1" spans="5:5">
      <c r="E7437" s="64"/>
    </row>
    <row r="7438" customFormat="1" spans="5:5">
      <c r="E7438" s="64"/>
    </row>
    <row r="7439" customFormat="1" spans="5:5">
      <c r="E7439" s="64"/>
    </row>
    <row r="7440" customFormat="1" spans="5:5">
      <c r="E7440" s="64"/>
    </row>
    <row r="7441" customFormat="1" spans="5:5">
      <c r="E7441" s="64"/>
    </row>
    <row r="7442" customFormat="1" spans="5:5">
      <c r="E7442" s="64"/>
    </row>
    <row r="7443" customFormat="1" spans="5:5">
      <c r="E7443" s="64"/>
    </row>
    <row r="7444" customFormat="1" spans="5:5">
      <c r="E7444" s="64"/>
    </row>
    <row r="7445" customFormat="1" spans="5:5">
      <c r="E7445" s="64"/>
    </row>
    <row r="7446" customFormat="1" spans="5:5">
      <c r="E7446" s="64"/>
    </row>
    <row r="7447" customFormat="1" spans="5:5">
      <c r="E7447" s="64"/>
    </row>
    <row r="7448" customFormat="1" spans="5:5">
      <c r="E7448" s="64"/>
    </row>
    <row r="7449" customFormat="1" spans="5:5">
      <c r="E7449" s="64"/>
    </row>
    <row r="7450" customFormat="1" spans="5:5">
      <c r="E7450" s="64"/>
    </row>
    <row r="7451" customFormat="1" spans="5:5">
      <c r="E7451" s="64"/>
    </row>
    <row r="7452" customFormat="1" spans="5:5">
      <c r="E7452" s="64"/>
    </row>
    <row r="7453" customFormat="1" spans="5:5">
      <c r="E7453" s="64"/>
    </row>
    <row r="7454" customFormat="1" spans="5:5">
      <c r="E7454" s="64"/>
    </row>
    <row r="7455" customFormat="1" spans="5:5">
      <c r="E7455" s="64"/>
    </row>
    <row r="7456" customFormat="1" spans="5:5">
      <c r="E7456" s="64"/>
    </row>
    <row r="7457" customFormat="1" spans="5:5">
      <c r="E7457" s="64"/>
    </row>
    <row r="7458" customFormat="1" spans="5:5">
      <c r="E7458" s="64"/>
    </row>
    <row r="7459" customFormat="1" spans="5:5">
      <c r="E7459" s="64"/>
    </row>
    <row r="7460" customFormat="1" spans="5:5">
      <c r="E7460" s="64"/>
    </row>
    <row r="7461" customFormat="1" spans="5:5">
      <c r="E7461" s="64"/>
    </row>
    <row r="7462" customFormat="1" spans="5:5">
      <c r="E7462" s="64"/>
    </row>
    <row r="7463" customFormat="1" spans="5:5">
      <c r="E7463" s="64"/>
    </row>
    <row r="7464" customFormat="1" spans="5:5">
      <c r="E7464" s="64"/>
    </row>
    <row r="7465" customFormat="1" spans="5:5">
      <c r="E7465" s="64"/>
    </row>
    <row r="7466" customFormat="1" spans="5:5">
      <c r="E7466" s="64"/>
    </row>
    <row r="7467" customFormat="1" spans="5:5">
      <c r="E7467" s="64"/>
    </row>
    <row r="7468" customFormat="1" spans="5:5">
      <c r="E7468" s="64"/>
    </row>
    <row r="7469" customFormat="1" spans="5:5">
      <c r="E7469" s="64"/>
    </row>
    <row r="7470" customFormat="1" spans="5:5">
      <c r="E7470" s="64"/>
    </row>
    <row r="7471" customFormat="1" spans="5:5">
      <c r="E7471" s="64"/>
    </row>
    <row r="7472" customFormat="1" spans="5:5">
      <c r="E7472" s="64"/>
    </row>
    <row r="7473" customFormat="1" spans="5:5">
      <c r="E7473" s="64"/>
    </row>
    <row r="7474" customFormat="1" spans="5:5">
      <c r="E7474" s="64"/>
    </row>
    <row r="7475" customFormat="1" spans="5:5">
      <c r="E7475" s="64"/>
    </row>
    <row r="7476" customFormat="1" spans="5:5">
      <c r="E7476" s="64"/>
    </row>
    <row r="7477" customFormat="1" spans="5:5">
      <c r="E7477" s="64"/>
    </row>
    <row r="7478" customFormat="1" spans="5:5">
      <c r="E7478" s="64"/>
    </row>
    <row r="7479" customFormat="1" spans="5:5">
      <c r="E7479" s="64"/>
    </row>
    <row r="7480" customFormat="1" spans="5:5">
      <c r="E7480" s="64"/>
    </row>
    <row r="7481" customFormat="1" spans="5:5">
      <c r="E7481" s="64"/>
    </row>
    <row r="7482" customFormat="1" spans="5:5">
      <c r="E7482" s="64"/>
    </row>
    <row r="7483" customFormat="1" spans="5:5">
      <c r="E7483" s="64"/>
    </row>
    <row r="7484" customFormat="1" spans="5:5">
      <c r="E7484" s="64"/>
    </row>
    <row r="7485" customFormat="1" spans="5:5">
      <c r="E7485" s="64"/>
    </row>
    <row r="7486" customFormat="1" spans="5:5">
      <c r="E7486" s="64"/>
    </row>
    <row r="7487" customFormat="1" spans="5:5">
      <c r="E7487" s="64"/>
    </row>
    <row r="7488" customFormat="1" spans="5:5">
      <c r="E7488" s="64"/>
    </row>
    <row r="7489" customFormat="1" spans="5:5">
      <c r="E7489" s="64"/>
    </row>
    <row r="7490" customFormat="1" spans="5:5">
      <c r="E7490" s="64"/>
    </row>
    <row r="7491" customFormat="1" spans="5:5">
      <c r="E7491" s="64"/>
    </row>
    <row r="7492" customFormat="1" spans="5:5">
      <c r="E7492" s="64"/>
    </row>
    <row r="7493" customFormat="1" spans="5:5">
      <c r="E7493" s="64"/>
    </row>
    <row r="7494" customFormat="1" spans="5:5">
      <c r="E7494" s="64"/>
    </row>
    <row r="7495" customFormat="1" spans="5:5">
      <c r="E7495" s="64"/>
    </row>
    <row r="7496" customFormat="1" spans="5:5">
      <c r="E7496" s="64"/>
    </row>
    <row r="7497" customFormat="1" spans="5:5">
      <c r="E7497" s="64"/>
    </row>
    <row r="7498" customFormat="1" spans="5:5">
      <c r="E7498" s="64"/>
    </row>
    <row r="7499" customFormat="1" spans="5:5">
      <c r="E7499" s="64"/>
    </row>
    <row r="7500" customFormat="1" spans="5:5">
      <c r="E7500" s="64"/>
    </row>
    <row r="7501" customFormat="1" spans="5:5">
      <c r="E7501" s="64"/>
    </row>
    <row r="7502" customFormat="1" spans="5:5">
      <c r="E7502" s="64"/>
    </row>
    <row r="7503" customFormat="1" spans="5:5">
      <c r="E7503" s="64"/>
    </row>
    <row r="7504" customFormat="1" spans="5:5">
      <c r="E7504" s="64"/>
    </row>
    <row r="7505" customFormat="1" spans="5:5">
      <c r="E7505" s="64"/>
    </row>
    <row r="7506" customFormat="1" spans="5:5">
      <c r="E7506" s="64"/>
    </row>
    <row r="7507" customFormat="1" spans="5:5">
      <c r="E7507" s="64"/>
    </row>
    <row r="7508" customFormat="1" spans="5:5">
      <c r="E7508" s="64"/>
    </row>
    <row r="7509" customFormat="1" spans="5:5">
      <c r="E7509" s="64"/>
    </row>
    <row r="7510" customFormat="1" spans="5:5">
      <c r="E7510" s="64"/>
    </row>
    <row r="7511" customFormat="1" spans="5:5">
      <c r="E7511" s="64"/>
    </row>
    <row r="7512" customFormat="1" spans="5:5">
      <c r="E7512" s="64"/>
    </row>
    <row r="7513" customFormat="1" spans="5:5">
      <c r="E7513" s="64"/>
    </row>
    <row r="7514" customFormat="1" spans="5:5">
      <c r="E7514" s="64"/>
    </row>
    <row r="7515" customFormat="1" spans="5:5">
      <c r="E7515" s="64"/>
    </row>
    <row r="7516" customFormat="1" spans="5:5">
      <c r="E7516" s="64"/>
    </row>
    <row r="7517" customFormat="1" spans="5:5">
      <c r="E7517" s="64"/>
    </row>
    <row r="7518" customFormat="1" spans="5:5">
      <c r="E7518" s="64"/>
    </row>
    <row r="7519" customFormat="1" spans="5:5">
      <c r="E7519" s="64"/>
    </row>
    <row r="7520" customFormat="1" spans="5:5">
      <c r="E7520" s="64"/>
    </row>
    <row r="7521" customFormat="1" spans="5:5">
      <c r="E7521" s="64"/>
    </row>
    <row r="7522" customFormat="1" spans="5:5">
      <c r="E7522" s="64"/>
    </row>
    <row r="7523" customFormat="1" spans="5:5">
      <c r="E7523" s="64"/>
    </row>
    <row r="7524" customFormat="1" spans="5:5">
      <c r="E7524" s="64"/>
    </row>
    <row r="7525" customFormat="1" spans="5:5">
      <c r="E7525" s="64"/>
    </row>
    <row r="7526" customFormat="1" spans="5:5">
      <c r="E7526" s="64"/>
    </row>
    <row r="7527" customFormat="1" spans="5:5">
      <c r="E7527" s="64"/>
    </row>
    <row r="7528" customFormat="1" spans="5:5">
      <c r="E7528" s="64"/>
    </row>
    <row r="7529" customFormat="1" spans="5:5">
      <c r="E7529" s="64"/>
    </row>
    <row r="7530" customFormat="1" spans="5:5">
      <c r="E7530" s="64"/>
    </row>
    <row r="7531" customFormat="1" spans="5:5">
      <c r="E7531" s="64"/>
    </row>
    <row r="7532" customFormat="1" spans="5:5">
      <c r="E7532" s="64"/>
    </row>
    <row r="7533" customFormat="1" spans="5:5">
      <c r="E7533" s="64"/>
    </row>
    <row r="7534" customFormat="1" spans="5:5">
      <c r="E7534" s="64"/>
    </row>
    <row r="7535" customFormat="1" spans="5:5">
      <c r="E7535" s="64"/>
    </row>
    <row r="7536" customFormat="1" spans="5:5">
      <c r="E7536" s="64"/>
    </row>
    <row r="7537" customFormat="1" spans="5:5">
      <c r="E7537" s="64"/>
    </row>
    <row r="7538" customFormat="1" spans="5:5">
      <c r="E7538" s="64"/>
    </row>
    <row r="7539" customFormat="1" spans="5:5">
      <c r="E7539" s="64"/>
    </row>
    <row r="7540" customFormat="1" spans="5:5">
      <c r="E7540" s="64"/>
    </row>
    <row r="7541" customFormat="1" spans="5:5">
      <c r="E7541" s="64"/>
    </row>
    <row r="7542" customFormat="1" spans="5:5">
      <c r="E7542" s="64"/>
    </row>
    <row r="7543" customFormat="1" spans="5:5">
      <c r="E7543" s="64"/>
    </row>
    <row r="7544" customFormat="1" spans="5:5">
      <c r="E7544" s="64"/>
    </row>
    <row r="7545" customFormat="1" spans="5:5">
      <c r="E7545" s="64"/>
    </row>
    <row r="7546" customFormat="1" spans="5:5">
      <c r="E7546" s="64"/>
    </row>
    <row r="7547" customFormat="1" spans="5:5">
      <c r="E7547" s="64"/>
    </row>
    <row r="7548" customFormat="1" spans="5:5">
      <c r="E7548" s="64"/>
    </row>
    <row r="7549" customFormat="1" spans="5:5">
      <c r="E7549" s="64"/>
    </row>
    <row r="7550" customFormat="1" spans="5:5">
      <c r="E7550" s="64"/>
    </row>
    <row r="7551" customFormat="1" spans="5:5">
      <c r="E7551" s="64"/>
    </row>
    <row r="7552" customFormat="1" spans="5:5">
      <c r="E7552" s="64"/>
    </row>
    <row r="7553" customFormat="1" spans="5:5">
      <c r="E7553" s="64"/>
    </row>
    <row r="7554" customFormat="1" spans="5:5">
      <c r="E7554" s="64"/>
    </row>
    <row r="7555" customFormat="1" spans="5:5">
      <c r="E7555" s="64"/>
    </row>
    <row r="7556" customFormat="1" spans="5:5">
      <c r="E7556" s="64"/>
    </row>
    <row r="7557" customFormat="1" spans="5:5">
      <c r="E7557" s="64"/>
    </row>
    <row r="7558" customFormat="1" spans="5:5">
      <c r="E7558" s="64"/>
    </row>
    <row r="7559" customFormat="1" spans="5:5">
      <c r="E7559" s="64"/>
    </row>
    <row r="7560" customFormat="1" spans="5:5">
      <c r="E7560" s="64"/>
    </row>
    <row r="7561" customFormat="1" spans="5:5">
      <c r="E7561" s="64"/>
    </row>
    <row r="7562" customFormat="1" spans="5:5">
      <c r="E7562" s="64"/>
    </row>
    <row r="7563" customFormat="1" spans="5:5">
      <c r="E7563" s="64"/>
    </row>
    <row r="7564" customFormat="1" spans="5:5">
      <c r="E7564" s="64"/>
    </row>
    <row r="7565" customFormat="1" spans="5:5">
      <c r="E7565" s="64"/>
    </row>
    <row r="7566" customFormat="1" spans="5:5">
      <c r="E7566" s="64"/>
    </row>
    <row r="7567" customFormat="1" spans="5:5">
      <c r="E7567" s="64"/>
    </row>
    <row r="7568" customFormat="1" spans="5:5">
      <c r="E7568" s="64"/>
    </row>
    <row r="7569" customFormat="1" spans="5:5">
      <c r="E7569" s="64"/>
    </row>
    <row r="7570" customFormat="1" spans="5:5">
      <c r="E7570" s="64"/>
    </row>
    <row r="7571" customFormat="1" spans="5:5">
      <c r="E7571" s="64"/>
    </row>
    <row r="7572" customFormat="1" spans="5:5">
      <c r="E7572" s="64"/>
    </row>
    <row r="7573" customFormat="1" spans="5:5">
      <c r="E7573" s="64"/>
    </row>
    <row r="7574" customFormat="1" spans="5:5">
      <c r="E7574" s="64"/>
    </row>
    <row r="7575" customFormat="1" spans="5:5">
      <c r="E7575" s="64"/>
    </row>
    <row r="7576" customFormat="1" spans="5:5">
      <c r="E7576" s="64"/>
    </row>
    <row r="7577" customFormat="1" spans="5:5">
      <c r="E7577" s="64"/>
    </row>
    <row r="7578" customFormat="1" spans="5:5">
      <c r="E7578" s="64"/>
    </row>
    <row r="7579" customFormat="1" spans="5:5">
      <c r="E7579" s="64"/>
    </row>
    <row r="7580" customFormat="1" spans="5:5">
      <c r="E7580" s="64"/>
    </row>
    <row r="7581" customFormat="1" spans="5:5">
      <c r="E7581" s="64"/>
    </row>
    <row r="7582" customFormat="1" spans="5:5">
      <c r="E7582" s="64"/>
    </row>
    <row r="7583" customFormat="1" spans="5:5">
      <c r="E7583" s="64"/>
    </row>
    <row r="7584" customFormat="1" spans="5:5">
      <c r="E7584" s="64"/>
    </row>
    <row r="7585" customFormat="1" spans="5:5">
      <c r="E7585" s="64"/>
    </row>
    <row r="7586" customFormat="1" spans="5:5">
      <c r="E7586" s="64"/>
    </row>
    <row r="7587" customFormat="1" spans="5:5">
      <c r="E7587" s="64"/>
    </row>
    <row r="7588" customFormat="1" spans="5:5">
      <c r="E7588" s="64"/>
    </row>
    <row r="7589" customFormat="1" spans="5:5">
      <c r="E7589" s="64"/>
    </row>
    <row r="7590" customFormat="1" spans="5:5">
      <c r="E7590" s="64"/>
    </row>
    <row r="7591" customFormat="1" spans="5:5">
      <c r="E7591" s="64"/>
    </row>
    <row r="7592" customFormat="1" spans="5:5">
      <c r="E7592" s="64"/>
    </row>
    <row r="7593" customFormat="1" spans="5:5">
      <c r="E7593" s="64"/>
    </row>
    <row r="7594" customFormat="1" spans="5:5">
      <c r="E7594" s="64"/>
    </row>
    <row r="7595" customFormat="1" spans="5:5">
      <c r="E7595" s="64"/>
    </row>
    <row r="7596" customFormat="1" spans="5:5">
      <c r="E7596" s="64"/>
    </row>
    <row r="7597" customFormat="1" spans="5:5">
      <c r="E7597" s="64"/>
    </row>
    <row r="7598" customFormat="1" spans="5:5">
      <c r="E7598" s="64"/>
    </row>
    <row r="7599" customFormat="1" spans="5:5">
      <c r="E7599" s="64"/>
    </row>
    <row r="7600" customFormat="1" spans="5:5">
      <c r="E7600" s="64"/>
    </row>
    <row r="7601" customFormat="1" spans="5:5">
      <c r="E7601" s="64"/>
    </row>
    <row r="7602" customFormat="1" spans="5:5">
      <c r="E7602" s="64"/>
    </row>
    <row r="7603" customFormat="1" spans="5:5">
      <c r="E7603" s="64"/>
    </row>
    <row r="7604" customFormat="1" spans="5:5">
      <c r="E7604" s="64"/>
    </row>
    <row r="7605" customFormat="1" spans="5:5">
      <c r="E7605" s="64"/>
    </row>
    <row r="7606" customFormat="1" spans="5:5">
      <c r="E7606" s="64"/>
    </row>
    <row r="7607" customFormat="1" spans="5:5">
      <c r="E7607" s="64"/>
    </row>
    <row r="7608" customFormat="1" spans="5:5">
      <c r="E7608" s="64"/>
    </row>
    <row r="7609" customFormat="1" spans="5:5">
      <c r="E7609" s="64"/>
    </row>
    <row r="7610" customFormat="1" spans="5:5">
      <c r="E7610" s="64"/>
    </row>
    <row r="7611" customFormat="1" spans="5:5">
      <c r="E7611" s="64"/>
    </row>
    <row r="7612" customFormat="1" spans="5:5">
      <c r="E7612" s="64"/>
    </row>
    <row r="7613" customFormat="1" spans="5:5">
      <c r="E7613" s="64"/>
    </row>
    <row r="7614" customFormat="1" spans="5:5">
      <c r="E7614" s="64"/>
    </row>
    <row r="7615" customFormat="1" spans="5:5">
      <c r="E7615" s="64"/>
    </row>
    <row r="7616" customFormat="1" spans="5:5">
      <c r="E7616" s="64"/>
    </row>
    <row r="7617" customFormat="1" spans="5:5">
      <c r="E7617" s="64"/>
    </row>
    <row r="7618" customFormat="1" spans="5:5">
      <c r="E7618" s="64"/>
    </row>
    <row r="7619" customFormat="1" spans="5:5">
      <c r="E7619" s="64"/>
    </row>
    <row r="7620" customFormat="1" spans="5:5">
      <c r="E7620" s="64"/>
    </row>
    <row r="7621" customFormat="1" spans="5:5">
      <c r="E7621" s="64"/>
    </row>
    <row r="7622" customFormat="1" spans="5:5">
      <c r="E7622" s="64"/>
    </row>
    <row r="7623" customFormat="1" spans="5:5">
      <c r="E7623" s="64"/>
    </row>
    <row r="7624" customFormat="1" spans="5:5">
      <c r="E7624" s="64"/>
    </row>
    <row r="7625" customFormat="1" spans="5:5">
      <c r="E7625" s="64"/>
    </row>
    <row r="7626" customFormat="1" spans="5:5">
      <c r="E7626" s="64"/>
    </row>
    <row r="7627" customFormat="1" spans="5:5">
      <c r="E7627" s="64"/>
    </row>
    <row r="7628" customFormat="1" spans="5:5">
      <c r="E7628" s="64"/>
    </row>
    <row r="7629" customFormat="1" spans="5:5">
      <c r="E7629" s="64"/>
    </row>
    <row r="7630" customFormat="1" spans="5:5">
      <c r="E7630" s="64"/>
    </row>
    <row r="7631" customFormat="1" spans="5:5">
      <c r="E7631" s="64"/>
    </row>
    <row r="7632" customFormat="1" spans="5:5">
      <c r="E7632" s="64"/>
    </row>
    <row r="7633" customFormat="1" spans="5:5">
      <c r="E7633" s="64"/>
    </row>
    <row r="7634" customFormat="1" spans="5:5">
      <c r="E7634" s="64"/>
    </row>
    <row r="7635" customFormat="1" spans="5:5">
      <c r="E7635" s="64"/>
    </row>
    <row r="7636" customFormat="1" spans="5:5">
      <c r="E7636" s="64"/>
    </row>
    <row r="7637" customFormat="1" spans="5:5">
      <c r="E7637" s="64"/>
    </row>
    <row r="7638" customFormat="1" spans="5:5">
      <c r="E7638" s="64"/>
    </row>
    <row r="7639" customFormat="1" spans="5:5">
      <c r="E7639" s="64"/>
    </row>
    <row r="7640" customFormat="1" spans="5:5">
      <c r="E7640" s="64"/>
    </row>
    <row r="7641" customFormat="1" spans="5:5">
      <c r="E7641" s="64"/>
    </row>
    <row r="7642" customFormat="1" spans="5:5">
      <c r="E7642" s="64"/>
    </row>
    <row r="7643" customFormat="1" spans="5:5">
      <c r="E7643" s="64"/>
    </row>
    <row r="7644" customFormat="1" spans="5:5">
      <c r="E7644" s="64"/>
    </row>
    <row r="7645" customFormat="1" spans="5:5">
      <c r="E7645" s="64"/>
    </row>
    <row r="7646" customFormat="1" spans="5:5">
      <c r="E7646" s="64"/>
    </row>
    <row r="7647" customFormat="1" spans="5:5">
      <c r="E7647" s="64"/>
    </row>
    <row r="7648" customFormat="1" spans="5:5">
      <c r="E7648" s="64"/>
    </row>
    <row r="7649" customFormat="1" spans="5:5">
      <c r="E7649" s="64"/>
    </row>
    <row r="7650" customFormat="1" spans="5:5">
      <c r="E7650" s="64"/>
    </row>
    <row r="7651" customFormat="1" spans="5:5">
      <c r="E7651" s="64"/>
    </row>
    <row r="7652" customFormat="1" spans="5:5">
      <c r="E7652" s="64"/>
    </row>
    <row r="7653" customFormat="1" spans="5:5">
      <c r="E7653" s="64"/>
    </row>
    <row r="7654" customFormat="1" spans="5:5">
      <c r="E7654" s="64"/>
    </row>
    <row r="7655" customFormat="1" spans="5:5">
      <c r="E7655" s="64"/>
    </row>
    <row r="7656" customFormat="1" spans="5:5">
      <c r="E7656" s="64"/>
    </row>
    <row r="7657" customFormat="1" spans="5:5">
      <c r="E7657" s="64"/>
    </row>
    <row r="7658" customFormat="1" spans="5:5">
      <c r="E7658" s="64"/>
    </row>
    <row r="7659" customFormat="1" spans="5:5">
      <c r="E7659" s="64"/>
    </row>
    <row r="7660" customFormat="1" spans="5:5">
      <c r="E7660" s="64"/>
    </row>
    <row r="7661" customFormat="1" spans="5:5">
      <c r="E7661" s="64"/>
    </row>
    <row r="7662" customFormat="1" spans="5:5">
      <c r="E7662" s="64"/>
    </row>
    <row r="7663" customFormat="1" spans="5:5">
      <c r="E7663" s="64"/>
    </row>
    <row r="7664" customFormat="1" spans="5:5">
      <c r="E7664" s="64"/>
    </row>
    <row r="7665" customFormat="1" spans="5:5">
      <c r="E7665" s="64"/>
    </row>
    <row r="7666" customFormat="1" spans="5:5">
      <c r="E7666" s="64"/>
    </row>
    <row r="7667" customFormat="1" spans="5:5">
      <c r="E7667" s="64"/>
    </row>
    <row r="7668" customFormat="1" spans="5:5">
      <c r="E7668" s="64"/>
    </row>
    <row r="7669" customFormat="1" spans="5:5">
      <c r="E7669" s="64"/>
    </row>
    <row r="7670" customFormat="1" spans="5:5">
      <c r="E7670" s="64"/>
    </row>
    <row r="7671" customFormat="1" spans="5:5">
      <c r="E7671" s="64"/>
    </row>
    <row r="7672" customFormat="1" spans="5:5">
      <c r="E7672" s="64"/>
    </row>
    <row r="7673" customFormat="1" spans="5:5">
      <c r="E7673" s="64"/>
    </row>
    <row r="7674" customFormat="1" spans="5:5">
      <c r="E7674" s="64"/>
    </row>
    <row r="7675" customFormat="1" spans="5:5">
      <c r="E7675" s="64"/>
    </row>
    <row r="7676" customFormat="1" spans="5:5">
      <c r="E7676" s="64"/>
    </row>
    <row r="7677" customFormat="1" spans="5:5">
      <c r="E7677" s="64"/>
    </row>
    <row r="7678" customFormat="1" spans="5:5">
      <c r="E7678" s="64"/>
    </row>
    <row r="7679" customFormat="1" spans="5:5">
      <c r="E7679" s="64"/>
    </row>
    <row r="7680" customFormat="1" spans="5:5">
      <c r="E7680" s="64"/>
    </row>
    <row r="7681" customFormat="1" spans="5:5">
      <c r="E7681" s="64"/>
    </row>
    <row r="7682" customFormat="1" spans="5:5">
      <c r="E7682" s="64"/>
    </row>
    <row r="7683" customFormat="1" spans="5:5">
      <c r="E7683" s="64"/>
    </row>
    <row r="7684" customFormat="1" spans="5:5">
      <c r="E7684" s="64"/>
    </row>
    <row r="7685" customFormat="1" spans="5:5">
      <c r="E7685" s="64"/>
    </row>
    <row r="7686" customFormat="1" spans="5:5">
      <c r="E7686" s="64"/>
    </row>
    <row r="7687" customFormat="1" spans="5:5">
      <c r="E7687" s="64"/>
    </row>
    <row r="7688" customFormat="1" spans="5:5">
      <c r="E7688" s="64"/>
    </row>
    <row r="7689" customFormat="1" spans="5:5">
      <c r="E7689" s="64"/>
    </row>
    <row r="7690" customFormat="1" spans="5:5">
      <c r="E7690" s="64"/>
    </row>
    <row r="7691" customFormat="1" spans="5:5">
      <c r="E7691" s="64"/>
    </row>
    <row r="7692" customFormat="1" spans="5:5">
      <c r="E7692" s="64"/>
    </row>
    <row r="7693" customFormat="1" spans="5:5">
      <c r="E7693" s="64"/>
    </row>
    <row r="7694" customFormat="1" spans="5:5">
      <c r="E7694" s="64"/>
    </row>
    <row r="7695" customFormat="1" spans="5:5">
      <c r="E7695" s="64"/>
    </row>
    <row r="7696" customFormat="1" spans="5:5">
      <c r="E7696" s="64"/>
    </row>
    <row r="7697" customFormat="1" spans="5:5">
      <c r="E7697" s="64"/>
    </row>
    <row r="7698" customFormat="1" spans="5:5">
      <c r="E7698" s="64"/>
    </row>
    <row r="7699" customFormat="1" spans="5:5">
      <c r="E7699" s="64"/>
    </row>
    <row r="7700" customFormat="1" spans="5:5">
      <c r="E7700" s="64"/>
    </row>
    <row r="7701" customFormat="1" spans="5:5">
      <c r="E7701" s="64"/>
    </row>
    <row r="7702" customFormat="1" spans="5:5">
      <c r="E7702" s="64"/>
    </row>
    <row r="7703" customFormat="1" spans="5:5">
      <c r="E7703" s="64"/>
    </row>
    <row r="7704" customFormat="1" spans="5:5">
      <c r="E7704" s="64"/>
    </row>
    <row r="7705" customFormat="1" spans="5:5">
      <c r="E7705" s="64"/>
    </row>
    <row r="7706" customFormat="1" spans="5:5">
      <c r="E7706" s="64"/>
    </row>
    <row r="7707" customFormat="1" spans="5:5">
      <c r="E7707" s="64"/>
    </row>
    <row r="7708" customFormat="1" spans="5:5">
      <c r="E7708" s="64"/>
    </row>
    <row r="7709" customFormat="1" spans="5:5">
      <c r="E7709" s="64"/>
    </row>
    <row r="7710" customFormat="1" spans="5:5">
      <c r="E7710" s="64"/>
    </row>
    <row r="7711" customFormat="1" spans="5:5">
      <c r="E7711" s="64"/>
    </row>
    <row r="7712" customFormat="1" spans="5:5">
      <c r="E7712" s="64"/>
    </row>
    <row r="7713" customFormat="1" spans="5:5">
      <c r="E7713" s="64"/>
    </row>
    <row r="7714" customFormat="1" spans="5:5">
      <c r="E7714" s="64"/>
    </row>
    <row r="7715" customFormat="1" spans="5:5">
      <c r="E7715" s="64"/>
    </row>
    <row r="7716" customFormat="1" spans="5:5">
      <c r="E7716" s="64"/>
    </row>
    <row r="7717" customFormat="1" spans="5:5">
      <c r="E7717" s="64"/>
    </row>
    <row r="7718" customFormat="1" spans="5:5">
      <c r="E7718" s="64"/>
    </row>
    <row r="7719" customFormat="1" spans="5:5">
      <c r="E7719" s="64"/>
    </row>
    <row r="7720" customFormat="1" spans="5:5">
      <c r="E7720" s="64"/>
    </row>
    <row r="7721" customFormat="1" spans="5:5">
      <c r="E7721" s="64"/>
    </row>
    <row r="7722" customFormat="1" spans="5:5">
      <c r="E7722" s="64"/>
    </row>
    <row r="7723" customFormat="1" spans="5:5">
      <c r="E7723" s="64"/>
    </row>
    <row r="7724" customFormat="1" spans="5:5">
      <c r="E7724" s="64"/>
    </row>
    <row r="7725" customFormat="1" spans="5:5">
      <c r="E7725" s="64"/>
    </row>
    <row r="7726" customFormat="1" spans="5:5">
      <c r="E7726" s="64"/>
    </row>
    <row r="7727" customFormat="1" spans="5:5">
      <c r="E7727" s="64"/>
    </row>
    <row r="7728" customFormat="1" spans="5:5">
      <c r="E7728" s="64"/>
    </row>
    <row r="7729" customFormat="1" spans="5:5">
      <c r="E7729" s="64"/>
    </row>
    <row r="7730" customFormat="1" spans="5:5">
      <c r="E7730" s="64"/>
    </row>
    <row r="7731" customFormat="1" spans="5:5">
      <c r="E7731" s="64"/>
    </row>
    <row r="7732" customFormat="1" spans="5:5">
      <c r="E7732" s="64"/>
    </row>
    <row r="7733" customFormat="1" spans="5:5">
      <c r="E7733" s="64"/>
    </row>
    <row r="7734" customFormat="1" spans="5:5">
      <c r="E7734" s="64"/>
    </row>
    <row r="7735" customFormat="1" spans="5:5">
      <c r="E7735" s="64"/>
    </row>
    <row r="7736" customFormat="1" spans="5:5">
      <c r="E7736" s="64"/>
    </row>
    <row r="7737" customFormat="1" spans="5:5">
      <c r="E7737" s="64"/>
    </row>
    <row r="7738" customFormat="1" spans="5:5">
      <c r="E7738" s="64"/>
    </row>
    <row r="7739" customFormat="1" spans="5:5">
      <c r="E7739" s="64"/>
    </row>
    <row r="7740" customFormat="1" spans="5:5">
      <c r="E7740" s="64"/>
    </row>
    <row r="7741" customFormat="1" spans="5:5">
      <c r="E7741" s="64"/>
    </row>
    <row r="7742" customFormat="1" spans="5:5">
      <c r="E7742" s="64"/>
    </row>
    <row r="7743" customFormat="1" spans="5:5">
      <c r="E7743" s="64"/>
    </row>
    <row r="7744" customFormat="1" spans="5:5">
      <c r="E7744" s="64"/>
    </row>
    <row r="7745" customFormat="1" spans="5:5">
      <c r="E7745" s="64"/>
    </row>
    <row r="7746" customFormat="1" spans="5:5">
      <c r="E7746" s="64"/>
    </row>
    <row r="7747" customFormat="1" spans="5:5">
      <c r="E7747" s="64"/>
    </row>
    <row r="7748" customFormat="1" spans="5:5">
      <c r="E7748" s="64"/>
    </row>
    <row r="7749" customFormat="1" spans="5:5">
      <c r="E7749" s="64"/>
    </row>
    <row r="7750" customFormat="1" spans="5:5">
      <c r="E7750" s="64"/>
    </row>
    <row r="7751" customFormat="1" spans="5:5">
      <c r="E7751" s="64"/>
    </row>
    <row r="7752" customFormat="1" spans="5:5">
      <c r="E7752" s="64"/>
    </row>
    <row r="7753" customFormat="1" spans="5:5">
      <c r="E7753" s="64"/>
    </row>
    <row r="7754" customFormat="1" spans="5:5">
      <c r="E7754" s="64"/>
    </row>
    <row r="7755" customFormat="1" spans="5:5">
      <c r="E7755" s="64"/>
    </row>
    <row r="7756" customFormat="1" spans="5:5">
      <c r="E7756" s="64"/>
    </row>
    <row r="7757" customFormat="1" spans="5:5">
      <c r="E7757" s="64"/>
    </row>
    <row r="7758" customFormat="1" spans="5:5">
      <c r="E7758" s="64"/>
    </row>
    <row r="7759" customFormat="1" spans="5:5">
      <c r="E7759" s="64"/>
    </row>
    <row r="7760" customFormat="1" spans="5:5">
      <c r="E7760" s="64"/>
    </row>
    <row r="7761" customFormat="1" spans="5:5">
      <c r="E7761" s="64"/>
    </row>
    <row r="7762" customFormat="1" spans="5:5">
      <c r="E7762" s="64"/>
    </row>
    <row r="7763" customFormat="1" spans="5:5">
      <c r="E7763" s="64"/>
    </row>
    <row r="7764" customFormat="1" spans="5:5">
      <c r="E7764" s="64"/>
    </row>
    <row r="7765" customFormat="1" spans="5:5">
      <c r="E7765" s="64"/>
    </row>
    <row r="7766" customFormat="1" spans="5:5">
      <c r="E7766" s="64"/>
    </row>
    <row r="7767" customFormat="1" spans="5:5">
      <c r="E7767" s="64"/>
    </row>
    <row r="7768" customFormat="1" spans="5:5">
      <c r="E7768" s="64"/>
    </row>
    <row r="7769" customFormat="1" spans="5:5">
      <c r="E7769" s="64"/>
    </row>
    <row r="7770" customFormat="1" spans="5:5">
      <c r="E7770" s="64"/>
    </row>
    <row r="7771" customFormat="1" spans="5:5">
      <c r="E7771" s="64"/>
    </row>
    <row r="7772" customFormat="1" spans="5:5">
      <c r="E7772" s="64"/>
    </row>
    <row r="7773" customFormat="1" spans="5:5">
      <c r="E7773" s="64"/>
    </row>
    <row r="7774" customFormat="1" spans="5:5">
      <c r="E7774" s="64"/>
    </row>
    <row r="7775" customFormat="1" spans="5:5">
      <c r="E7775" s="64"/>
    </row>
    <row r="7776" customFormat="1" spans="5:5">
      <c r="E7776" s="64"/>
    </row>
    <row r="7777" customFormat="1" spans="5:5">
      <c r="E7777" s="64"/>
    </row>
    <row r="7778" customFormat="1" spans="5:5">
      <c r="E7778" s="64"/>
    </row>
    <row r="7779" customFormat="1" spans="5:5">
      <c r="E7779" s="64"/>
    </row>
    <row r="7780" customFormat="1" spans="5:5">
      <c r="E7780" s="64"/>
    </row>
    <row r="7781" customFormat="1" spans="5:5">
      <c r="E7781" s="64"/>
    </row>
    <row r="7782" customFormat="1" spans="5:5">
      <c r="E7782" s="64"/>
    </row>
    <row r="7783" customFormat="1" spans="5:5">
      <c r="E7783" s="64"/>
    </row>
    <row r="7784" customFormat="1" spans="5:5">
      <c r="E7784" s="64"/>
    </row>
    <row r="7785" customFormat="1" spans="5:5">
      <c r="E7785" s="64"/>
    </row>
    <row r="7786" customFormat="1" spans="5:5">
      <c r="E7786" s="64"/>
    </row>
    <row r="7787" customFormat="1" spans="5:5">
      <c r="E7787" s="64"/>
    </row>
    <row r="7788" customFormat="1" spans="5:5">
      <c r="E7788" s="64"/>
    </row>
    <row r="7789" customFormat="1" spans="5:5">
      <c r="E7789" s="64"/>
    </row>
    <row r="7790" customFormat="1" spans="5:5">
      <c r="E7790" s="64"/>
    </row>
    <row r="7791" customFormat="1" spans="5:5">
      <c r="E7791" s="64"/>
    </row>
    <row r="7792" customFormat="1" spans="5:5">
      <c r="E7792" s="64"/>
    </row>
    <row r="7793" customFormat="1" spans="5:5">
      <c r="E7793" s="64"/>
    </row>
    <row r="7794" customFormat="1" spans="5:5">
      <c r="E7794" s="64"/>
    </row>
    <row r="7795" customFormat="1" spans="5:5">
      <c r="E7795" s="64"/>
    </row>
    <row r="7796" customFormat="1" spans="5:5">
      <c r="E7796" s="64"/>
    </row>
    <row r="7797" customFormat="1" spans="5:5">
      <c r="E7797" s="64"/>
    </row>
    <row r="7798" customFormat="1" spans="5:5">
      <c r="E7798" s="64"/>
    </row>
    <row r="7799" customFormat="1" spans="5:5">
      <c r="E7799" s="64"/>
    </row>
    <row r="7800" customFormat="1" spans="5:5">
      <c r="E7800" s="64"/>
    </row>
    <row r="7801" customFormat="1" spans="5:5">
      <c r="E7801" s="64"/>
    </row>
    <row r="7802" customFormat="1" spans="5:5">
      <c r="E7802" s="64"/>
    </row>
    <row r="7803" customFormat="1" spans="5:5">
      <c r="E7803" s="64"/>
    </row>
    <row r="7804" customFormat="1" spans="5:5">
      <c r="E7804" s="64"/>
    </row>
    <row r="7805" customFormat="1" spans="5:5">
      <c r="E7805" s="64"/>
    </row>
    <row r="7806" customFormat="1" spans="5:5">
      <c r="E7806" s="64"/>
    </row>
    <row r="7807" customFormat="1" spans="5:5">
      <c r="E7807" s="64"/>
    </row>
    <row r="7808" customFormat="1" spans="5:5">
      <c r="E7808" s="64"/>
    </row>
    <row r="7809" customFormat="1" spans="5:5">
      <c r="E7809" s="64"/>
    </row>
    <row r="7810" customFormat="1" spans="5:5">
      <c r="E7810" s="64"/>
    </row>
    <row r="7811" customFormat="1" spans="5:5">
      <c r="E7811" s="64"/>
    </row>
    <row r="7812" customFormat="1" spans="5:5">
      <c r="E7812" s="64"/>
    </row>
    <row r="7813" customFormat="1" spans="5:5">
      <c r="E7813" s="64"/>
    </row>
    <row r="7814" customFormat="1" spans="5:5">
      <c r="E7814" s="64"/>
    </row>
    <row r="7815" customFormat="1" spans="5:5">
      <c r="E7815" s="64"/>
    </row>
    <row r="7816" customFormat="1" spans="5:5">
      <c r="E7816" s="64"/>
    </row>
    <row r="7817" customFormat="1" spans="5:5">
      <c r="E7817" s="64"/>
    </row>
    <row r="7818" customFormat="1" spans="5:5">
      <c r="E7818" s="64"/>
    </row>
    <row r="7819" customFormat="1" spans="5:5">
      <c r="E7819" s="64"/>
    </row>
    <row r="7820" customFormat="1" spans="5:5">
      <c r="E7820" s="64"/>
    </row>
    <row r="7821" customFormat="1" spans="5:5">
      <c r="E7821" s="64"/>
    </row>
    <row r="7822" customFormat="1" spans="5:5">
      <c r="E7822" s="64"/>
    </row>
    <row r="7823" customFormat="1" spans="5:5">
      <c r="E7823" s="64"/>
    </row>
    <row r="7824" customFormat="1" spans="5:5">
      <c r="E7824" s="64"/>
    </row>
    <row r="7825" customFormat="1" spans="5:5">
      <c r="E7825" s="64"/>
    </row>
    <row r="7826" customFormat="1" spans="5:5">
      <c r="E7826" s="64"/>
    </row>
    <row r="7827" customFormat="1" spans="5:5">
      <c r="E7827" s="64"/>
    </row>
    <row r="7828" customFormat="1" spans="5:5">
      <c r="E7828" s="64"/>
    </row>
    <row r="7829" customFormat="1" spans="5:5">
      <c r="E7829" s="64"/>
    </row>
    <row r="7830" customFormat="1" spans="5:5">
      <c r="E7830" s="64"/>
    </row>
    <row r="7831" customFormat="1" spans="5:5">
      <c r="E7831" s="64"/>
    </row>
    <row r="7832" customFormat="1" spans="5:5">
      <c r="E7832" s="64"/>
    </row>
    <row r="7833" customFormat="1" spans="5:5">
      <c r="E7833" s="64"/>
    </row>
    <row r="7834" customFormat="1" spans="5:5">
      <c r="E7834" s="64"/>
    </row>
    <row r="7835" customFormat="1" spans="5:5">
      <c r="E7835" s="64"/>
    </row>
    <row r="7836" customFormat="1" spans="5:5">
      <c r="E7836" s="64"/>
    </row>
    <row r="7837" customFormat="1" spans="5:5">
      <c r="E7837" s="64"/>
    </row>
    <row r="7838" customFormat="1" spans="5:5">
      <c r="E7838" s="64"/>
    </row>
    <row r="7839" customFormat="1" spans="5:5">
      <c r="E7839" s="64"/>
    </row>
    <row r="7840" customFormat="1" spans="5:5">
      <c r="E7840" s="64"/>
    </row>
    <row r="7841" customFormat="1" spans="5:5">
      <c r="E7841" s="64"/>
    </row>
    <row r="7842" customFormat="1" spans="5:5">
      <c r="E7842" s="64"/>
    </row>
    <row r="7843" customFormat="1" spans="5:5">
      <c r="E7843" s="64"/>
    </row>
    <row r="7844" customFormat="1" spans="5:5">
      <c r="E7844" s="64"/>
    </row>
    <row r="7845" customFormat="1" spans="5:5">
      <c r="E7845" s="64"/>
    </row>
    <row r="7846" customFormat="1" spans="5:5">
      <c r="E7846" s="64"/>
    </row>
    <row r="7847" customFormat="1" spans="5:5">
      <c r="E7847" s="64"/>
    </row>
    <row r="7848" customFormat="1" spans="5:5">
      <c r="E7848" s="64"/>
    </row>
    <row r="7849" customFormat="1" spans="5:5">
      <c r="E7849" s="64"/>
    </row>
    <row r="7850" customFormat="1" spans="5:5">
      <c r="E7850" s="64"/>
    </row>
    <row r="7851" customFormat="1" spans="5:5">
      <c r="E7851" s="64"/>
    </row>
    <row r="7852" customFormat="1" spans="5:5">
      <c r="E7852" s="64"/>
    </row>
    <row r="7853" customFormat="1" spans="5:5">
      <c r="E7853" s="64"/>
    </row>
    <row r="7854" customFormat="1" spans="5:5">
      <c r="E7854" s="64"/>
    </row>
    <row r="7855" customFormat="1" spans="5:5">
      <c r="E7855" s="64"/>
    </row>
    <row r="7856" customFormat="1" spans="5:5">
      <c r="E7856" s="64"/>
    </row>
    <row r="7857" customFormat="1" spans="5:5">
      <c r="E7857" s="64"/>
    </row>
    <row r="7858" customFormat="1" spans="5:5">
      <c r="E7858" s="64"/>
    </row>
    <row r="7859" customFormat="1" spans="5:5">
      <c r="E7859" s="64"/>
    </row>
    <row r="7860" customFormat="1" spans="5:5">
      <c r="E7860" s="64"/>
    </row>
    <row r="7861" customFormat="1" spans="5:5">
      <c r="E7861" s="64"/>
    </row>
    <row r="7862" customFormat="1" spans="5:5">
      <c r="E7862" s="64"/>
    </row>
    <row r="7863" customFormat="1" spans="5:5">
      <c r="E7863" s="64"/>
    </row>
    <row r="7864" customFormat="1" spans="5:5">
      <c r="E7864" s="64"/>
    </row>
    <row r="7865" customFormat="1" spans="5:5">
      <c r="E7865" s="64"/>
    </row>
    <row r="7866" customFormat="1" spans="5:5">
      <c r="E7866" s="64"/>
    </row>
    <row r="7867" customFormat="1" spans="5:5">
      <c r="E7867" s="64"/>
    </row>
    <row r="7868" customFormat="1" spans="5:5">
      <c r="E7868" s="64"/>
    </row>
    <row r="7869" customFormat="1" spans="5:5">
      <c r="E7869" s="64"/>
    </row>
    <row r="7870" customFormat="1" spans="5:5">
      <c r="E7870" s="64"/>
    </row>
    <row r="7871" customFormat="1" spans="5:5">
      <c r="E7871" s="64"/>
    </row>
    <row r="7872" customFormat="1" spans="5:5">
      <c r="E7872" s="64"/>
    </row>
    <row r="7873" customFormat="1" spans="5:5">
      <c r="E7873" s="64"/>
    </row>
    <row r="7874" customFormat="1" spans="5:5">
      <c r="E7874" s="64"/>
    </row>
    <row r="7875" customFormat="1" spans="5:5">
      <c r="E7875" s="64"/>
    </row>
    <row r="7876" customFormat="1" spans="5:5">
      <c r="E7876" s="64"/>
    </row>
    <row r="7877" customFormat="1" spans="5:5">
      <c r="E7877" s="64"/>
    </row>
    <row r="7878" customFormat="1" spans="5:5">
      <c r="E7878" s="64"/>
    </row>
    <row r="7879" customFormat="1" spans="5:5">
      <c r="E7879" s="64"/>
    </row>
    <row r="7880" customFormat="1" spans="5:5">
      <c r="E7880" s="64"/>
    </row>
    <row r="7881" customFormat="1" spans="5:5">
      <c r="E7881" s="64"/>
    </row>
    <row r="7882" customFormat="1" spans="5:5">
      <c r="E7882" s="64"/>
    </row>
    <row r="7883" customFormat="1" spans="5:5">
      <c r="E7883" s="64"/>
    </row>
    <row r="7884" customFormat="1" spans="5:5">
      <c r="E7884" s="64"/>
    </row>
    <row r="7885" customFormat="1" spans="5:5">
      <c r="E7885" s="64"/>
    </row>
    <row r="7886" customFormat="1" spans="5:5">
      <c r="E7886" s="64"/>
    </row>
    <row r="7887" customFormat="1" spans="5:5">
      <c r="E7887" s="64"/>
    </row>
    <row r="7888" customFormat="1" spans="5:5">
      <c r="E7888" s="64"/>
    </row>
    <row r="7889" customFormat="1" spans="5:5">
      <c r="E7889" s="64"/>
    </row>
    <row r="7890" customFormat="1" spans="5:5">
      <c r="E7890" s="64"/>
    </row>
    <row r="7891" customFormat="1" spans="5:5">
      <c r="E7891" s="64"/>
    </row>
    <row r="7892" customFormat="1" spans="5:5">
      <c r="E7892" s="64"/>
    </row>
    <row r="7893" customFormat="1" spans="5:5">
      <c r="E7893" s="64"/>
    </row>
    <row r="7894" customFormat="1" spans="5:5">
      <c r="E7894" s="64"/>
    </row>
    <row r="7895" customFormat="1" spans="5:5">
      <c r="E7895" s="64"/>
    </row>
    <row r="7896" customFormat="1" spans="5:5">
      <c r="E7896" s="64"/>
    </row>
    <row r="7897" customFormat="1" spans="5:5">
      <c r="E7897" s="64"/>
    </row>
    <row r="7898" customFormat="1" spans="5:5">
      <c r="E7898" s="64"/>
    </row>
    <row r="7899" customFormat="1" spans="5:5">
      <c r="E7899" s="64"/>
    </row>
    <row r="7900" customFormat="1" spans="5:5">
      <c r="E7900" s="64"/>
    </row>
    <row r="7901" customFormat="1" spans="5:5">
      <c r="E7901" s="64"/>
    </row>
    <row r="7902" customFormat="1" spans="5:5">
      <c r="E7902" s="64"/>
    </row>
    <row r="7903" customFormat="1" spans="5:5">
      <c r="E7903" s="64"/>
    </row>
    <row r="7904" customFormat="1" spans="5:5">
      <c r="E7904" s="64"/>
    </row>
    <row r="7905" customFormat="1" spans="5:5">
      <c r="E7905" s="64"/>
    </row>
    <row r="7906" customFormat="1" spans="5:5">
      <c r="E7906" s="64"/>
    </row>
    <row r="7907" customFormat="1" spans="5:5">
      <c r="E7907" s="64"/>
    </row>
    <row r="7908" customFormat="1" spans="5:5">
      <c r="E7908" s="64"/>
    </row>
    <row r="7909" customFormat="1" spans="5:5">
      <c r="E7909" s="64"/>
    </row>
    <row r="7910" customFormat="1" spans="5:5">
      <c r="E7910" s="64"/>
    </row>
    <row r="7911" customFormat="1" spans="5:5">
      <c r="E7911" s="64"/>
    </row>
    <row r="7912" customFormat="1" spans="5:5">
      <c r="E7912" s="64"/>
    </row>
    <row r="7913" customFormat="1" spans="5:5">
      <c r="E7913" s="64"/>
    </row>
    <row r="7914" customFormat="1" spans="5:5">
      <c r="E7914" s="64"/>
    </row>
    <row r="7915" customFormat="1" spans="5:5">
      <c r="E7915" s="64"/>
    </row>
    <row r="7916" customFormat="1" spans="5:5">
      <c r="E7916" s="64"/>
    </row>
    <row r="7917" customFormat="1" spans="5:5">
      <c r="E7917" s="64"/>
    </row>
    <row r="7918" customFormat="1" spans="5:5">
      <c r="E7918" s="64"/>
    </row>
    <row r="7919" customFormat="1" spans="5:5">
      <c r="E7919" s="64"/>
    </row>
    <row r="7920" customFormat="1" spans="5:5">
      <c r="E7920" s="64"/>
    </row>
    <row r="7921" customFormat="1" spans="5:5">
      <c r="E7921" s="64"/>
    </row>
    <row r="7922" customFormat="1" spans="5:5">
      <c r="E7922" s="64"/>
    </row>
    <row r="7923" customFormat="1" spans="5:5">
      <c r="E7923" s="64"/>
    </row>
    <row r="7924" customFormat="1" spans="5:5">
      <c r="E7924" s="64"/>
    </row>
    <row r="7925" customFormat="1" spans="5:5">
      <c r="E7925" s="64"/>
    </row>
    <row r="7926" customFormat="1" spans="5:5">
      <c r="E7926" s="64"/>
    </row>
    <row r="7927" customFormat="1" spans="5:5">
      <c r="E7927" s="64"/>
    </row>
    <row r="7928" customFormat="1" spans="5:5">
      <c r="E7928" s="64"/>
    </row>
    <row r="7929" customFormat="1" spans="5:5">
      <c r="E7929" s="64"/>
    </row>
    <row r="7930" customFormat="1" spans="5:5">
      <c r="E7930" s="64"/>
    </row>
    <row r="7931" customFormat="1" spans="5:5">
      <c r="E7931" s="64"/>
    </row>
    <row r="7932" customFormat="1" spans="5:5">
      <c r="E7932" s="64"/>
    </row>
    <row r="7933" customFormat="1" spans="5:5">
      <c r="E7933" s="64"/>
    </row>
    <row r="7934" customFormat="1" spans="5:5">
      <c r="E7934" s="64"/>
    </row>
    <row r="7935" customFormat="1" spans="5:5">
      <c r="E7935" s="64"/>
    </row>
    <row r="7936" customFormat="1" spans="5:5">
      <c r="E7936" s="64"/>
    </row>
    <row r="7937" customFormat="1" spans="5:5">
      <c r="E7937" s="64"/>
    </row>
    <row r="7938" customFormat="1" spans="5:5">
      <c r="E7938" s="64"/>
    </row>
    <row r="7939" customFormat="1" spans="5:5">
      <c r="E7939" s="64"/>
    </row>
    <row r="7940" customFormat="1" spans="5:5">
      <c r="E7940" s="64"/>
    </row>
    <row r="7941" customFormat="1" spans="5:5">
      <c r="E7941" s="64"/>
    </row>
    <row r="7942" customFormat="1" spans="5:5">
      <c r="E7942" s="64"/>
    </row>
    <row r="7943" customFormat="1" spans="5:5">
      <c r="E7943" s="64"/>
    </row>
    <row r="7944" customFormat="1" spans="5:5">
      <c r="E7944" s="64"/>
    </row>
    <row r="7945" customFormat="1" spans="5:5">
      <c r="E7945" s="64"/>
    </row>
    <row r="7946" customFormat="1" spans="5:5">
      <c r="E7946" s="64"/>
    </row>
    <row r="7947" customFormat="1" spans="5:5">
      <c r="E7947" s="64"/>
    </row>
    <row r="7948" customFormat="1" spans="5:5">
      <c r="E7948" s="64"/>
    </row>
    <row r="7949" customFormat="1" spans="5:5">
      <c r="E7949" s="64"/>
    </row>
    <row r="7950" customFormat="1" spans="5:5">
      <c r="E7950" s="64"/>
    </row>
    <row r="7951" customFormat="1" spans="5:5">
      <c r="E7951" s="64"/>
    </row>
    <row r="7952" customFormat="1" spans="5:5">
      <c r="E7952" s="64"/>
    </row>
    <row r="7953" customFormat="1" spans="5:5">
      <c r="E7953" s="64"/>
    </row>
    <row r="7954" customFormat="1" spans="5:5">
      <c r="E7954" s="64"/>
    </row>
    <row r="7955" customFormat="1" spans="5:5">
      <c r="E7955" s="64"/>
    </row>
    <row r="7956" customFormat="1" spans="5:5">
      <c r="E7956" s="64"/>
    </row>
    <row r="7957" customFormat="1" spans="5:5">
      <c r="E7957" s="64"/>
    </row>
    <row r="7958" customFormat="1" spans="5:5">
      <c r="E7958" s="64"/>
    </row>
    <row r="7959" customFormat="1" spans="5:5">
      <c r="E7959" s="64"/>
    </row>
    <row r="7960" customFormat="1" spans="5:5">
      <c r="E7960" s="64"/>
    </row>
    <row r="7961" customFormat="1" spans="5:5">
      <c r="E7961" s="64"/>
    </row>
    <row r="7962" customFormat="1" spans="5:5">
      <c r="E7962" s="64"/>
    </row>
    <row r="7963" customFormat="1" spans="5:5">
      <c r="E7963" s="64"/>
    </row>
    <row r="7964" customFormat="1" spans="5:5">
      <c r="E7964" s="64"/>
    </row>
    <row r="7965" customFormat="1" spans="5:5">
      <c r="E7965" s="64"/>
    </row>
    <row r="7966" customFormat="1" spans="5:5">
      <c r="E7966" s="64"/>
    </row>
    <row r="7967" customFormat="1" spans="5:5">
      <c r="E7967" s="64"/>
    </row>
    <row r="7968" customFormat="1" spans="5:5">
      <c r="E7968" s="64"/>
    </row>
    <row r="7969" customFormat="1" spans="5:5">
      <c r="E7969" s="64"/>
    </row>
    <row r="7970" customFormat="1" spans="5:5">
      <c r="E7970" s="64"/>
    </row>
    <row r="7971" customFormat="1" spans="5:5">
      <c r="E7971" s="64"/>
    </row>
    <row r="7972" customFormat="1" spans="5:5">
      <c r="E7972" s="64"/>
    </row>
    <row r="7973" customFormat="1" spans="5:5">
      <c r="E7973" s="64"/>
    </row>
    <row r="7974" customFormat="1" spans="5:5">
      <c r="E7974" s="64"/>
    </row>
    <row r="7975" customFormat="1" spans="5:5">
      <c r="E7975" s="64"/>
    </row>
    <row r="7976" customFormat="1" spans="5:5">
      <c r="E7976" s="64"/>
    </row>
    <row r="7977" customFormat="1" spans="5:5">
      <c r="E7977" s="64"/>
    </row>
    <row r="7978" customFormat="1" spans="5:5">
      <c r="E7978" s="64"/>
    </row>
    <row r="7979" customFormat="1" spans="5:5">
      <c r="E7979" s="64"/>
    </row>
    <row r="7980" customFormat="1" spans="5:5">
      <c r="E7980" s="64"/>
    </row>
    <row r="7981" customFormat="1" spans="5:5">
      <c r="E7981" s="64"/>
    </row>
    <row r="7982" customFormat="1" spans="5:5">
      <c r="E7982" s="64"/>
    </row>
    <row r="7983" customFormat="1" spans="5:5">
      <c r="E7983" s="64"/>
    </row>
    <row r="7984" customFormat="1" spans="5:5">
      <c r="E7984" s="64"/>
    </row>
    <row r="7985" customFormat="1" spans="5:5">
      <c r="E7985" s="64"/>
    </row>
    <row r="7986" customFormat="1" spans="5:5">
      <c r="E7986" s="64"/>
    </row>
    <row r="7987" customFormat="1" spans="5:5">
      <c r="E7987" s="64"/>
    </row>
    <row r="7988" customFormat="1" spans="5:5">
      <c r="E7988" s="64"/>
    </row>
    <row r="7989" customFormat="1" spans="5:5">
      <c r="E7989" s="64"/>
    </row>
    <row r="7990" customFormat="1" spans="5:5">
      <c r="E7990" s="64"/>
    </row>
    <row r="7991" customFormat="1" spans="5:5">
      <c r="E7991" s="64"/>
    </row>
    <row r="7992" customFormat="1" spans="5:5">
      <c r="E7992" s="64"/>
    </row>
    <row r="7993" customFormat="1" spans="5:5">
      <c r="E7993" s="64"/>
    </row>
    <row r="7994" customFormat="1" spans="5:5">
      <c r="E7994" s="64"/>
    </row>
    <row r="7995" customFormat="1" spans="5:5">
      <c r="E7995" s="64"/>
    </row>
    <row r="7996" customFormat="1" spans="5:5">
      <c r="E7996" s="64"/>
    </row>
    <row r="7997" customFormat="1" spans="5:5">
      <c r="E7997" s="64"/>
    </row>
    <row r="7998" customFormat="1" spans="5:5">
      <c r="E7998" s="64"/>
    </row>
    <row r="7999" customFormat="1" spans="5:5">
      <c r="E7999" s="64"/>
    </row>
    <row r="8000" customFormat="1" spans="5:5">
      <c r="E8000" s="64"/>
    </row>
    <row r="8001" customFormat="1" spans="5:5">
      <c r="E8001" s="64"/>
    </row>
    <row r="8002" customFormat="1" spans="5:5">
      <c r="E8002" s="64"/>
    </row>
    <row r="8003" customFormat="1" spans="5:5">
      <c r="E8003" s="64"/>
    </row>
    <row r="8004" customFormat="1" spans="5:5">
      <c r="E8004" s="64"/>
    </row>
    <row r="8005" customFormat="1" spans="5:5">
      <c r="E8005" s="64"/>
    </row>
    <row r="8006" customFormat="1" spans="5:5">
      <c r="E8006" s="64"/>
    </row>
    <row r="8007" customFormat="1" spans="5:5">
      <c r="E8007" s="64"/>
    </row>
    <row r="8008" customFormat="1" spans="5:5">
      <c r="E8008" s="64"/>
    </row>
    <row r="8009" customFormat="1" spans="5:5">
      <c r="E8009" s="64"/>
    </row>
    <row r="8010" customFormat="1" spans="5:5">
      <c r="E8010" s="64"/>
    </row>
    <row r="8011" customFormat="1" spans="5:5">
      <c r="E8011" s="64"/>
    </row>
    <row r="8012" customFormat="1" spans="5:5">
      <c r="E8012" s="64"/>
    </row>
    <row r="8013" customFormat="1" spans="5:5">
      <c r="E8013" s="64"/>
    </row>
    <row r="8014" customFormat="1" spans="5:5">
      <c r="E8014" s="64"/>
    </row>
    <row r="8015" customFormat="1" spans="5:5">
      <c r="E8015" s="64"/>
    </row>
    <row r="8016" customFormat="1" spans="5:5">
      <c r="E8016" s="64"/>
    </row>
    <row r="8017" customFormat="1" spans="5:5">
      <c r="E8017" s="64"/>
    </row>
    <row r="8018" customFormat="1" spans="5:5">
      <c r="E8018" s="64"/>
    </row>
    <row r="8019" customFormat="1" spans="5:5">
      <c r="E8019" s="64"/>
    </row>
    <row r="8020" customFormat="1" spans="5:5">
      <c r="E8020" s="64"/>
    </row>
    <row r="8021" customFormat="1" spans="5:5">
      <c r="E8021" s="64"/>
    </row>
    <row r="8022" customFormat="1" spans="5:5">
      <c r="E8022" s="64"/>
    </row>
    <row r="8023" customFormat="1" spans="5:5">
      <c r="E8023" s="64"/>
    </row>
    <row r="8024" customFormat="1" spans="5:5">
      <c r="E8024" s="64"/>
    </row>
    <row r="8025" customFormat="1" spans="5:5">
      <c r="E8025" s="64"/>
    </row>
    <row r="8026" customFormat="1" spans="5:5">
      <c r="E8026" s="64"/>
    </row>
    <row r="8027" customFormat="1" spans="5:5">
      <c r="E8027" s="64"/>
    </row>
    <row r="8028" customFormat="1" spans="5:5">
      <c r="E8028" s="64"/>
    </row>
    <row r="8029" customFormat="1" spans="5:5">
      <c r="E8029" s="64"/>
    </row>
    <row r="8030" customFormat="1" spans="5:5">
      <c r="E8030" s="64"/>
    </row>
    <row r="8031" customFormat="1" spans="5:5">
      <c r="E8031" s="64"/>
    </row>
    <row r="8032" customFormat="1" spans="5:5">
      <c r="E8032" s="64"/>
    </row>
    <row r="8033" customFormat="1" spans="5:5">
      <c r="E8033" s="64"/>
    </row>
    <row r="8034" customFormat="1" spans="5:5">
      <c r="E8034" s="64"/>
    </row>
    <row r="8035" customFormat="1" spans="5:5">
      <c r="E8035" s="64"/>
    </row>
    <row r="8036" customFormat="1" spans="5:5">
      <c r="E8036" s="64"/>
    </row>
    <row r="8037" customFormat="1" spans="5:5">
      <c r="E8037" s="64"/>
    </row>
    <row r="8038" customFormat="1" spans="5:5">
      <c r="E8038" s="64"/>
    </row>
    <row r="8039" customFormat="1" spans="5:5">
      <c r="E8039" s="64"/>
    </row>
    <row r="8040" customFormat="1" spans="5:5">
      <c r="E8040" s="64"/>
    </row>
    <row r="8041" customFormat="1" spans="5:5">
      <c r="E8041" s="64"/>
    </row>
    <row r="8042" customFormat="1" spans="5:5">
      <c r="E8042" s="64"/>
    </row>
    <row r="8043" customFormat="1" spans="5:5">
      <c r="E8043" s="64"/>
    </row>
    <row r="8044" customFormat="1" spans="5:5">
      <c r="E8044" s="64"/>
    </row>
    <row r="8045" customFormat="1" spans="5:5">
      <c r="E8045" s="64"/>
    </row>
    <row r="8046" customFormat="1" spans="5:5">
      <c r="E8046" s="64"/>
    </row>
    <row r="8047" customFormat="1" spans="5:5">
      <c r="E8047" s="64"/>
    </row>
    <row r="8048" customFormat="1" spans="5:5">
      <c r="E8048" s="64"/>
    </row>
    <row r="8049" customFormat="1" spans="5:5">
      <c r="E8049" s="64"/>
    </row>
    <row r="8050" customFormat="1" spans="5:5">
      <c r="E8050" s="64"/>
    </row>
    <row r="8051" customFormat="1" spans="5:5">
      <c r="E8051" s="64"/>
    </row>
    <row r="8052" customFormat="1" spans="5:5">
      <c r="E8052" s="64"/>
    </row>
    <row r="8053" customFormat="1" spans="5:5">
      <c r="E8053" s="64"/>
    </row>
    <row r="8054" customFormat="1" spans="5:5">
      <c r="E8054" s="64"/>
    </row>
    <row r="8055" customFormat="1" spans="5:5">
      <c r="E8055" s="64"/>
    </row>
    <row r="8056" customFormat="1" spans="5:5">
      <c r="E8056" s="64"/>
    </row>
    <row r="8057" customFormat="1" spans="5:5">
      <c r="E8057" s="64"/>
    </row>
    <row r="8058" customFormat="1" spans="5:5">
      <c r="E8058" s="64"/>
    </row>
    <row r="8059" customFormat="1" spans="5:5">
      <c r="E8059" s="64"/>
    </row>
    <row r="8060" customFormat="1" spans="5:5">
      <c r="E8060" s="64"/>
    </row>
    <row r="8061" customFormat="1" spans="5:5">
      <c r="E8061" s="64"/>
    </row>
    <row r="8062" customFormat="1" spans="5:5">
      <c r="E8062" s="64"/>
    </row>
    <row r="8063" customFormat="1" spans="5:5">
      <c r="E8063" s="64"/>
    </row>
    <row r="8064" customFormat="1" spans="5:5">
      <c r="E8064" s="64"/>
    </row>
    <row r="8065" customFormat="1" spans="5:5">
      <c r="E8065" s="64"/>
    </row>
    <row r="8066" customFormat="1" spans="5:5">
      <c r="E8066" s="64"/>
    </row>
    <row r="8067" customFormat="1" spans="5:5">
      <c r="E8067" s="64"/>
    </row>
    <row r="8068" customFormat="1" spans="5:5">
      <c r="E8068" s="64"/>
    </row>
    <row r="8069" customFormat="1" spans="5:5">
      <c r="E8069" s="64"/>
    </row>
    <row r="8070" customFormat="1" spans="5:5">
      <c r="E8070" s="64"/>
    </row>
    <row r="8071" customFormat="1" spans="5:5">
      <c r="E8071" s="64"/>
    </row>
    <row r="8072" customFormat="1" spans="5:5">
      <c r="E8072" s="64"/>
    </row>
    <row r="8073" customFormat="1" spans="5:5">
      <c r="E8073" s="64"/>
    </row>
    <row r="8074" customFormat="1" spans="5:5">
      <c r="E8074" s="64"/>
    </row>
    <row r="8075" customFormat="1" spans="5:5">
      <c r="E8075" s="64"/>
    </row>
    <row r="8076" customFormat="1" spans="5:5">
      <c r="E8076" s="64"/>
    </row>
    <row r="8077" customFormat="1" spans="5:5">
      <c r="E8077" s="64"/>
    </row>
    <row r="8078" customFormat="1" spans="5:5">
      <c r="E8078" s="64"/>
    </row>
    <row r="8079" customFormat="1" spans="5:5">
      <c r="E8079" s="64"/>
    </row>
    <row r="8080" customFormat="1" spans="5:5">
      <c r="E8080" s="64"/>
    </row>
    <row r="8081" customFormat="1" spans="5:5">
      <c r="E8081" s="64"/>
    </row>
    <row r="8082" customFormat="1" spans="5:5">
      <c r="E8082" s="64"/>
    </row>
    <row r="8083" customFormat="1" spans="5:5">
      <c r="E8083" s="64"/>
    </row>
    <row r="8084" customFormat="1" spans="5:5">
      <c r="E8084" s="64"/>
    </row>
    <row r="8085" customFormat="1" spans="5:5">
      <c r="E8085" s="64"/>
    </row>
    <row r="8086" customFormat="1" spans="5:5">
      <c r="E8086" s="64"/>
    </row>
    <row r="8087" customFormat="1" spans="5:5">
      <c r="E8087" s="64"/>
    </row>
    <row r="8088" customFormat="1" spans="5:5">
      <c r="E8088" s="64"/>
    </row>
    <row r="8089" customFormat="1" spans="5:5">
      <c r="E8089" s="64"/>
    </row>
    <row r="8090" customFormat="1" spans="5:5">
      <c r="E8090" s="64"/>
    </row>
    <row r="8091" customFormat="1" spans="5:5">
      <c r="E8091" s="64"/>
    </row>
    <row r="8092" customFormat="1" spans="5:5">
      <c r="E8092" s="64"/>
    </row>
    <row r="8093" customFormat="1" spans="5:5">
      <c r="E8093" s="64"/>
    </row>
    <row r="8094" customFormat="1" spans="5:5">
      <c r="E8094" s="64"/>
    </row>
    <row r="8095" customFormat="1" spans="5:5">
      <c r="E8095" s="64"/>
    </row>
    <row r="8096" customFormat="1" spans="5:5">
      <c r="E8096" s="64"/>
    </row>
    <row r="8097" customFormat="1" spans="5:5">
      <c r="E8097" s="64"/>
    </row>
    <row r="8098" customFormat="1" spans="5:5">
      <c r="E8098" s="64"/>
    </row>
    <row r="8099" customFormat="1" spans="5:5">
      <c r="E8099" s="64"/>
    </row>
    <row r="8100" customFormat="1" spans="5:5">
      <c r="E8100" s="64"/>
    </row>
    <row r="8101" customFormat="1" spans="5:5">
      <c r="E8101" s="64"/>
    </row>
    <row r="8102" customFormat="1" spans="5:5">
      <c r="E8102" s="64"/>
    </row>
    <row r="8103" customFormat="1" spans="5:5">
      <c r="E8103" s="64"/>
    </row>
    <row r="8104" customFormat="1" spans="5:5">
      <c r="E8104" s="64"/>
    </row>
    <row r="8105" customFormat="1" spans="5:5">
      <c r="E8105" s="64"/>
    </row>
    <row r="8106" customFormat="1" spans="5:5">
      <c r="E8106" s="64"/>
    </row>
    <row r="8107" customFormat="1" spans="5:5">
      <c r="E8107" s="64"/>
    </row>
    <row r="8108" customFormat="1" spans="5:5">
      <c r="E8108" s="64"/>
    </row>
    <row r="8109" customFormat="1" spans="5:5">
      <c r="E8109" s="64"/>
    </row>
    <row r="8110" customFormat="1" spans="5:5">
      <c r="E8110" s="64"/>
    </row>
    <row r="8111" customFormat="1" spans="5:5">
      <c r="E8111" s="64"/>
    </row>
    <row r="8112" customFormat="1" spans="5:5">
      <c r="E8112" s="64"/>
    </row>
    <row r="8113" customFormat="1" spans="5:5">
      <c r="E8113" s="64"/>
    </row>
    <row r="8114" customFormat="1" spans="5:5">
      <c r="E8114" s="64"/>
    </row>
    <row r="8115" customFormat="1" spans="5:5">
      <c r="E8115" s="64"/>
    </row>
    <row r="8116" customFormat="1" spans="5:5">
      <c r="E8116" s="64"/>
    </row>
    <row r="8117" customFormat="1" spans="5:5">
      <c r="E8117" s="64"/>
    </row>
    <row r="8118" customFormat="1" spans="5:5">
      <c r="E8118" s="64"/>
    </row>
    <row r="8119" customFormat="1" spans="5:5">
      <c r="E8119" s="64"/>
    </row>
    <row r="8120" customFormat="1" spans="5:5">
      <c r="E8120" s="64"/>
    </row>
    <row r="8121" customFormat="1" spans="5:5">
      <c r="E8121" s="64"/>
    </row>
    <row r="8122" customFormat="1" spans="5:5">
      <c r="E8122" s="64"/>
    </row>
    <row r="8123" customFormat="1" spans="5:5">
      <c r="E8123" s="64"/>
    </row>
    <row r="8124" customFormat="1" spans="5:5">
      <c r="E8124" s="64"/>
    </row>
    <row r="8125" customFormat="1" spans="5:5">
      <c r="E8125" s="64"/>
    </row>
    <row r="8126" customFormat="1" spans="5:5">
      <c r="E8126" s="64"/>
    </row>
    <row r="8127" customFormat="1" spans="5:5">
      <c r="E8127" s="64"/>
    </row>
    <row r="8128" customFormat="1" spans="5:5">
      <c r="E8128" s="64"/>
    </row>
    <row r="8129" customFormat="1" spans="5:5">
      <c r="E8129" s="64"/>
    </row>
    <row r="8130" customFormat="1" spans="5:5">
      <c r="E8130" s="64"/>
    </row>
    <row r="8131" customFormat="1" spans="5:5">
      <c r="E8131" s="64"/>
    </row>
    <row r="8132" customFormat="1" spans="5:5">
      <c r="E8132" s="64"/>
    </row>
    <row r="8133" customFormat="1" spans="5:5">
      <c r="E8133" s="64"/>
    </row>
    <row r="8134" customFormat="1" spans="5:5">
      <c r="E8134" s="64"/>
    </row>
    <row r="8135" customFormat="1" spans="5:5">
      <c r="E8135" s="64"/>
    </row>
    <row r="8136" customFormat="1" spans="5:5">
      <c r="E8136" s="64"/>
    </row>
    <row r="8137" customFormat="1" spans="5:5">
      <c r="E8137" s="64"/>
    </row>
    <row r="8138" customFormat="1" spans="5:5">
      <c r="E8138" s="64"/>
    </row>
    <row r="8139" customFormat="1" spans="5:5">
      <c r="E8139" s="64"/>
    </row>
    <row r="8140" customFormat="1" spans="5:5">
      <c r="E8140" s="64"/>
    </row>
    <row r="8141" customFormat="1" spans="5:5">
      <c r="E8141" s="64"/>
    </row>
    <row r="8142" customFormat="1" spans="5:5">
      <c r="E8142" s="64"/>
    </row>
    <row r="8143" customFormat="1" spans="5:5">
      <c r="E8143" s="64"/>
    </row>
    <row r="8144" customFormat="1" spans="5:5">
      <c r="E8144" s="64"/>
    </row>
    <row r="8145" customFormat="1" spans="5:5">
      <c r="E8145" s="64"/>
    </row>
    <row r="8146" customFormat="1" spans="5:5">
      <c r="E8146" s="64"/>
    </row>
    <row r="8147" customFormat="1" spans="5:5">
      <c r="E8147" s="64"/>
    </row>
    <row r="8148" customFormat="1" spans="5:5">
      <c r="E8148" s="64"/>
    </row>
    <row r="8149" customFormat="1" spans="5:5">
      <c r="E8149" s="64"/>
    </row>
    <row r="8150" customFormat="1" spans="5:5">
      <c r="E8150" s="64"/>
    </row>
    <row r="8151" customFormat="1" spans="5:5">
      <c r="E8151" s="64"/>
    </row>
    <row r="8152" customFormat="1" spans="5:5">
      <c r="E8152" s="64"/>
    </row>
    <row r="8153" customFormat="1" spans="5:5">
      <c r="E8153" s="64"/>
    </row>
    <row r="8154" customFormat="1" spans="5:5">
      <c r="E8154" s="64"/>
    </row>
    <row r="8155" customFormat="1" spans="5:5">
      <c r="E8155" s="64"/>
    </row>
    <row r="8156" customFormat="1" spans="5:5">
      <c r="E8156" s="64"/>
    </row>
    <row r="8157" customFormat="1" spans="5:5">
      <c r="E8157" s="64"/>
    </row>
    <row r="8158" customFormat="1" spans="5:5">
      <c r="E8158" s="64"/>
    </row>
    <row r="8159" customFormat="1" spans="5:5">
      <c r="E8159" s="64"/>
    </row>
    <row r="8160" customFormat="1" spans="5:5">
      <c r="E8160" s="64"/>
    </row>
    <row r="8161" customFormat="1" spans="5:5">
      <c r="E8161" s="64"/>
    </row>
    <row r="8162" customFormat="1" spans="5:5">
      <c r="E8162" s="64"/>
    </row>
    <row r="8163" customFormat="1" spans="5:5">
      <c r="E8163" s="64"/>
    </row>
    <row r="8164" customFormat="1" spans="5:5">
      <c r="E8164" s="64"/>
    </row>
    <row r="8165" customFormat="1" spans="5:5">
      <c r="E8165" s="64"/>
    </row>
    <row r="8166" customFormat="1" spans="5:5">
      <c r="E8166" s="64"/>
    </row>
    <row r="8167" customFormat="1" spans="5:5">
      <c r="E8167" s="64"/>
    </row>
    <row r="8168" customFormat="1" spans="5:5">
      <c r="E8168" s="64"/>
    </row>
    <row r="8169" customFormat="1" spans="5:5">
      <c r="E8169" s="64"/>
    </row>
    <row r="8170" customFormat="1" spans="5:5">
      <c r="E8170" s="64"/>
    </row>
    <row r="8171" customFormat="1" spans="5:5">
      <c r="E8171" s="64"/>
    </row>
    <row r="8172" customFormat="1" spans="5:5">
      <c r="E8172" s="64"/>
    </row>
    <row r="8173" customFormat="1" spans="5:5">
      <c r="E8173" s="64"/>
    </row>
    <row r="8174" customFormat="1" spans="5:5">
      <c r="E8174" s="64"/>
    </row>
    <row r="8175" customFormat="1" spans="5:5">
      <c r="E8175" s="64"/>
    </row>
    <row r="8176" customFormat="1" spans="5:5">
      <c r="E8176" s="64"/>
    </row>
    <row r="8177" customFormat="1" spans="5:5">
      <c r="E8177" s="64"/>
    </row>
    <row r="8178" customFormat="1" spans="5:5">
      <c r="E8178" s="64"/>
    </row>
    <row r="8179" customFormat="1" spans="5:5">
      <c r="E8179" s="64"/>
    </row>
    <row r="8180" customFormat="1" spans="5:5">
      <c r="E8180" s="64"/>
    </row>
    <row r="8181" customFormat="1" spans="5:5">
      <c r="E8181" s="64"/>
    </row>
    <row r="8182" customFormat="1" spans="5:5">
      <c r="E8182" s="64"/>
    </row>
    <row r="8183" customFormat="1" spans="5:5">
      <c r="E8183" s="64"/>
    </row>
    <row r="8184" customFormat="1" spans="5:5">
      <c r="E8184" s="64"/>
    </row>
    <row r="8185" customFormat="1" spans="5:5">
      <c r="E8185" s="64"/>
    </row>
    <row r="8186" customFormat="1" spans="5:5">
      <c r="E8186" s="64"/>
    </row>
    <row r="8187" customFormat="1" spans="5:5">
      <c r="E8187" s="64"/>
    </row>
    <row r="8188" customFormat="1" spans="5:5">
      <c r="E8188" s="64"/>
    </row>
    <row r="8189" customFormat="1" spans="5:5">
      <c r="E8189" s="64"/>
    </row>
    <row r="8190" customFormat="1" spans="5:5">
      <c r="E8190" s="64"/>
    </row>
    <row r="8191" customFormat="1" spans="5:5">
      <c r="E8191" s="64"/>
    </row>
    <row r="8192" customFormat="1" spans="5:5">
      <c r="E8192" s="64"/>
    </row>
    <row r="8193" customFormat="1" spans="5:5">
      <c r="E8193" s="64"/>
    </row>
    <row r="8194" customFormat="1" spans="5:5">
      <c r="E8194" s="64"/>
    </row>
    <row r="8195" customFormat="1" spans="5:5">
      <c r="E8195" s="64"/>
    </row>
    <row r="8196" customFormat="1" spans="5:5">
      <c r="E8196" s="64"/>
    </row>
    <row r="8197" customFormat="1" spans="5:5">
      <c r="E8197" s="64"/>
    </row>
    <row r="8198" customFormat="1" spans="5:5">
      <c r="E8198" s="64"/>
    </row>
    <row r="8199" customFormat="1" spans="5:5">
      <c r="E8199" s="64"/>
    </row>
    <row r="8200" customFormat="1" spans="5:5">
      <c r="E8200" s="64"/>
    </row>
    <row r="8201" customFormat="1" spans="5:5">
      <c r="E8201" s="64"/>
    </row>
    <row r="8202" customFormat="1" spans="5:5">
      <c r="E8202" s="64"/>
    </row>
    <row r="8203" customFormat="1" spans="5:5">
      <c r="E8203" s="64"/>
    </row>
    <row r="8204" customFormat="1" spans="5:5">
      <c r="E8204" s="64"/>
    </row>
    <row r="8205" customFormat="1" spans="5:5">
      <c r="E8205" s="64"/>
    </row>
    <row r="8206" customFormat="1" spans="5:5">
      <c r="E8206" s="64"/>
    </row>
    <row r="8207" customFormat="1" spans="5:5">
      <c r="E8207" s="64"/>
    </row>
    <row r="8208" customFormat="1" spans="5:5">
      <c r="E8208" s="64"/>
    </row>
    <row r="8209" customFormat="1" spans="5:5">
      <c r="E8209" s="64"/>
    </row>
    <row r="8210" customFormat="1" spans="5:5">
      <c r="E8210" s="64"/>
    </row>
    <row r="8211" customFormat="1" spans="5:5">
      <c r="E8211" s="64"/>
    </row>
    <row r="8212" customFormat="1" spans="5:5">
      <c r="E8212" s="64"/>
    </row>
    <row r="8213" customFormat="1" spans="5:5">
      <c r="E8213" s="64"/>
    </row>
    <row r="8214" customFormat="1" spans="5:5">
      <c r="E8214" s="64"/>
    </row>
    <row r="8215" customFormat="1" spans="5:5">
      <c r="E8215" s="64"/>
    </row>
    <row r="8216" customFormat="1" spans="5:5">
      <c r="E8216" s="64"/>
    </row>
    <row r="8217" customFormat="1" spans="5:5">
      <c r="E8217" s="64"/>
    </row>
    <row r="8218" customFormat="1" spans="5:5">
      <c r="E8218" s="64"/>
    </row>
    <row r="8219" customFormat="1" spans="5:5">
      <c r="E8219" s="64"/>
    </row>
    <row r="8220" customFormat="1" spans="5:5">
      <c r="E8220" s="64"/>
    </row>
    <row r="8221" customFormat="1" spans="5:5">
      <c r="E8221" s="64"/>
    </row>
    <row r="8222" customFormat="1" spans="5:5">
      <c r="E8222" s="64"/>
    </row>
    <row r="8223" customFormat="1" spans="5:5">
      <c r="E8223" s="64"/>
    </row>
    <row r="8224" customFormat="1" spans="5:5">
      <c r="E8224" s="64"/>
    </row>
    <row r="8225" customFormat="1" spans="5:5">
      <c r="E8225" s="64"/>
    </row>
    <row r="8226" customFormat="1" spans="5:5">
      <c r="E8226" s="64"/>
    </row>
    <row r="8227" customFormat="1" spans="5:5">
      <c r="E8227" s="64"/>
    </row>
    <row r="8228" customFormat="1" spans="5:5">
      <c r="E8228" s="64"/>
    </row>
    <row r="8229" customFormat="1" spans="5:5">
      <c r="E8229" s="64"/>
    </row>
    <row r="8230" customFormat="1" spans="5:5">
      <c r="E8230" s="64"/>
    </row>
    <row r="8231" customFormat="1" spans="5:5">
      <c r="E8231" s="64"/>
    </row>
    <row r="8232" customFormat="1" spans="5:5">
      <c r="E8232" s="64"/>
    </row>
    <row r="8233" customFormat="1" spans="5:5">
      <c r="E8233" s="64"/>
    </row>
    <row r="8234" customFormat="1" spans="5:5">
      <c r="E8234" s="64"/>
    </row>
    <row r="8235" customFormat="1" spans="5:5">
      <c r="E8235" s="64"/>
    </row>
    <row r="8236" customFormat="1" spans="5:5">
      <c r="E8236" s="64"/>
    </row>
    <row r="8237" customFormat="1" spans="5:5">
      <c r="E8237" s="64"/>
    </row>
    <row r="8238" customFormat="1" spans="5:5">
      <c r="E8238" s="64"/>
    </row>
    <row r="8239" customFormat="1" spans="5:5">
      <c r="E8239" s="64"/>
    </row>
    <row r="8240" customFormat="1" spans="5:5">
      <c r="E8240" s="64"/>
    </row>
    <row r="8241" customFormat="1" spans="5:5">
      <c r="E8241" s="64"/>
    </row>
    <row r="8242" customFormat="1" spans="5:5">
      <c r="E8242" s="64"/>
    </row>
    <row r="8243" customFormat="1" spans="5:5">
      <c r="E8243" s="64"/>
    </row>
    <row r="8244" customFormat="1" spans="5:5">
      <c r="E8244" s="64"/>
    </row>
    <row r="8245" customFormat="1" spans="5:5">
      <c r="E8245" s="64"/>
    </row>
    <row r="8246" customFormat="1" spans="5:5">
      <c r="E8246" s="64"/>
    </row>
    <row r="8247" customFormat="1" spans="5:5">
      <c r="E8247" s="64"/>
    </row>
    <row r="8248" customFormat="1" spans="5:5">
      <c r="E8248" s="64"/>
    </row>
    <row r="8249" customFormat="1" spans="5:5">
      <c r="E8249" s="64"/>
    </row>
    <row r="8250" customFormat="1" spans="5:5">
      <c r="E8250" s="64"/>
    </row>
    <row r="8251" customFormat="1" spans="5:5">
      <c r="E8251" s="64"/>
    </row>
    <row r="8252" customFormat="1" spans="5:5">
      <c r="E8252" s="64"/>
    </row>
    <row r="8253" customFormat="1" spans="5:5">
      <c r="E8253" s="64"/>
    </row>
    <row r="8254" customFormat="1" spans="5:5">
      <c r="E8254" s="64"/>
    </row>
    <row r="8255" customFormat="1" spans="5:5">
      <c r="E8255" s="64"/>
    </row>
    <row r="8256" customFormat="1" spans="5:5">
      <c r="E8256" s="64"/>
    </row>
    <row r="8257" customFormat="1" spans="5:5">
      <c r="E8257" s="64"/>
    </row>
    <row r="8258" customFormat="1" spans="5:5">
      <c r="E8258" s="64"/>
    </row>
    <row r="8259" customFormat="1" spans="5:5">
      <c r="E8259" s="64"/>
    </row>
    <row r="8260" customFormat="1" spans="5:5">
      <c r="E8260" s="64"/>
    </row>
    <row r="8261" customFormat="1" spans="5:5">
      <c r="E8261" s="64"/>
    </row>
    <row r="8262" customFormat="1" spans="5:5">
      <c r="E8262" s="64"/>
    </row>
    <row r="8263" customFormat="1" spans="5:5">
      <c r="E8263" s="64"/>
    </row>
    <row r="8264" customFormat="1" spans="5:5">
      <c r="E8264" s="64"/>
    </row>
    <row r="8265" customFormat="1" spans="5:5">
      <c r="E8265" s="64"/>
    </row>
    <row r="8266" customFormat="1" spans="5:5">
      <c r="E8266" s="64"/>
    </row>
    <row r="8267" customFormat="1" spans="5:5">
      <c r="E8267" s="64"/>
    </row>
    <row r="8268" customFormat="1" spans="5:5">
      <c r="E8268" s="64"/>
    </row>
    <row r="8269" customFormat="1" spans="5:5">
      <c r="E8269" s="64"/>
    </row>
    <row r="8270" customFormat="1" spans="5:5">
      <c r="E8270" s="64"/>
    </row>
    <row r="8271" customFormat="1" spans="5:5">
      <c r="E8271" s="64"/>
    </row>
    <row r="8272" customFormat="1" spans="5:5">
      <c r="E8272" s="64"/>
    </row>
    <row r="8273" customFormat="1" spans="5:5">
      <c r="E8273" s="64"/>
    </row>
    <row r="8274" customFormat="1" spans="5:5">
      <c r="E8274" s="64"/>
    </row>
    <row r="8275" customFormat="1" spans="5:5">
      <c r="E8275" s="64"/>
    </row>
    <row r="8276" customFormat="1" spans="5:5">
      <c r="E8276" s="64"/>
    </row>
    <row r="8277" customFormat="1" spans="5:5">
      <c r="E8277" s="64"/>
    </row>
    <row r="8278" customFormat="1" spans="5:5">
      <c r="E8278" s="64"/>
    </row>
    <row r="8279" customFormat="1" spans="5:5">
      <c r="E8279" s="64"/>
    </row>
    <row r="8280" customFormat="1" spans="5:5">
      <c r="E8280" s="64"/>
    </row>
    <row r="8281" customFormat="1" spans="5:5">
      <c r="E8281" s="64"/>
    </row>
    <row r="8282" customFormat="1" spans="5:5">
      <c r="E8282" s="64"/>
    </row>
    <row r="8283" customFormat="1" spans="5:5">
      <c r="E8283" s="64"/>
    </row>
    <row r="8284" customFormat="1" spans="5:5">
      <c r="E8284" s="64"/>
    </row>
    <row r="8285" customFormat="1" spans="5:5">
      <c r="E8285" s="64"/>
    </row>
    <row r="8286" customFormat="1" spans="5:5">
      <c r="E8286" s="64"/>
    </row>
    <row r="8287" customFormat="1" spans="5:5">
      <c r="E8287" s="64"/>
    </row>
    <row r="8288" customFormat="1" spans="5:5">
      <c r="E8288" s="64"/>
    </row>
    <row r="8289" customFormat="1" spans="5:5">
      <c r="E8289" s="64"/>
    </row>
    <row r="8290" customFormat="1" spans="5:5">
      <c r="E8290" s="64"/>
    </row>
    <row r="8291" customFormat="1" spans="5:5">
      <c r="E8291" s="64"/>
    </row>
    <row r="8292" customFormat="1" spans="5:5">
      <c r="E8292" s="64"/>
    </row>
    <row r="8293" customFormat="1" spans="5:5">
      <c r="E8293" s="64"/>
    </row>
    <row r="8294" customFormat="1" spans="5:5">
      <c r="E8294" s="64"/>
    </row>
    <row r="8295" customFormat="1" spans="5:5">
      <c r="E8295" s="64"/>
    </row>
    <row r="8296" customFormat="1" spans="5:5">
      <c r="E8296" s="64"/>
    </row>
    <row r="8297" customFormat="1" spans="5:5">
      <c r="E8297" s="64"/>
    </row>
    <row r="8298" customFormat="1" spans="5:5">
      <c r="E8298" s="64"/>
    </row>
    <row r="8299" customFormat="1" spans="5:5">
      <c r="E8299" s="64"/>
    </row>
    <row r="8300" customFormat="1" spans="5:5">
      <c r="E8300" s="64"/>
    </row>
    <row r="8301" customFormat="1" spans="5:5">
      <c r="E8301" s="64"/>
    </row>
    <row r="8302" customFormat="1" spans="5:5">
      <c r="E8302" s="64"/>
    </row>
    <row r="8303" customFormat="1" spans="5:5">
      <c r="E8303" s="64"/>
    </row>
    <row r="8304" customFormat="1" spans="5:5">
      <c r="E8304" s="64"/>
    </row>
    <row r="8305" customFormat="1" spans="5:5">
      <c r="E8305" s="64"/>
    </row>
    <row r="8306" customFormat="1" spans="5:5">
      <c r="E8306" s="64"/>
    </row>
    <row r="8307" customFormat="1" spans="5:5">
      <c r="E8307" s="64"/>
    </row>
    <row r="8308" customFormat="1" spans="5:5">
      <c r="E8308" s="64"/>
    </row>
    <row r="8309" customFormat="1" spans="5:5">
      <c r="E8309" s="64"/>
    </row>
    <row r="8310" customFormat="1" spans="5:5">
      <c r="E8310" s="64"/>
    </row>
    <row r="8311" customFormat="1" spans="5:5">
      <c r="E8311" s="64"/>
    </row>
    <row r="8312" customFormat="1" spans="5:5">
      <c r="E8312" s="64"/>
    </row>
    <row r="8313" customFormat="1" spans="5:5">
      <c r="E8313" s="64"/>
    </row>
    <row r="8314" customFormat="1" spans="5:5">
      <c r="E8314" s="64"/>
    </row>
    <row r="8315" customFormat="1" spans="5:5">
      <c r="E8315" s="64"/>
    </row>
    <row r="8316" customFormat="1" spans="5:5">
      <c r="E8316" s="64"/>
    </row>
    <row r="8317" customFormat="1" spans="5:5">
      <c r="E8317" s="64"/>
    </row>
    <row r="8318" customFormat="1" spans="5:5">
      <c r="E8318" s="64"/>
    </row>
    <row r="8319" customFormat="1" spans="5:5">
      <c r="E8319" s="64"/>
    </row>
    <row r="8320" customFormat="1" spans="5:5">
      <c r="E8320" s="64"/>
    </row>
    <row r="8321" customFormat="1" spans="5:5">
      <c r="E8321" s="64"/>
    </row>
    <row r="8322" customFormat="1" spans="5:5">
      <c r="E8322" s="64"/>
    </row>
    <row r="8323" customFormat="1" spans="5:5">
      <c r="E8323" s="64"/>
    </row>
    <row r="8324" customFormat="1" spans="5:5">
      <c r="E8324" s="64"/>
    </row>
    <row r="8325" customFormat="1" spans="5:5">
      <c r="E8325" s="64"/>
    </row>
    <row r="8326" customFormat="1" spans="5:5">
      <c r="E8326" s="64"/>
    </row>
    <row r="8327" customFormat="1" spans="5:5">
      <c r="E8327" s="64"/>
    </row>
    <row r="8328" customFormat="1" spans="5:5">
      <c r="E8328" s="64"/>
    </row>
    <row r="8329" customFormat="1" spans="5:5">
      <c r="E8329" s="64"/>
    </row>
    <row r="8330" customFormat="1" spans="5:5">
      <c r="E8330" s="64"/>
    </row>
    <row r="8331" customFormat="1" spans="5:5">
      <c r="E8331" s="64"/>
    </row>
    <row r="8332" customFormat="1" spans="5:5">
      <c r="E8332" s="64"/>
    </row>
    <row r="8333" customFormat="1" spans="5:5">
      <c r="E8333" s="64"/>
    </row>
    <row r="8334" customFormat="1" spans="5:5">
      <c r="E8334" s="64"/>
    </row>
    <row r="8335" customFormat="1" spans="5:5">
      <c r="E8335" s="64"/>
    </row>
    <row r="8336" customFormat="1" spans="5:5">
      <c r="E8336" s="64"/>
    </row>
    <row r="8337" customFormat="1" spans="5:5">
      <c r="E8337" s="64"/>
    </row>
    <row r="8338" customFormat="1" spans="5:5">
      <c r="E8338" s="64"/>
    </row>
    <row r="8339" customFormat="1" spans="5:5">
      <c r="E8339" s="64"/>
    </row>
    <row r="8340" customFormat="1" spans="5:5">
      <c r="E8340" s="64"/>
    </row>
    <row r="8341" customFormat="1" spans="5:5">
      <c r="E8341" s="64"/>
    </row>
    <row r="8342" customFormat="1" spans="5:5">
      <c r="E8342" s="64"/>
    </row>
    <row r="8343" customFormat="1" spans="5:5">
      <c r="E8343" s="64"/>
    </row>
    <row r="8344" customFormat="1" spans="5:5">
      <c r="E8344" s="64"/>
    </row>
    <row r="8345" customFormat="1" spans="5:5">
      <c r="E8345" s="64"/>
    </row>
    <row r="8346" customFormat="1" spans="5:5">
      <c r="E8346" s="64"/>
    </row>
    <row r="8347" customFormat="1" spans="5:5">
      <c r="E8347" s="64"/>
    </row>
    <row r="8348" customFormat="1" spans="5:5">
      <c r="E8348" s="64"/>
    </row>
    <row r="8349" customFormat="1" spans="5:5">
      <c r="E8349" s="64"/>
    </row>
    <row r="8350" customFormat="1" spans="5:5">
      <c r="E8350" s="64"/>
    </row>
    <row r="8351" customFormat="1" spans="5:5">
      <c r="E8351" s="64"/>
    </row>
    <row r="8352" customFormat="1" spans="5:5">
      <c r="E8352" s="64"/>
    </row>
    <row r="8353" customFormat="1" spans="5:5">
      <c r="E8353" s="64"/>
    </row>
    <row r="8354" customFormat="1" spans="5:5">
      <c r="E8354" s="64"/>
    </row>
    <row r="8355" customFormat="1" spans="5:5">
      <c r="E8355" s="64"/>
    </row>
    <row r="8356" customFormat="1" spans="5:5">
      <c r="E8356" s="64"/>
    </row>
    <row r="8357" customFormat="1" spans="5:5">
      <c r="E8357" s="64"/>
    </row>
    <row r="8358" customFormat="1" spans="5:5">
      <c r="E8358" s="64"/>
    </row>
    <row r="8359" customFormat="1" spans="5:5">
      <c r="E8359" s="64"/>
    </row>
    <row r="8360" customFormat="1" spans="5:5">
      <c r="E8360" s="64"/>
    </row>
    <row r="8361" customFormat="1" spans="5:5">
      <c r="E8361" s="64"/>
    </row>
    <row r="8362" customFormat="1" spans="5:5">
      <c r="E8362" s="64"/>
    </row>
    <row r="8363" customFormat="1" spans="5:5">
      <c r="E8363" s="64"/>
    </row>
    <row r="8364" customFormat="1" spans="5:5">
      <c r="E8364" s="64"/>
    </row>
    <row r="8365" customFormat="1" spans="5:5">
      <c r="E8365" s="64"/>
    </row>
    <row r="8366" customFormat="1" spans="5:5">
      <c r="E8366" s="64"/>
    </row>
    <row r="8367" customFormat="1" spans="5:5">
      <c r="E8367" s="64"/>
    </row>
    <row r="8368" customFormat="1" spans="5:5">
      <c r="E8368" s="64"/>
    </row>
    <row r="8369" customFormat="1" spans="5:5">
      <c r="E8369" s="64"/>
    </row>
    <row r="8370" customFormat="1" spans="5:5">
      <c r="E8370" s="64"/>
    </row>
    <row r="8371" customFormat="1" spans="5:5">
      <c r="E8371" s="64"/>
    </row>
    <row r="8372" customFormat="1" spans="5:5">
      <c r="E8372" s="64"/>
    </row>
    <row r="8373" customFormat="1" spans="5:5">
      <c r="E8373" s="64"/>
    </row>
    <row r="8374" customFormat="1" spans="5:5">
      <c r="E8374" s="64"/>
    </row>
    <row r="8375" customFormat="1" spans="5:5">
      <c r="E8375" s="64"/>
    </row>
    <row r="8376" customFormat="1" spans="5:5">
      <c r="E8376" s="64"/>
    </row>
    <row r="8377" customFormat="1" spans="5:5">
      <c r="E8377" s="64"/>
    </row>
    <row r="8378" customFormat="1" spans="5:5">
      <c r="E8378" s="64"/>
    </row>
    <row r="8379" customFormat="1" spans="5:5">
      <c r="E8379" s="64"/>
    </row>
    <row r="8380" customFormat="1" spans="5:5">
      <c r="E8380" s="64"/>
    </row>
    <row r="8381" customFormat="1" spans="5:5">
      <c r="E8381" s="64"/>
    </row>
    <row r="8382" customFormat="1" spans="5:5">
      <c r="E8382" s="64"/>
    </row>
    <row r="8383" customFormat="1" spans="5:5">
      <c r="E8383" s="64"/>
    </row>
    <row r="8384" customFormat="1" spans="5:5">
      <c r="E8384" s="64"/>
    </row>
    <row r="8385" customFormat="1" spans="5:5">
      <c r="E8385" s="64"/>
    </row>
    <row r="8386" customFormat="1" spans="5:5">
      <c r="E8386" s="64"/>
    </row>
    <row r="8387" customFormat="1" spans="5:5">
      <c r="E8387" s="64"/>
    </row>
    <row r="8388" customFormat="1" spans="5:5">
      <c r="E8388" s="64"/>
    </row>
    <row r="8389" customFormat="1" spans="5:5">
      <c r="E8389" s="64"/>
    </row>
    <row r="8390" customFormat="1" spans="5:5">
      <c r="E8390" s="64"/>
    </row>
    <row r="8391" customFormat="1" spans="5:5">
      <c r="E8391" s="64"/>
    </row>
    <row r="8392" customFormat="1" spans="5:5">
      <c r="E8392" s="64"/>
    </row>
    <row r="8393" customFormat="1" spans="5:5">
      <c r="E8393" s="64"/>
    </row>
    <row r="8394" customFormat="1" spans="5:5">
      <c r="E8394" s="64"/>
    </row>
    <row r="8395" customFormat="1" spans="5:5">
      <c r="E8395" s="64"/>
    </row>
    <row r="8396" customFormat="1" spans="5:5">
      <c r="E8396" s="64"/>
    </row>
    <row r="8397" customFormat="1" spans="5:5">
      <c r="E8397" s="64"/>
    </row>
    <row r="8398" customFormat="1" spans="5:5">
      <c r="E8398" s="64"/>
    </row>
    <row r="8399" customFormat="1" spans="5:5">
      <c r="E8399" s="64"/>
    </row>
    <row r="8400" customFormat="1" spans="5:5">
      <c r="E8400" s="64"/>
    </row>
    <row r="8401" customFormat="1" spans="5:5">
      <c r="E8401" s="64"/>
    </row>
    <row r="8402" customFormat="1" spans="5:5">
      <c r="E8402" s="64"/>
    </row>
    <row r="8403" customFormat="1" spans="5:5">
      <c r="E8403" s="64"/>
    </row>
    <row r="8404" customFormat="1" spans="5:5">
      <c r="E8404" s="64"/>
    </row>
    <row r="8405" customFormat="1" spans="5:5">
      <c r="E8405" s="64"/>
    </row>
    <row r="8406" customFormat="1" spans="5:5">
      <c r="E8406" s="64"/>
    </row>
    <row r="8407" customFormat="1" spans="5:5">
      <c r="E8407" s="64"/>
    </row>
    <row r="8408" customFormat="1" spans="5:5">
      <c r="E8408" s="64"/>
    </row>
    <row r="8409" customFormat="1" spans="5:5">
      <c r="E8409" s="64"/>
    </row>
    <row r="8410" customFormat="1" spans="5:5">
      <c r="E8410" s="64"/>
    </row>
    <row r="8411" customFormat="1" spans="5:5">
      <c r="E8411" s="64"/>
    </row>
    <row r="8412" customFormat="1" spans="5:5">
      <c r="E8412" s="64"/>
    </row>
    <row r="8413" customFormat="1" spans="5:5">
      <c r="E8413" s="64"/>
    </row>
    <row r="8414" customFormat="1" spans="5:5">
      <c r="E8414" s="64"/>
    </row>
    <row r="8415" customFormat="1" spans="5:5">
      <c r="E8415" s="64"/>
    </row>
    <row r="8416" customFormat="1" spans="5:5">
      <c r="E8416" s="64"/>
    </row>
    <row r="8417" customFormat="1" spans="5:5">
      <c r="E8417" s="64"/>
    </row>
    <row r="8418" customFormat="1" spans="5:5">
      <c r="E8418" s="64"/>
    </row>
    <row r="8419" customFormat="1" spans="5:5">
      <c r="E8419" s="64"/>
    </row>
    <row r="8420" customFormat="1" spans="5:5">
      <c r="E8420" s="64"/>
    </row>
    <row r="8421" customFormat="1" spans="5:5">
      <c r="E8421" s="64"/>
    </row>
    <row r="8422" customFormat="1" spans="5:5">
      <c r="E8422" s="64"/>
    </row>
    <row r="8423" customFormat="1" spans="5:5">
      <c r="E8423" s="64"/>
    </row>
    <row r="8424" customFormat="1" spans="5:5">
      <c r="E8424" s="64"/>
    </row>
    <row r="8425" customFormat="1" spans="5:5">
      <c r="E8425" s="64"/>
    </row>
    <row r="8426" customFormat="1" spans="5:5">
      <c r="E8426" s="64"/>
    </row>
    <row r="8427" customFormat="1" spans="5:5">
      <c r="E8427" s="64"/>
    </row>
    <row r="8428" customFormat="1" spans="5:5">
      <c r="E8428" s="64"/>
    </row>
    <row r="8429" customFormat="1" spans="5:5">
      <c r="E8429" s="64"/>
    </row>
    <row r="8430" customFormat="1" spans="5:5">
      <c r="E8430" s="64"/>
    </row>
    <row r="8431" customFormat="1" spans="5:5">
      <c r="E8431" s="64"/>
    </row>
    <row r="8432" customFormat="1" spans="5:5">
      <c r="E8432" s="64"/>
    </row>
    <row r="8433" customFormat="1" spans="5:5">
      <c r="E8433" s="64"/>
    </row>
    <row r="8434" customFormat="1" spans="5:5">
      <c r="E8434" s="64"/>
    </row>
    <row r="8435" customFormat="1" spans="5:5">
      <c r="E8435" s="64"/>
    </row>
    <row r="8436" customFormat="1" spans="5:5">
      <c r="E8436" s="64"/>
    </row>
    <row r="8437" customFormat="1" spans="5:5">
      <c r="E8437" s="64"/>
    </row>
    <row r="8438" customFormat="1" spans="5:5">
      <c r="E8438" s="64"/>
    </row>
    <row r="8439" customFormat="1" spans="5:5">
      <c r="E8439" s="64"/>
    </row>
    <row r="8440" customFormat="1" spans="5:5">
      <c r="E8440" s="64"/>
    </row>
    <row r="8441" customFormat="1" spans="5:5">
      <c r="E8441" s="64"/>
    </row>
    <row r="8442" customFormat="1" spans="5:5">
      <c r="E8442" s="64"/>
    </row>
    <row r="8443" customFormat="1" spans="5:5">
      <c r="E8443" s="64"/>
    </row>
    <row r="8444" customFormat="1" spans="5:5">
      <c r="E8444" s="64"/>
    </row>
    <row r="8445" customFormat="1" spans="5:5">
      <c r="E8445" s="64"/>
    </row>
    <row r="8446" customFormat="1" spans="5:5">
      <c r="E8446" s="64"/>
    </row>
    <row r="8447" customFormat="1" spans="5:5">
      <c r="E8447" s="64"/>
    </row>
    <row r="8448" customFormat="1" spans="5:5">
      <c r="E8448" s="64"/>
    </row>
    <row r="8449" customFormat="1" spans="5:5">
      <c r="E8449" s="64"/>
    </row>
    <row r="8450" customFormat="1" spans="5:5">
      <c r="E8450" s="64"/>
    </row>
    <row r="8451" customFormat="1" spans="5:5">
      <c r="E8451" s="64"/>
    </row>
    <row r="8452" customFormat="1" spans="5:5">
      <c r="E8452" s="64"/>
    </row>
    <row r="8453" customFormat="1" spans="5:5">
      <c r="E8453" s="64"/>
    </row>
    <row r="8454" customFormat="1" spans="5:5">
      <c r="E8454" s="64"/>
    </row>
    <row r="8455" customFormat="1" spans="5:5">
      <c r="E8455" s="64"/>
    </row>
    <row r="8456" customFormat="1" spans="5:5">
      <c r="E8456" s="64"/>
    </row>
    <row r="8457" customFormat="1" spans="5:5">
      <c r="E8457" s="64"/>
    </row>
    <row r="8458" customFormat="1" spans="5:5">
      <c r="E8458" s="64"/>
    </row>
    <row r="8459" customFormat="1" spans="5:5">
      <c r="E8459" s="64"/>
    </row>
    <row r="8460" customFormat="1" spans="5:5">
      <c r="E8460" s="64"/>
    </row>
    <row r="8461" customFormat="1" spans="5:5">
      <c r="E8461" s="64"/>
    </row>
    <row r="8462" customFormat="1" spans="5:5">
      <c r="E8462" s="64"/>
    </row>
    <row r="8463" customFormat="1" spans="5:5">
      <c r="E8463" s="64"/>
    </row>
    <row r="8464" customFormat="1" spans="5:5">
      <c r="E8464" s="64"/>
    </row>
    <row r="8465" customFormat="1" spans="5:5">
      <c r="E8465" s="64"/>
    </row>
    <row r="8466" customFormat="1" spans="5:5">
      <c r="E8466" s="64"/>
    </row>
    <row r="8467" customFormat="1" spans="5:5">
      <c r="E8467" s="64"/>
    </row>
    <row r="8468" customFormat="1" spans="5:5">
      <c r="E8468" s="64"/>
    </row>
    <row r="8469" customFormat="1" spans="5:5">
      <c r="E8469" s="64"/>
    </row>
    <row r="8470" customFormat="1" spans="5:5">
      <c r="E8470" s="64"/>
    </row>
    <row r="8471" customFormat="1" spans="5:5">
      <c r="E8471" s="64"/>
    </row>
    <row r="8472" customFormat="1" spans="5:5">
      <c r="E8472" s="64"/>
    </row>
    <row r="8473" customFormat="1" spans="5:5">
      <c r="E8473" s="64"/>
    </row>
    <row r="8474" customFormat="1" spans="5:5">
      <c r="E8474" s="64"/>
    </row>
    <row r="8475" customFormat="1" spans="5:5">
      <c r="E8475" s="64"/>
    </row>
    <row r="8476" customFormat="1" spans="5:5">
      <c r="E8476" s="64"/>
    </row>
    <row r="8477" customFormat="1" spans="5:5">
      <c r="E8477" s="64"/>
    </row>
    <row r="8478" customFormat="1" spans="5:5">
      <c r="E8478" s="64"/>
    </row>
    <row r="8479" customFormat="1" spans="5:5">
      <c r="E8479" s="64"/>
    </row>
    <row r="8480" customFormat="1" spans="5:5">
      <c r="E8480" s="64"/>
    </row>
    <row r="8481" customFormat="1" spans="5:5">
      <c r="E8481" s="64"/>
    </row>
    <row r="8482" customFormat="1" spans="5:5">
      <c r="E8482" s="64"/>
    </row>
    <row r="8483" customFormat="1" spans="5:5">
      <c r="E8483" s="64"/>
    </row>
    <row r="8484" customFormat="1" spans="5:5">
      <c r="E8484" s="64"/>
    </row>
    <row r="8485" customFormat="1" spans="5:5">
      <c r="E8485" s="64"/>
    </row>
    <row r="8486" customFormat="1" spans="5:5">
      <c r="E8486" s="64"/>
    </row>
    <row r="8487" customFormat="1" spans="5:5">
      <c r="E8487" s="64"/>
    </row>
    <row r="8488" customFormat="1" spans="5:5">
      <c r="E8488" s="64"/>
    </row>
    <row r="8489" customFormat="1" spans="5:5">
      <c r="E8489" s="64"/>
    </row>
    <row r="8490" customFormat="1" spans="5:5">
      <c r="E8490" s="64"/>
    </row>
    <row r="8491" customFormat="1" spans="5:5">
      <c r="E8491" s="64"/>
    </row>
    <row r="8492" customFormat="1" spans="5:5">
      <c r="E8492" s="64"/>
    </row>
    <row r="8493" customFormat="1" spans="5:5">
      <c r="E8493" s="64"/>
    </row>
    <row r="8494" customFormat="1" spans="5:5">
      <c r="E8494" s="64"/>
    </row>
    <row r="8495" customFormat="1" spans="5:5">
      <c r="E8495" s="64"/>
    </row>
    <row r="8496" customFormat="1" spans="5:5">
      <c r="E8496" s="64"/>
    </row>
    <row r="8497" customFormat="1" spans="5:5">
      <c r="E8497" s="64"/>
    </row>
    <row r="8498" customFormat="1" spans="5:5">
      <c r="E8498" s="64"/>
    </row>
    <row r="8499" customFormat="1" spans="5:5">
      <c r="E8499" s="64"/>
    </row>
    <row r="8500" customFormat="1" spans="5:5">
      <c r="E8500" s="64"/>
    </row>
    <row r="8501" customFormat="1" spans="5:5">
      <c r="E8501" s="64"/>
    </row>
    <row r="8502" customFormat="1" spans="5:5">
      <c r="E8502" s="64"/>
    </row>
    <row r="8503" customFormat="1" spans="5:5">
      <c r="E8503" s="64"/>
    </row>
    <row r="8504" customFormat="1" spans="5:5">
      <c r="E8504" s="64"/>
    </row>
    <row r="8505" customFormat="1" spans="5:5">
      <c r="E8505" s="64"/>
    </row>
    <row r="8506" customFormat="1" spans="5:5">
      <c r="E8506" s="64"/>
    </row>
    <row r="8507" customFormat="1" spans="5:5">
      <c r="E8507" s="64"/>
    </row>
    <row r="8508" customFormat="1" spans="5:5">
      <c r="E8508" s="64"/>
    </row>
    <row r="8509" customFormat="1" spans="5:5">
      <c r="E8509" s="64"/>
    </row>
    <row r="8510" customFormat="1" spans="5:5">
      <c r="E8510" s="64"/>
    </row>
    <row r="8511" customFormat="1" spans="5:5">
      <c r="E8511" s="64"/>
    </row>
    <row r="8512" customFormat="1" spans="5:5">
      <c r="E8512" s="64"/>
    </row>
    <row r="8513" customFormat="1" spans="5:5">
      <c r="E8513" s="64"/>
    </row>
    <row r="8514" customFormat="1" spans="5:5">
      <c r="E8514" s="64"/>
    </row>
    <row r="8515" customFormat="1" spans="5:5">
      <c r="E8515" s="64"/>
    </row>
    <row r="8516" customFormat="1" spans="5:5">
      <c r="E8516" s="64"/>
    </row>
    <row r="8517" customFormat="1" spans="5:5">
      <c r="E8517" s="64"/>
    </row>
    <row r="8518" customFormat="1" spans="5:5">
      <c r="E8518" s="64"/>
    </row>
    <row r="8519" customFormat="1" spans="5:5">
      <c r="E8519" s="64"/>
    </row>
    <row r="8520" customFormat="1" spans="5:5">
      <c r="E8520" s="64"/>
    </row>
    <row r="8521" customFormat="1" spans="5:5">
      <c r="E8521" s="64"/>
    </row>
    <row r="8522" customFormat="1" spans="5:5">
      <c r="E8522" s="64"/>
    </row>
    <row r="8523" customFormat="1" spans="5:5">
      <c r="E8523" s="64"/>
    </row>
    <row r="8524" customFormat="1" spans="5:5">
      <c r="E8524" s="64"/>
    </row>
    <row r="8525" customFormat="1" spans="5:5">
      <c r="E8525" s="64"/>
    </row>
    <row r="8526" customFormat="1" spans="5:5">
      <c r="E8526" s="64"/>
    </row>
    <row r="8527" customFormat="1" spans="5:5">
      <c r="E8527" s="64"/>
    </row>
    <row r="8528" customFormat="1" spans="5:5">
      <c r="E8528" s="64"/>
    </row>
    <row r="8529" customFormat="1" spans="5:5">
      <c r="E8529" s="64"/>
    </row>
    <row r="8530" customFormat="1" spans="5:5">
      <c r="E8530" s="64"/>
    </row>
    <row r="8531" customFormat="1" spans="5:5">
      <c r="E8531" s="64"/>
    </row>
    <row r="8532" customFormat="1" spans="5:5">
      <c r="E8532" s="64"/>
    </row>
    <row r="8533" customFormat="1" spans="5:5">
      <c r="E8533" s="64"/>
    </row>
    <row r="8534" customFormat="1" spans="5:5">
      <c r="E8534" s="64"/>
    </row>
    <row r="8535" customFormat="1" spans="5:5">
      <c r="E8535" s="64"/>
    </row>
    <row r="8536" customFormat="1" spans="5:5">
      <c r="E8536" s="64"/>
    </row>
    <row r="8537" customFormat="1" spans="5:5">
      <c r="E8537" s="64"/>
    </row>
    <row r="8538" customFormat="1" spans="5:5">
      <c r="E8538" s="64"/>
    </row>
    <row r="8539" customFormat="1" spans="5:5">
      <c r="E8539" s="64"/>
    </row>
    <row r="8540" customFormat="1" spans="5:5">
      <c r="E8540" s="64"/>
    </row>
    <row r="8541" customFormat="1" spans="5:5">
      <c r="E8541" s="64"/>
    </row>
    <row r="8542" customFormat="1" spans="5:5">
      <c r="E8542" s="64"/>
    </row>
    <row r="8543" customFormat="1" spans="5:5">
      <c r="E8543" s="64"/>
    </row>
    <row r="8544" customFormat="1" spans="5:5">
      <c r="E8544" s="64"/>
    </row>
    <row r="8545" customFormat="1" spans="5:5">
      <c r="E8545" s="64"/>
    </row>
    <row r="8546" customFormat="1" spans="5:5">
      <c r="E8546" s="64"/>
    </row>
    <row r="8547" customFormat="1" spans="5:5">
      <c r="E8547" s="64"/>
    </row>
    <row r="8548" customFormat="1" spans="5:5">
      <c r="E8548" s="64"/>
    </row>
    <row r="8549" customFormat="1" spans="5:5">
      <c r="E8549" s="64"/>
    </row>
    <row r="8550" customFormat="1" spans="5:5">
      <c r="E8550" s="64"/>
    </row>
    <row r="8551" customFormat="1" spans="5:5">
      <c r="E8551" s="64"/>
    </row>
    <row r="8552" customFormat="1" spans="5:5">
      <c r="E8552" s="64"/>
    </row>
    <row r="8553" customFormat="1" spans="5:5">
      <c r="E8553" s="64"/>
    </row>
    <row r="8554" customFormat="1" spans="5:5">
      <c r="E8554" s="64"/>
    </row>
    <row r="8555" customFormat="1" spans="5:5">
      <c r="E8555" s="64"/>
    </row>
    <row r="8556" customFormat="1" spans="5:5">
      <c r="E8556" s="64"/>
    </row>
    <row r="8557" customFormat="1" spans="5:5">
      <c r="E8557" s="64"/>
    </row>
    <row r="8558" customFormat="1" spans="5:5">
      <c r="E8558" s="64"/>
    </row>
    <row r="8559" customFormat="1" spans="5:5">
      <c r="E8559" s="64"/>
    </row>
    <row r="8560" customFormat="1" spans="5:5">
      <c r="E8560" s="64"/>
    </row>
    <row r="8561" customFormat="1" spans="5:5">
      <c r="E8561" s="64"/>
    </row>
    <row r="8562" customFormat="1" spans="5:5">
      <c r="E8562" s="64"/>
    </row>
    <row r="8563" customFormat="1" spans="5:5">
      <c r="E8563" s="64"/>
    </row>
    <row r="8564" customFormat="1" spans="5:5">
      <c r="E8564" s="64"/>
    </row>
    <row r="8565" customFormat="1" spans="5:5">
      <c r="E8565" s="64"/>
    </row>
    <row r="8566" customFormat="1" spans="5:5">
      <c r="E8566" s="64"/>
    </row>
    <row r="8567" customFormat="1" spans="5:5">
      <c r="E8567" s="64"/>
    </row>
    <row r="8568" customFormat="1" spans="5:5">
      <c r="E8568" s="64"/>
    </row>
    <row r="8569" customFormat="1" spans="5:5">
      <c r="E8569" s="64"/>
    </row>
    <row r="8570" customFormat="1" spans="5:5">
      <c r="E8570" s="64"/>
    </row>
    <row r="8571" customFormat="1" spans="5:5">
      <c r="E8571" s="64"/>
    </row>
    <row r="8572" customFormat="1" spans="5:5">
      <c r="E8572" s="64"/>
    </row>
    <row r="8573" customFormat="1" spans="5:5">
      <c r="E8573" s="64"/>
    </row>
    <row r="8574" customFormat="1" spans="5:5">
      <c r="E8574" s="64"/>
    </row>
    <row r="8575" customFormat="1" spans="5:5">
      <c r="E8575" s="64"/>
    </row>
    <row r="8576" customFormat="1" spans="5:5">
      <c r="E8576" s="64"/>
    </row>
    <row r="8577" customFormat="1" spans="5:5">
      <c r="E8577" s="64"/>
    </row>
    <row r="8578" customFormat="1" spans="5:5">
      <c r="E8578" s="64"/>
    </row>
    <row r="8579" customFormat="1" spans="5:5">
      <c r="E8579" s="64"/>
    </row>
    <row r="8580" customFormat="1" spans="5:5">
      <c r="E8580" s="64"/>
    </row>
    <row r="8581" customFormat="1" spans="5:5">
      <c r="E8581" s="64"/>
    </row>
    <row r="8582" customFormat="1" spans="5:5">
      <c r="E8582" s="64"/>
    </row>
    <row r="8583" customFormat="1" spans="5:5">
      <c r="E8583" s="64"/>
    </row>
    <row r="8584" customFormat="1" spans="5:5">
      <c r="E8584" s="64"/>
    </row>
    <row r="8585" customFormat="1" spans="5:5">
      <c r="E8585" s="64"/>
    </row>
    <row r="8586" customFormat="1" spans="5:5">
      <c r="E8586" s="64"/>
    </row>
    <row r="8587" customFormat="1" spans="5:5">
      <c r="E8587" s="64"/>
    </row>
    <row r="8588" customFormat="1" spans="5:5">
      <c r="E8588" s="64"/>
    </row>
    <row r="8589" customFormat="1" spans="5:5">
      <c r="E8589" s="64"/>
    </row>
    <row r="8590" customFormat="1" spans="5:5">
      <c r="E8590" s="64"/>
    </row>
    <row r="8591" customFormat="1" spans="5:5">
      <c r="E8591" s="64"/>
    </row>
    <row r="8592" customFormat="1" spans="5:5">
      <c r="E8592" s="64"/>
    </row>
    <row r="8593" customFormat="1" spans="5:5">
      <c r="E8593" s="64"/>
    </row>
    <row r="8594" customFormat="1" spans="5:5">
      <c r="E8594" s="64"/>
    </row>
    <row r="8595" customFormat="1" spans="5:5">
      <c r="E8595" s="64"/>
    </row>
    <row r="8596" customFormat="1" spans="5:5">
      <c r="E8596" s="64"/>
    </row>
    <row r="8597" customFormat="1" spans="5:5">
      <c r="E8597" s="64"/>
    </row>
    <row r="8598" customFormat="1" spans="5:5">
      <c r="E8598" s="64"/>
    </row>
    <row r="8599" customFormat="1" spans="5:5">
      <c r="E8599" s="64"/>
    </row>
    <row r="8600" customFormat="1" spans="5:5">
      <c r="E8600" s="64"/>
    </row>
    <row r="8601" customFormat="1" spans="5:5">
      <c r="E8601" s="64"/>
    </row>
    <row r="8602" customFormat="1" spans="5:5">
      <c r="E8602" s="64"/>
    </row>
    <row r="8603" customFormat="1" spans="5:5">
      <c r="E8603" s="64"/>
    </row>
    <row r="8604" customFormat="1" spans="5:5">
      <c r="E8604" s="64"/>
    </row>
    <row r="8605" customFormat="1" spans="5:5">
      <c r="E8605" s="64"/>
    </row>
    <row r="8606" customFormat="1" spans="5:5">
      <c r="E8606" s="64"/>
    </row>
    <row r="8607" customFormat="1" spans="5:5">
      <c r="E8607" s="64"/>
    </row>
    <row r="8608" customFormat="1" spans="5:5">
      <c r="E8608" s="64"/>
    </row>
    <row r="8609" customFormat="1" spans="5:5">
      <c r="E8609" s="64"/>
    </row>
    <row r="8610" customFormat="1" spans="5:5">
      <c r="E8610" s="64"/>
    </row>
    <row r="8611" customFormat="1" spans="5:5">
      <c r="E8611" s="64"/>
    </row>
    <row r="8612" customFormat="1" spans="5:5">
      <c r="E8612" s="64"/>
    </row>
    <row r="8613" customFormat="1" spans="5:5">
      <c r="E8613" s="64"/>
    </row>
    <row r="8614" customFormat="1" spans="5:5">
      <c r="E8614" s="64"/>
    </row>
    <row r="8615" customFormat="1" spans="5:5">
      <c r="E8615" s="64"/>
    </row>
    <row r="8616" customFormat="1" spans="5:5">
      <c r="E8616" s="64"/>
    </row>
    <row r="8617" customFormat="1" spans="5:5">
      <c r="E8617" s="64"/>
    </row>
    <row r="8618" customFormat="1" spans="5:5">
      <c r="E8618" s="64"/>
    </row>
    <row r="8619" customFormat="1" spans="5:5">
      <c r="E8619" s="64"/>
    </row>
    <row r="8620" customFormat="1" spans="5:5">
      <c r="E8620" s="64"/>
    </row>
    <row r="8621" customFormat="1" spans="5:5">
      <c r="E8621" s="64"/>
    </row>
    <row r="8622" customFormat="1" spans="5:5">
      <c r="E8622" s="64"/>
    </row>
    <row r="8623" customFormat="1" spans="5:5">
      <c r="E8623" s="64"/>
    </row>
    <row r="8624" customFormat="1" spans="5:5">
      <c r="E8624" s="64"/>
    </row>
    <row r="8625" customFormat="1" spans="5:5">
      <c r="E8625" s="64"/>
    </row>
    <row r="8626" customFormat="1" spans="5:5">
      <c r="E8626" s="64"/>
    </row>
    <row r="8627" customFormat="1" spans="5:5">
      <c r="E8627" s="64"/>
    </row>
    <row r="8628" customFormat="1" spans="5:5">
      <c r="E8628" s="64"/>
    </row>
    <row r="8629" customFormat="1" spans="5:5">
      <c r="E8629" s="64"/>
    </row>
    <row r="8630" customFormat="1" spans="5:5">
      <c r="E8630" s="64"/>
    </row>
    <row r="8631" customFormat="1" spans="5:5">
      <c r="E8631" s="64"/>
    </row>
    <row r="8632" customFormat="1" spans="5:5">
      <c r="E8632" s="64"/>
    </row>
    <row r="8633" customFormat="1" spans="5:5">
      <c r="E8633" s="64"/>
    </row>
    <row r="8634" customFormat="1" spans="5:5">
      <c r="E8634" s="64"/>
    </row>
    <row r="8635" customFormat="1" spans="5:5">
      <c r="E8635" s="64"/>
    </row>
    <row r="8636" customFormat="1" spans="5:5">
      <c r="E8636" s="64"/>
    </row>
    <row r="8637" customFormat="1" spans="5:5">
      <c r="E8637" s="64"/>
    </row>
    <row r="8638" customFormat="1" spans="5:5">
      <c r="E8638" s="64"/>
    </row>
    <row r="8639" customFormat="1" spans="5:5">
      <c r="E8639" s="64"/>
    </row>
    <row r="8640" customFormat="1" spans="5:5">
      <c r="E8640" s="64"/>
    </row>
    <row r="8641" customFormat="1" spans="5:5">
      <c r="E8641" s="64"/>
    </row>
    <row r="8642" customFormat="1" spans="5:5">
      <c r="E8642" s="64"/>
    </row>
    <row r="8643" customFormat="1" spans="5:5">
      <c r="E8643" s="64"/>
    </row>
    <row r="8644" customFormat="1" spans="5:5">
      <c r="E8644" s="64"/>
    </row>
    <row r="8645" customFormat="1" spans="5:5">
      <c r="E8645" s="64"/>
    </row>
    <row r="8646" customFormat="1" spans="5:5">
      <c r="E8646" s="64"/>
    </row>
    <row r="8647" customFormat="1" spans="5:5">
      <c r="E8647" s="64"/>
    </row>
    <row r="8648" customFormat="1" spans="5:5">
      <c r="E8648" s="64"/>
    </row>
    <row r="8649" customFormat="1" spans="5:5">
      <c r="E8649" s="64"/>
    </row>
    <row r="8650" customFormat="1" spans="5:5">
      <c r="E8650" s="64"/>
    </row>
    <row r="8651" customFormat="1" spans="5:5">
      <c r="E8651" s="64"/>
    </row>
    <row r="8652" customFormat="1" spans="5:5">
      <c r="E8652" s="64"/>
    </row>
    <row r="8653" customFormat="1" spans="5:5">
      <c r="E8653" s="64"/>
    </row>
    <row r="8654" customFormat="1" spans="5:5">
      <c r="E8654" s="64"/>
    </row>
    <row r="8655" customFormat="1" spans="5:5">
      <c r="E8655" s="64"/>
    </row>
    <row r="8656" customFormat="1" spans="5:5">
      <c r="E8656" s="64"/>
    </row>
    <row r="8657" customFormat="1" spans="5:5">
      <c r="E8657" s="64"/>
    </row>
    <row r="8658" customFormat="1" spans="5:5">
      <c r="E8658" s="64"/>
    </row>
    <row r="8659" customFormat="1" spans="5:5">
      <c r="E8659" s="64"/>
    </row>
    <row r="8660" customFormat="1" spans="5:5">
      <c r="E8660" s="64"/>
    </row>
    <row r="8661" customFormat="1" spans="5:5">
      <c r="E8661" s="64"/>
    </row>
    <row r="8662" customFormat="1" spans="5:5">
      <c r="E8662" s="64"/>
    </row>
    <row r="8663" customFormat="1" spans="5:5">
      <c r="E8663" s="64"/>
    </row>
    <row r="8664" customFormat="1" spans="5:5">
      <c r="E8664" s="64"/>
    </row>
    <row r="8665" customFormat="1" spans="5:5">
      <c r="E8665" s="64"/>
    </row>
    <row r="8666" customFormat="1" spans="5:5">
      <c r="E8666" s="64"/>
    </row>
    <row r="8667" customFormat="1" spans="5:5">
      <c r="E8667" s="64"/>
    </row>
    <row r="8668" customFormat="1" spans="5:5">
      <c r="E8668" s="64"/>
    </row>
    <row r="8669" customFormat="1" spans="5:5">
      <c r="E8669" s="64"/>
    </row>
    <row r="8670" customFormat="1" spans="5:5">
      <c r="E8670" s="64"/>
    </row>
    <row r="8671" customFormat="1" spans="5:5">
      <c r="E8671" s="64"/>
    </row>
    <row r="8672" customFormat="1" spans="5:5">
      <c r="E8672" s="64"/>
    </row>
    <row r="8673" customFormat="1" spans="5:5">
      <c r="E8673" s="64"/>
    </row>
    <row r="8674" customFormat="1" spans="5:5">
      <c r="E8674" s="64"/>
    </row>
    <row r="8675" customFormat="1" spans="5:5">
      <c r="E8675" s="64"/>
    </row>
    <row r="8676" customFormat="1" spans="5:5">
      <c r="E8676" s="64"/>
    </row>
    <row r="8677" customFormat="1" spans="5:5">
      <c r="E8677" s="64"/>
    </row>
    <row r="8678" customFormat="1" spans="5:5">
      <c r="E8678" s="64"/>
    </row>
    <row r="8679" customFormat="1" spans="5:5">
      <c r="E8679" s="64"/>
    </row>
    <row r="8680" customFormat="1" spans="5:5">
      <c r="E8680" s="64"/>
    </row>
    <row r="8681" customFormat="1" spans="5:5">
      <c r="E8681" s="64"/>
    </row>
    <row r="8682" customFormat="1" spans="5:5">
      <c r="E8682" s="64"/>
    </row>
    <row r="8683" customFormat="1" spans="5:5">
      <c r="E8683" s="64"/>
    </row>
    <row r="8684" customFormat="1" spans="5:5">
      <c r="E8684" s="64"/>
    </row>
    <row r="8685" customFormat="1" spans="5:5">
      <c r="E8685" s="64"/>
    </row>
    <row r="8686" customFormat="1" spans="5:5">
      <c r="E8686" s="64"/>
    </row>
    <row r="8687" customFormat="1" spans="5:5">
      <c r="E8687" s="64"/>
    </row>
    <row r="8688" customFormat="1" spans="5:5">
      <c r="E8688" s="64"/>
    </row>
    <row r="8689" customFormat="1" spans="5:5">
      <c r="E8689" s="64"/>
    </row>
    <row r="8690" customFormat="1" spans="5:5">
      <c r="E8690" s="64"/>
    </row>
    <row r="8691" customFormat="1" spans="5:5">
      <c r="E8691" s="64"/>
    </row>
    <row r="8692" customFormat="1" spans="5:5">
      <c r="E8692" s="64"/>
    </row>
    <row r="8693" customFormat="1" spans="5:5">
      <c r="E8693" s="64"/>
    </row>
    <row r="8694" customFormat="1" spans="5:5">
      <c r="E8694" s="64"/>
    </row>
    <row r="8695" customFormat="1" spans="5:5">
      <c r="E8695" s="64"/>
    </row>
    <row r="8696" customFormat="1" spans="5:5">
      <c r="E8696" s="64"/>
    </row>
    <row r="8697" customFormat="1" spans="5:5">
      <c r="E8697" s="64"/>
    </row>
    <row r="8698" customFormat="1" spans="5:5">
      <c r="E8698" s="64"/>
    </row>
    <row r="8699" customFormat="1" spans="5:5">
      <c r="E8699" s="64"/>
    </row>
    <row r="8700" customFormat="1" spans="5:5">
      <c r="E8700" s="64"/>
    </row>
    <row r="8701" customFormat="1" spans="5:5">
      <c r="E8701" s="64"/>
    </row>
    <row r="8702" customFormat="1" spans="5:5">
      <c r="E8702" s="64"/>
    </row>
    <row r="8703" customFormat="1" spans="5:5">
      <c r="E8703" s="64"/>
    </row>
    <row r="8704" customFormat="1" spans="5:5">
      <c r="E8704" s="64"/>
    </row>
    <row r="8705" customFormat="1" spans="5:5">
      <c r="E8705" s="64"/>
    </row>
    <row r="8706" customFormat="1" spans="5:5">
      <c r="E8706" s="64"/>
    </row>
    <row r="8707" customFormat="1" spans="5:5">
      <c r="E8707" s="64"/>
    </row>
    <row r="8708" customFormat="1" spans="5:5">
      <c r="E8708" s="64"/>
    </row>
    <row r="8709" customFormat="1" spans="5:5">
      <c r="E8709" s="64"/>
    </row>
    <row r="8710" customFormat="1" spans="5:5">
      <c r="E8710" s="64"/>
    </row>
    <row r="8711" customFormat="1" spans="5:5">
      <c r="E8711" s="64"/>
    </row>
    <row r="8712" customFormat="1" spans="5:5">
      <c r="E8712" s="64"/>
    </row>
    <row r="8713" customFormat="1" spans="5:5">
      <c r="E8713" s="64"/>
    </row>
    <row r="8714" customFormat="1" spans="5:5">
      <c r="E8714" s="64"/>
    </row>
    <row r="8715" customFormat="1" spans="5:5">
      <c r="E8715" s="64"/>
    </row>
    <row r="8716" customFormat="1" spans="5:5">
      <c r="E8716" s="64"/>
    </row>
    <row r="8717" customFormat="1" spans="5:5">
      <c r="E8717" s="64"/>
    </row>
    <row r="8718" customFormat="1" spans="5:5">
      <c r="E8718" s="64"/>
    </row>
    <row r="8719" customFormat="1" spans="5:5">
      <c r="E8719" s="64"/>
    </row>
    <row r="8720" customFormat="1" spans="5:5">
      <c r="E8720" s="64"/>
    </row>
    <row r="8721" customFormat="1" spans="5:5">
      <c r="E8721" s="64"/>
    </row>
    <row r="8722" customFormat="1" spans="5:5">
      <c r="E8722" s="64"/>
    </row>
    <row r="8723" customFormat="1" spans="5:5">
      <c r="E8723" s="64"/>
    </row>
    <row r="8724" customFormat="1" spans="5:5">
      <c r="E8724" s="64"/>
    </row>
    <row r="8725" customFormat="1" spans="5:5">
      <c r="E8725" s="64"/>
    </row>
    <row r="8726" customFormat="1" spans="5:5">
      <c r="E8726" s="64"/>
    </row>
    <row r="8727" customFormat="1" spans="5:5">
      <c r="E8727" s="64"/>
    </row>
    <row r="8728" customFormat="1" spans="5:5">
      <c r="E8728" s="64"/>
    </row>
    <row r="8729" customFormat="1" spans="5:5">
      <c r="E8729" s="64"/>
    </row>
    <row r="8730" customFormat="1" spans="5:5">
      <c r="E8730" s="64"/>
    </row>
    <row r="8731" customFormat="1" spans="5:5">
      <c r="E8731" s="64"/>
    </row>
    <row r="8732" customFormat="1" spans="5:5">
      <c r="E8732" s="64"/>
    </row>
    <row r="8733" customFormat="1" spans="5:5">
      <c r="E8733" s="64"/>
    </row>
    <row r="8734" customFormat="1" spans="5:5">
      <c r="E8734" s="64"/>
    </row>
    <row r="8735" customFormat="1" spans="5:5">
      <c r="E8735" s="64"/>
    </row>
    <row r="8736" customFormat="1" spans="5:5">
      <c r="E8736" s="64"/>
    </row>
    <row r="8737" customFormat="1" spans="5:5">
      <c r="E8737" s="64"/>
    </row>
    <row r="8738" customFormat="1" spans="5:5">
      <c r="E8738" s="64"/>
    </row>
    <row r="8739" customFormat="1" spans="5:5">
      <c r="E8739" s="64"/>
    </row>
    <row r="8740" customFormat="1" spans="5:5">
      <c r="E8740" s="64"/>
    </row>
    <row r="8741" customFormat="1" spans="5:5">
      <c r="E8741" s="64"/>
    </row>
    <row r="8742" customFormat="1" spans="5:5">
      <c r="E8742" s="64"/>
    </row>
    <row r="8743" customFormat="1" spans="5:5">
      <c r="E8743" s="64"/>
    </row>
    <row r="8744" customFormat="1" spans="5:5">
      <c r="E8744" s="64"/>
    </row>
    <row r="8745" customFormat="1" spans="5:5">
      <c r="E8745" s="64"/>
    </row>
    <row r="8746" customFormat="1" spans="5:5">
      <c r="E8746" s="64"/>
    </row>
    <row r="8747" customFormat="1" spans="5:5">
      <c r="E8747" s="64"/>
    </row>
    <row r="8748" customFormat="1" spans="5:5">
      <c r="E8748" s="64"/>
    </row>
    <row r="8749" customFormat="1" spans="5:5">
      <c r="E8749" s="64"/>
    </row>
    <row r="8750" customFormat="1" spans="5:5">
      <c r="E8750" s="64"/>
    </row>
    <row r="8751" customFormat="1" spans="5:5">
      <c r="E8751" s="64"/>
    </row>
    <row r="8752" customFormat="1" spans="5:5">
      <c r="E8752" s="64"/>
    </row>
    <row r="8753" customFormat="1" spans="5:5">
      <c r="E8753" s="64"/>
    </row>
    <row r="8754" customFormat="1" spans="5:5">
      <c r="E8754" s="64"/>
    </row>
    <row r="8755" customFormat="1" spans="5:5">
      <c r="E8755" s="64"/>
    </row>
    <row r="8756" customFormat="1" spans="5:5">
      <c r="E8756" s="64"/>
    </row>
    <row r="8757" customFormat="1" spans="5:5">
      <c r="E8757" s="64"/>
    </row>
    <row r="8758" customFormat="1" spans="5:5">
      <c r="E8758" s="64"/>
    </row>
    <row r="8759" customFormat="1" spans="5:5">
      <c r="E8759" s="64"/>
    </row>
    <row r="8760" customFormat="1" spans="5:5">
      <c r="E8760" s="64"/>
    </row>
    <row r="8761" customFormat="1" spans="5:5">
      <c r="E8761" s="64"/>
    </row>
    <row r="8762" customFormat="1" spans="5:5">
      <c r="E8762" s="64"/>
    </row>
    <row r="8763" customFormat="1" spans="5:5">
      <c r="E8763" s="64"/>
    </row>
    <row r="8764" customFormat="1" spans="5:5">
      <c r="E8764" s="64"/>
    </row>
    <row r="8765" customFormat="1" spans="5:5">
      <c r="E8765" s="64"/>
    </row>
    <row r="8766" customFormat="1" spans="5:5">
      <c r="E8766" s="64"/>
    </row>
    <row r="8767" customFormat="1" spans="5:5">
      <c r="E8767" s="64"/>
    </row>
    <row r="8768" customFormat="1" spans="5:5">
      <c r="E8768" s="64"/>
    </row>
    <row r="8769" customFormat="1" spans="5:5">
      <c r="E8769" s="64"/>
    </row>
    <row r="8770" customFormat="1" spans="5:5">
      <c r="E8770" s="64"/>
    </row>
    <row r="8771" customFormat="1" spans="5:5">
      <c r="E8771" s="64"/>
    </row>
    <row r="8772" customFormat="1" spans="5:5">
      <c r="E8772" s="64"/>
    </row>
    <row r="8773" customFormat="1" spans="5:5">
      <c r="E8773" s="64"/>
    </row>
    <row r="8774" customFormat="1" spans="5:5">
      <c r="E8774" s="64"/>
    </row>
    <row r="8775" customFormat="1" spans="5:5">
      <c r="E8775" s="64"/>
    </row>
    <row r="8776" customFormat="1" spans="5:5">
      <c r="E8776" s="64"/>
    </row>
    <row r="8777" customFormat="1" spans="5:5">
      <c r="E8777" s="64"/>
    </row>
    <row r="8778" customFormat="1" spans="5:5">
      <c r="E8778" s="64"/>
    </row>
    <row r="8779" customFormat="1" spans="5:5">
      <c r="E8779" s="64"/>
    </row>
    <row r="8780" customFormat="1" spans="5:5">
      <c r="E8780" s="64"/>
    </row>
    <row r="8781" customFormat="1" spans="5:5">
      <c r="E8781" s="64"/>
    </row>
    <row r="8782" customFormat="1" spans="5:5">
      <c r="E8782" s="64"/>
    </row>
    <row r="8783" customFormat="1" spans="5:5">
      <c r="E8783" s="64"/>
    </row>
    <row r="8784" customFormat="1" spans="5:5">
      <c r="E8784" s="64"/>
    </row>
    <row r="8785" customFormat="1" spans="5:5">
      <c r="E8785" s="64"/>
    </row>
    <row r="8786" customFormat="1" spans="5:5">
      <c r="E8786" s="64"/>
    </row>
    <row r="8787" customFormat="1" spans="5:5">
      <c r="E8787" s="64"/>
    </row>
    <row r="8788" customFormat="1" spans="5:5">
      <c r="E8788" s="64"/>
    </row>
    <row r="8789" customFormat="1" spans="5:5">
      <c r="E8789" s="64"/>
    </row>
    <row r="8790" customFormat="1" spans="5:5">
      <c r="E8790" s="64"/>
    </row>
    <row r="8791" customFormat="1" spans="5:5">
      <c r="E8791" s="64"/>
    </row>
    <row r="8792" customFormat="1" spans="5:5">
      <c r="E8792" s="64"/>
    </row>
    <row r="8793" customFormat="1" spans="5:5">
      <c r="E8793" s="64"/>
    </row>
    <row r="8794" customFormat="1" spans="5:5">
      <c r="E8794" s="64"/>
    </row>
    <row r="8795" customFormat="1" spans="5:5">
      <c r="E8795" s="64"/>
    </row>
    <row r="8796" customFormat="1" spans="5:5">
      <c r="E8796" s="64"/>
    </row>
    <row r="8797" customFormat="1" spans="5:5">
      <c r="E8797" s="64"/>
    </row>
    <row r="8798" customFormat="1" spans="5:5">
      <c r="E8798" s="64"/>
    </row>
    <row r="8799" customFormat="1" spans="5:5">
      <c r="E8799" s="64"/>
    </row>
    <row r="8800" customFormat="1" spans="5:5">
      <c r="E8800" s="64"/>
    </row>
    <row r="8801" customFormat="1" spans="5:5">
      <c r="E8801" s="64"/>
    </row>
    <row r="8802" customFormat="1" spans="5:5">
      <c r="E8802" s="64"/>
    </row>
    <row r="8803" customFormat="1" spans="5:5">
      <c r="E8803" s="64"/>
    </row>
    <row r="8804" customFormat="1" spans="5:5">
      <c r="E8804" s="64"/>
    </row>
    <row r="8805" customFormat="1" spans="5:5">
      <c r="E8805" s="64"/>
    </row>
    <row r="8806" customFormat="1" spans="5:5">
      <c r="E8806" s="64"/>
    </row>
    <row r="8807" customFormat="1" spans="5:5">
      <c r="E8807" s="64"/>
    </row>
    <row r="8808" customFormat="1" spans="5:5">
      <c r="E8808" s="64"/>
    </row>
    <row r="8809" customFormat="1" spans="5:5">
      <c r="E8809" s="64"/>
    </row>
    <row r="8810" customFormat="1" spans="5:5">
      <c r="E8810" s="64"/>
    </row>
    <row r="8811" customFormat="1" spans="5:5">
      <c r="E8811" s="64"/>
    </row>
    <row r="8812" customFormat="1" spans="5:5">
      <c r="E8812" s="64"/>
    </row>
    <row r="8813" customFormat="1" spans="5:5">
      <c r="E8813" s="64"/>
    </row>
    <row r="8814" customFormat="1" spans="5:5">
      <c r="E8814" s="64"/>
    </row>
    <row r="8815" customFormat="1" spans="5:5">
      <c r="E8815" s="64"/>
    </row>
    <row r="8816" customFormat="1" spans="5:5">
      <c r="E8816" s="64"/>
    </row>
    <row r="8817" customFormat="1" spans="5:5">
      <c r="E8817" s="64"/>
    </row>
    <row r="8818" customFormat="1" spans="5:5">
      <c r="E8818" s="64"/>
    </row>
    <row r="8819" customFormat="1" spans="5:5">
      <c r="E8819" s="64"/>
    </row>
    <row r="8820" customFormat="1" spans="5:5">
      <c r="E8820" s="64"/>
    </row>
    <row r="8821" customFormat="1" spans="5:5">
      <c r="E8821" s="64"/>
    </row>
    <row r="8822" customFormat="1" spans="5:5">
      <c r="E8822" s="64"/>
    </row>
    <row r="8823" customFormat="1" spans="5:5">
      <c r="E8823" s="64"/>
    </row>
    <row r="8824" customFormat="1" spans="5:5">
      <c r="E8824" s="64"/>
    </row>
    <row r="8825" customFormat="1" spans="5:5">
      <c r="E8825" s="64"/>
    </row>
    <row r="8826" customFormat="1" spans="5:5">
      <c r="E8826" s="64"/>
    </row>
    <row r="8827" customFormat="1" spans="5:5">
      <c r="E8827" s="64"/>
    </row>
    <row r="8828" customFormat="1" spans="5:5">
      <c r="E8828" s="64"/>
    </row>
    <row r="8829" customFormat="1" spans="5:5">
      <c r="E8829" s="64"/>
    </row>
    <row r="8830" customFormat="1" spans="5:5">
      <c r="E8830" s="64"/>
    </row>
    <row r="8831" customFormat="1" spans="5:5">
      <c r="E8831" s="64"/>
    </row>
    <row r="8832" customFormat="1" spans="5:5">
      <c r="E8832" s="64"/>
    </row>
    <row r="8833" customFormat="1" spans="5:5">
      <c r="E8833" s="64"/>
    </row>
    <row r="8834" customFormat="1" spans="5:5">
      <c r="E8834" s="64"/>
    </row>
    <row r="8835" customFormat="1" spans="5:5">
      <c r="E8835" s="64"/>
    </row>
    <row r="8836" customFormat="1" spans="5:5">
      <c r="E8836" s="64"/>
    </row>
    <row r="8837" customFormat="1" spans="5:5">
      <c r="E8837" s="64"/>
    </row>
    <row r="8838" customFormat="1" spans="5:5">
      <c r="E8838" s="64"/>
    </row>
    <row r="8839" customFormat="1" spans="5:5">
      <c r="E8839" s="64"/>
    </row>
    <row r="8840" customFormat="1" spans="5:5">
      <c r="E8840" s="64"/>
    </row>
    <row r="8841" customFormat="1" spans="5:5">
      <c r="E8841" s="64"/>
    </row>
    <row r="8842" customFormat="1" spans="5:5">
      <c r="E8842" s="64"/>
    </row>
    <row r="8843" customFormat="1" spans="5:5">
      <c r="E8843" s="64"/>
    </row>
    <row r="8844" customFormat="1" spans="5:5">
      <c r="E8844" s="64"/>
    </row>
    <row r="8845" customFormat="1" spans="5:5">
      <c r="E8845" s="64"/>
    </row>
    <row r="8846" customFormat="1" spans="5:5">
      <c r="E8846" s="64"/>
    </row>
    <row r="8847" customFormat="1" spans="5:5">
      <c r="E8847" s="64"/>
    </row>
    <row r="8848" customFormat="1" spans="5:5">
      <c r="E8848" s="64"/>
    </row>
    <row r="8849" customFormat="1" spans="5:5">
      <c r="E8849" s="64"/>
    </row>
    <row r="8850" customFormat="1" spans="5:5">
      <c r="E8850" s="64"/>
    </row>
    <row r="8851" customFormat="1" spans="5:5">
      <c r="E8851" s="64"/>
    </row>
    <row r="8852" customFormat="1" spans="5:5">
      <c r="E8852" s="64"/>
    </row>
    <row r="8853" customFormat="1" spans="5:5">
      <c r="E8853" s="64"/>
    </row>
    <row r="8854" customFormat="1" spans="5:5">
      <c r="E8854" s="64"/>
    </row>
    <row r="8855" customFormat="1" spans="5:5">
      <c r="E8855" s="64"/>
    </row>
    <row r="8856" customFormat="1" spans="5:5">
      <c r="E8856" s="64"/>
    </row>
    <row r="8857" customFormat="1" spans="5:5">
      <c r="E8857" s="64"/>
    </row>
    <row r="8858" customFormat="1" spans="5:5">
      <c r="E8858" s="64"/>
    </row>
    <row r="8859" customFormat="1" spans="5:5">
      <c r="E8859" s="64"/>
    </row>
    <row r="8860" customFormat="1" spans="5:5">
      <c r="E8860" s="64"/>
    </row>
    <row r="8861" customFormat="1" spans="5:5">
      <c r="E8861" s="64"/>
    </row>
    <row r="8862" customFormat="1" spans="5:5">
      <c r="E8862" s="64"/>
    </row>
    <row r="8863" customFormat="1" spans="5:5">
      <c r="E8863" s="64"/>
    </row>
    <row r="8864" customFormat="1" spans="5:5">
      <c r="E8864" s="64"/>
    </row>
    <row r="8865" customFormat="1" spans="5:5">
      <c r="E8865" s="64"/>
    </row>
    <row r="8866" customFormat="1" spans="5:5">
      <c r="E8866" s="64"/>
    </row>
    <row r="8867" customFormat="1" spans="5:5">
      <c r="E8867" s="64"/>
    </row>
    <row r="8868" customFormat="1" spans="5:5">
      <c r="E8868" s="64"/>
    </row>
    <row r="8869" customFormat="1" spans="5:5">
      <c r="E8869" s="64"/>
    </row>
    <row r="8870" customFormat="1" spans="5:5">
      <c r="E8870" s="64"/>
    </row>
    <row r="8871" customFormat="1" spans="5:5">
      <c r="E8871" s="64"/>
    </row>
    <row r="8872" customFormat="1" spans="5:5">
      <c r="E8872" s="64"/>
    </row>
    <row r="8873" customFormat="1" spans="5:5">
      <c r="E8873" s="64"/>
    </row>
    <row r="8874" customFormat="1" spans="5:5">
      <c r="E8874" s="64"/>
    </row>
    <row r="8875" customFormat="1" spans="5:5">
      <c r="E8875" s="64"/>
    </row>
    <row r="8876" customFormat="1" spans="5:5">
      <c r="E8876" s="64"/>
    </row>
    <row r="8877" customFormat="1" spans="5:5">
      <c r="E8877" s="64"/>
    </row>
    <row r="8878" customFormat="1" spans="5:5">
      <c r="E8878" s="64"/>
    </row>
    <row r="8879" customFormat="1" spans="5:5">
      <c r="E8879" s="64"/>
    </row>
    <row r="8880" customFormat="1" spans="5:5">
      <c r="E8880" s="64"/>
    </row>
    <row r="8881" customFormat="1" spans="5:5">
      <c r="E8881" s="64"/>
    </row>
    <row r="8882" customFormat="1" spans="5:5">
      <c r="E8882" s="64"/>
    </row>
    <row r="8883" customFormat="1" spans="5:5">
      <c r="E8883" s="64"/>
    </row>
    <row r="8884" customFormat="1" spans="5:5">
      <c r="E8884" s="64"/>
    </row>
    <row r="8885" customFormat="1" spans="5:5">
      <c r="E8885" s="64"/>
    </row>
    <row r="8886" customFormat="1" spans="5:5">
      <c r="E8886" s="64"/>
    </row>
    <row r="8887" customFormat="1" spans="5:5">
      <c r="E8887" s="64"/>
    </row>
    <row r="8888" customFormat="1" spans="5:5">
      <c r="E8888" s="64"/>
    </row>
    <row r="8889" customFormat="1" spans="5:5">
      <c r="E8889" s="64"/>
    </row>
    <row r="8890" customFormat="1" spans="5:5">
      <c r="E8890" s="64"/>
    </row>
    <row r="8891" customFormat="1" spans="5:5">
      <c r="E8891" s="64"/>
    </row>
    <row r="8892" customFormat="1" spans="5:5">
      <c r="E8892" s="64"/>
    </row>
    <row r="8893" customFormat="1" spans="5:5">
      <c r="E8893" s="64"/>
    </row>
    <row r="8894" customFormat="1" spans="5:5">
      <c r="E8894" s="64"/>
    </row>
    <row r="8895" customFormat="1" spans="5:5">
      <c r="E8895" s="64"/>
    </row>
    <row r="8896" customFormat="1" spans="5:5">
      <c r="E8896" s="64"/>
    </row>
    <row r="8897" customFormat="1" spans="5:5">
      <c r="E8897" s="64"/>
    </row>
    <row r="8898" customFormat="1" spans="5:5">
      <c r="E8898" s="64"/>
    </row>
    <row r="8899" customFormat="1" spans="5:5">
      <c r="E8899" s="64"/>
    </row>
    <row r="8900" customFormat="1" spans="5:5">
      <c r="E8900" s="64"/>
    </row>
    <row r="8901" customFormat="1" spans="5:5">
      <c r="E8901" s="64"/>
    </row>
    <row r="8902" customFormat="1" spans="5:5">
      <c r="E8902" s="64"/>
    </row>
    <row r="8903" customFormat="1" spans="5:5">
      <c r="E8903" s="64"/>
    </row>
    <row r="8904" customFormat="1" spans="5:5">
      <c r="E8904" s="64"/>
    </row>
    <row r="8905" customFormat="1" spans="5:5">
      <c r="E8905" s="64"/>
    </row>
    <row r="8906" customFormat="1" spans="5:5">
      <c r="E8906" s="64"/>
    </row>
    <row r="8907" customFormat="1" spans="5:5">
      <c r="E8907" s="64"/>
    </row>
    <row r="8908" customFormat="1" spans="5:5">
      <c r="E8908" s="64"/>
    </row>
    <row r="8909" customFormat="1" spans="5:5">
      <c r="E8909" s="64"/>
    </row>
    <row r="8910" customFormat="1" spans="5:5">
      <c r="E8910" s="64"/>
    </row>
    <row r="8911" customFormat="1" spans="5:5">
      <c r="E8911" s="64"/>
    </row>
    <row r="8912" customFormat="1" spans="5:5">
      <c r="E8912" s="64"/>
    </row>
    <row r="8913" customFormat="1" spans="5:5">
      <c r="E8913" s="64"/>
    </row>
    <row r="8914" customFormat="1" spans="5:5">
      <c r="E8914" s="64"/>
    </row>
    <row r="8915" customFormat="1" spans="5:5">
      <c r="E8915" s="64"/>
    </row>
    <row r="8916" customFormat="1" spans="5:5">
      <c r="E8916" s="64"/>
    </row>
    <row r="8917" customFormat="1" spans="5:5">
      <c r="E8917" s="64"/>
    </row>
    <row r="8918" customFormat="1" spans="5:5">
      <c r="E8918" s="64"/>
    </row>
    <row r="8919" customFormat="1" spans="5:5">
      <c r="E8919" s="64"/>
    </row>
    <row r="8920" customFormat="1" spans="5:5">
      <c r="E8920" s="64"/>
    </row>
    <row r="8921" customFormat="1" spans="5:5">
      <c r="E8921" s="64"/>
    </row>
    <row r="8922" customFormat="1" spans="5:5">
      <c r="E8922" s="64"/>
    </row>
    <row r="8923" customFormat="1" spans="5:5">
      <c r="E8923" s="64"/>
    </row>
    <row r="8924" customFormat="1" spans="5:5">
      <c r="E8924" s="64"/>
    </row>
    <row r="8925" customFormat="1" spans="5:5">
      <c r="E8925" s="64"/>
    </row>
    <row r="8926" customFormat="1" spans="5:5">
      <c r="E8926" s="64"/>
    </row>
    <row r="8927" customFormat="1" spans="5:5">
      <c r="E8927" s="64"/>
    </row>
    <row r="8928" customFormat="1" spans="5:5">
      <c r="E8928" s="64"/>
    </row>
    <row r="8929" customFormat="1" spans="5:5">
      <c r="E8929" s="64"/>
    </row>
    <row r="8930" customFormat="1" spans="5:5">
      <c r="E8930" s="64"/>
    </row>
    <row r="8931" customFormat="1" spans="5:5">
      <c r="E8931" s="64"/>
    </row>
    <row r="8932" customFormat="1" spans="5:5">
      <c r="E8932" s="64"/>
    </row>
    <row r="8933" customFormat="1" spans="5:5">
      <c r="E8933" s="64"/>
    </row>
    <row r="8934" customFormat="1" spans="5:5">
      <c r="E8934" s="64"/>
    </row>
    <row r="8935" customFormat="1" spans="5:5">
      <c r="E8935" s="64"/>
    </row>
    <row r="8936" customFormat="1" spans="5:5">
      <c r="E8936" s="64"/>
    </row>
    <row r="8937" customFormat="1" spans="5:5">
      <c r="E8937" s="64"/>
    </row>
    <row r="8938" customFormat="1" spans="5:5">
      <c r="E8938" s="64"/>
    </row>
    <row r="8939" customFormat="1" spans="5:5">
      <c r="E8939" s="64"/>
    </row>
    <row r="8940" customFormat="1" spans="5:5">
      <c r="E8940" s="64"/>
    </row>
    <row r="8941" customFormat="1" spans="5:5">
      <c r="E8941" s="64"/>
    </row>
    <row r="8942" customFormat="1" spans="5:5">
      <c r="E8942" s="64"/>
    </row>
    <row r="8943" customFormat="1" spans="5:5">
      <c r="E8943" s="64"/>
    </row>
    <row r="8944" customFormat="1" spans="5:5">
      <c r="E8944" s="64"/>
    </row>
    <row r="8945" customFormat="1" spans="5:5">
      <c r="E8945" s="64"/>
    </row>
    <row r="8946" customFormat="1" spans="5:5">
      <c r="E8946" s="64"/>
    </row>
    <row r="8947" customFormat="1" spans="5:5">
      <c r="E8947" s="64"/>
    </row>
    <row r="8948" customFormat="1" spans="5:5">
      <c r="E8948" s="64"/>
    </row>
    <row r="8949" customFormat="1" spans="5:5">
      <c r="E8949" s="64"/>
    </row>
    <row r="8950" customFormat="1" spans="5:5">
      <c r="E8950" s="64"/>
    </row>
    <row r="8951" customFormat="1" spans="5:5">
      <c r="E8951" s="64"/>
    </row>
    <row r="8952" customFormat="1" spans="5:5">
      <c r="E8952" s="64"/>
    </row>
    <row r="8953" customFormat="1" spans="5:5">
      <c r="E8953" s="64"/>
    </row>
    <row r="8954" customFormat="1" spans="5:5">
      <c r="E8954" s="64"/>
    </row>
    <row r="8955" customFormat="1" spans="5:5">
      <c r="E8955" s="64"/>
    </row>
    <row r="8956" customFormat="1" spans="5:5">
      <c r="E8956" s="64"/>
    </row>
    <row r="8957" customFormat="1" spans="5:5">
      <c r="E8957" s="64"/>
    </row>
    <row r="8958" customFormat="1" spans="5:5">
      <c r="E8958" s="64"/>
    </row>
    <row r="8959" customFormat="1" spans="5:5">
      <c r="E8959" s="64"/>
    </row>
    <row r="8960" customFormat="1" spans="5:5">
      <c r="E8960" s="64"/>
    </row>
    <row r="8961" customFormat="1" spans="5:5">
      <c r="E8961" s="64"/>
    </row>
    <row r="8962" customFormat="1" spans="5:5">
      <c r="E8962" s="64"/>
    </row>
    <row r="8963" customFormat="1" spans="5:5">
      <c r="E8963" s="64"/>
    </row>
    <row r="8964" customFormat="1" spans="5:5">
      <c r="E8964" s="64"/>
    </row>
    <row r="8965" customFormat="1" spans="5:5">
      <c r="E8965" s="64"/>
    </row>
    <row r="8966" customFormat="1" spans="5:5">
      <c r="E8966" s="64"/>
    </row>
    <row r="8967" customFormat="1" spans="5:5">
      <c r="E8967" s="64"/>
    </row>
    <row r="8968" customFormat="1" spans="5:5">
      <c r="E8968" s="64"/>
    </row>
    <row r="8969" customFormat="1" spans="5:5">
      <c r="E8969" s="64"/>
    </row>
    <row r="8970" customFormat="1" spans="5:5">
      <c r="E8970" s="64"/>
    </row>
    <row r="8971" customFormat="1" spans="5:5">
      <c r="E8971" s="64"/>
    </row>
    <row r="8972" customFormat="1" spans="5:5">
      <c r="E8972" s="64"/>
    </row>
    <row r="8973" customFormat="1" spans="5:5">
      <c r="E8973" s="64"/>
    </row>
    <row r="8974" customFormat="1" spans="5:5">
      <c r="E8974" s="64"/>
    </row>
    <row r="8975" customFormat="1" spans="5:5">
      <c r="E8975" s="64"/>
    </row>
    <row r="8976" customFormat="1" spans="5:5">
      <c r="E8976" s="64"/>
    </row>
    <row r="8977" customFormat="1" spans="5:5">
      <c r="E8977" s="64"/>
    </row>
    <row r="8978" customFormat="1" spans="5:5">
      <c r="E8978" s="64"/>
    </row>
    <row r="8979" customFormat="1" spans="5:5">
      <c r="E8979" s="64"/>
    </row>
    <row r="8980" customFormat="1" spans="5:5">
      <c r="E8980" s="64"/>
    </row>
    <row r="8981" customFormat="1" spans="5:5">
      <c r="E8981" s="64"/>
    </row>
    <row r="8982" customFormat="1" spans="5:5">
      <c r="E8982" s="64"/>
    </row>
    <row r="8983" customFormat="1" spans="5:5">
      <c r="E8983" s="64"/>
    </row>
    <row r="8984" customFormat="1" spans="5:5">
      <c r="E8984" s="64"/>
    </row>
    <row r="8985" customFormat="1" spans="5:5">
      <c r="E8985" s="64"/>
    </row>
    <row r="8986" customFormat="1" spans="5:5">
      <c r="E8986" s="64"/>
    </row>
    <row r="8987" customFormat="1" spans="5:5">
      <c r="E8987" s="64"/>
    </row>
    <row r="8988" customFormat="1" spans="5:5">
      <c r="E8988" s="64"/>
    </row>
    <row r="8989" customFormat="1" spans="5:5">
      <c r="E8989" s="64"/>
    </row>
    <row r="8990" customFormat="1" spans="5:5">
      <c r="E8990" s="64"/>
    </row>
    <row r="8991" customFormat="1" spans="5:5">
      <c r="E8991" s="64"/>
    </row>
    <row r="8992" customFormat="1" spans="5:5">
      <c r="E8992" s="64"/>
    </row>
    <row r="8993" customFormat="1" spans="5:5">
      <c r="E8993" s="64"/>
    </row>
    <row r="8994" customFormat="1" spans="5:5">
      <c r="E8994" s="64"/>
    </row>
    <row r="8995" customFormat="1" spans="5:5">
      <c r="E8995" s="64"/>
    </row>
    <row r="8996" customFormat="1" spans="5:5">
      <c r="E8996" s="64"/>
    </row>
    <row r="8997" customFormat="1" spans="5:5">
      <c r="E8997" s="64"/>
    </row>
    <row r="8998" customFormat="1" spans="5:5">
      <c r="E8998" s="64"/>
    </row>
    <row r="8999" customFormat="1" spans="5:5">
      <c r="E8999" s="64"/>
    </row>
    <row r="9000" customFormat="1" spans="5:5">
      <c r="E9000" s="64"/>
    </row>
    <row r="9001" customFormat="1" spans="5:5">
      <c r="E9001" s="64"/>
    </row>
    <row r="9002" customFormat="1" spans="5:5">
      <c r="E9002" s="64"/>
    </row>
    <row r="9003" customFormat="1" spans="5:5">
      <c r="E9003" s="64"/>
    </row>
    <row r="9004" customFormat="1" spans="5:5">
      <c r="E9004" s="64"/>
    </row>
    <row r="9005" customFormat="1" spans="5:5">
      <c r="E9005" s="64"/>
    </row>
    <row r="9006" customFormat="1" spans="5:5">
      <c r="E9006" s="64"/>
    </row>
    <row r="9007" customFormat="1" spans="5:5">
      <c r="E9007" s="64"/>
    </row>
    <row r="9008" customFormat="1" spans="5:5">
      <c r="E9008" s="64"/>
    </row>
    <row r="9009" customFormat="1" spans="5:5">
      <c r="E9009" s="64"/>
    </row>
    <row r="9010" customFormat="1" spans="5:5">
      <c r="E9010" s="64"/>
    </row>
    <row r="9011" customFormat="1" spans="5:5">
      <c r="E9011" s="64"/>
    </row>
    <row r="9012" customFormat="1" spans="5:5">
      <c r="E9012" s="64"/>
    </row>
    <row r="9013" customFormat="1" spans="5:5">
      <c r="E9013" s="64"/>
    </row>
    <row r="9014" customFormat="1" spans="5:5">
      <c r="E9014" s="64"/>
    </row>
    <row r="9015" customFormat="1" spans="5:5">
      <c r="E9015" s="64"/>
    </row>
    <row r="9016" customFormat="1" spans="5:5">
      <c r="E9016" s="64"/>
    </row>
    <row r="9017" customFormat="1" spans="5:5">
      <c r="E9017" s="64"/>
    </row>
    <row r="9018" customFormat="1" spans="5:5">
      <c r="E9018" s="64"/>
    </row>
    <row r="9019" customFormat="1" spans="5:5">
      <c r="E9019" s="64"/>
    </row>
    <row r="9020" customFormat="1" spans="5:5">
      <c r="E9020" s="64"/>
    </row>
    <row r="9021" customFormat="1" spans="5:5">
      <c r="E9021" s="64"/>
    </row>
    <row r="9022" customFormat="1" spans="5:5">
      <c r="E9022" s="64"/>
    </row>
    <row r="9023" customFormat="1" spans="5:5">
      <c r="E9023" s="64"/>
    </row>
    <row r="9024" customFormat="1" spans="5:5">
      <c r="E9024" s="64"/>
    </row>
    <row r="9025" customFormat="1" spans="5:5">
      <c r="E9025" s="64"/>
    </row>
    <row r="9026" customFormat="1" spans="5:5">
      <c r="E9026" s="64"/>
    </row>
    <row r="9027" customFormat="1" spans="5:5">
      <c r="E9027" s="64"/>
    </row>
    <row r="9028" customFormat="1" spans="5:5">
      <c r="E9028" s="64"/>
    </row>
    <row r="9029" customFormat="1" spans="5:5">
      <c r="E9029" s="64"/>
    </row>
    <row r="9030" customFormat="1" spans="5:5">
      <c r="E9030" s="64"/>
    </row>
    <row r="9031" customFormat="1" spans="5:5">
      <c r="E9031" s="64"/>
    </row>
    <row r="9032" customFormat="1" spans="5:5">
      <c r="E9032" s="64"/>
    </row>
    <row r="9033" customFormat="1" spans="5:5">
      <c r="E9033" s="64"/>
    </row>
    <row r="9034" customFormat="1" spans="5:5">
      <c r="E9034" s="64"/>
    </row>
    <row r="9035" customFormat="1" spans="5:5">
      <c r="E9035" s="64"/>
    </row>
    <row r="9036" customFormat="1" spans="5:5">
      <c r="E9036" s="64"/>
    </row>
    <row r="9037" customFormat="1" spans="5:5">
      <c r="E9037" s="64"/>
    </row>
    <row r="9038" customFormat="1" spans="5:5">
      <c r="E9038" s="64"/>
    </row>
    <row r="9039" customFormat="1" spans="5:5">
      <c r="E9039" s="64"/>
    </row>
    <row r="9040" customFormat="1" spans="5:5">
      <c r="E9040" s="64"/>
    </row>
    <row r="9041" customFormat="1" spans="5:5">
      <c r="E9041" s="64"/>
    </row>
    <row r="9042" customFormat="1" spans="5:5">
      <c r="E9042" s="64"/>
    </row>
    <row r="9043" customFormat="1" spans="5:5">
      <c r="E9043" s="64"/>
    </row>
    <row r="9044" customFormat="1" spans="5:5">
      <c r="E9044" s="64"/>
    </row>
    <row r="9045" customFormat="1" spans="5:5">
      <c r="E9045" s="64"/>
    </row>
    <row r="9046" customFormat="1" spans="5:5">
      <c r="E9046" s="64"/>
    </row>
    <row r="9047" customFormat="1" spans="5:5">
      <c r="E9047" s="64"/>
    </row>
    <row r="9048" customFormat="1" spans="5:5">
      <c r="E9048" s="64"/>
    </row>
    <row r="9049" customFormat="1" spans="5:5">
      <c r="E9049" s="64"/>
    </row>
    <row r="9050" customFormat="1" spans="5:5">
      <c r="E9050" s="64"/>
    </row>
    <row r="9051" customFormat="1" spans="5:5">
      <c r="E9051" s="64"/>
    </row>
    <row r="9052" customFormat="1" spans="5:5">
      <c r="E9052" s="64"/>
    </row>
    <row r="9053" customFormat="1" spans="5:5">
      <c r="E9053" s="64"/>
    </row>
    <row r="9054" customFormat="1" spans="5:5">
      <c r="E9054" s="64"/>
    </row>
    <row r="9055" customFormat="1" spans="5:5">
      <c r="E9055" s="64"/>
    </row>
    <row r="9056" customFormat="1" spans="5:5">
      <c r="E9056" s="64"/>
    </row>
    <row r="9057" customFormat="1" spans="5:5">
      <c r="E9057" s="64"/>
    </row>
    <row r="9058" customFormat="1" spans="5:5">
      <c r="E9058" s="64"/>
    </row>
    <row r="9059" customFormat="1" spans="5:5">
      <c r="E9059" s="64"/>
    </row>
    <row r="9060" customFormat="1" spans="5:5">
      <c r="E9060" s="64"/>
    </row>
    <row r="9061" customFormat="1" spans="5:5">
      <c r="E9061" s="64"/>
    </row>
    <row r="9062" customFormat="1" spans="5:5">
      <c r="E9062" s="64"/>
    </row>
    <row r="9063" customFormat="1" spans="5:5">
      <c r="E9063" s="64"/>
    </row>
    <row r="9064" customFormat="1" spans="5:5">
      <c r="E9064" s="64"/>
    </row>
    <row r="9065" customFormat="1" spans="5:5">
      <c r="E9065" s="64"/>
    </row>
    <row r="9066" customFormat="1" spans="5:5">
      <c r="E9066" s="64"/>
    </row>
    <row r="9067" customFormat="1" spans="5:5">
      <c r="E9067" s="64"/>
    </row>
    <row r="9068" customFormat="1" spans="5:5">
      <c r="E9068" s="64"/>
    </row>
    <row r="9069" customFormat="1" spans="5:5">
      <c r="E9069" s="64"/>
    </row>
    <row r="9070" customFormat="1" spans="5:5">
      <c r="E9070" s="64"/>
    </row>
    <row r="9071" customFormat="1" spans="5:5">
      <c r="E9071" s="64"/>
    </row>
    <row r="9072" customFormat="1" spans="5:5">
      <c r="E9072" s="64"/>
    </row>
    <row r="9073" customFormat="1" spans="5:5">
      <c r="E9073" s="64"/>
    </row>
    <row r="9074" customFormat="1" spans="5:5">
      <c r="E9074" s="64"/>
    </row>
    <row r="9075" customFormat="1" spans="5:5">
      <c r="E9075" s="64"/>
    </row>
    <row r="9076" customFormat="1" spans="5:5">
      <c r="E9076" s="64"/>
    </row>
    <row r="9077" customFormat="1" spans="5:5">
      <c r="E9077" s="64"/>
    </row>
    <row r="9078" customFormat="1" spans="5:5">
      <c r="E9078" s="64"/>
    </row>
    <row r="9079" customFormat="1" spans="5:5">
      <c r="E9079" s="64"/>
    </row>
    <row r="9080" customFormat="1" spans="5:5">
      <c r="E9080" s="64"/>
    </row>
    <row r="9081" customFormat="1" spans="5:5">
      <c r="E9081" s="64"/>
    </row>
    <row r="9082" customFormat="1" spans="5:5">
      <c r="E9082" s="64"/>
    </row>
    <row r="9083" customFormat="1" spans="5:5">
      <c r="E9083" s="64"/>
    </row>
    <row r="9084" customFormat="1" spans="5:5">
      <c r="E9084" s="64"/>
    </row>
    <row r="9085" customFormat="1" spans="5:5">
      <c r="E9085" s="64"/>
    </row>
    <row r="9086" customFormat="1" spans="5:5">
      <c r="E9086" s="64"/>
    </row>
    <row r="9087" customFormat="1" spans="5:5">
      <c r="E9087" s="64"/>
    </row>
    <row r="9088" customFormat="1" spans="5:5">
      <c r="E9088" s="64"/>
    </row>
    <row r="9089" customFormat="1" spans="5:5">
      <c r="E9089" s="64"/>
    </row>
    <row r="9090" customFormat="1" spans="5:5">
      <c r="E9090" s="64"/>
    </row>
    <row r="9091" customFormat="1" spans="5:5">
      <c r="E9091" s="64"/>
    </row>
    <row r="9092" customFormat="1" spans="5:5">
      <c r="E9092" s="64"/>
    </row>
    <row r="9093" customFormat="1" spans="5:5">
      <c r="E9093" s="64"/>
    </row>
    <row r="9094" customFormat="1" spans="5:5">
      <c r="E9094" s="64"/>
    </row>
    <row r="9095" customFormat="1" spans="5:5">
      <c r="E9095" s="64"/>
    </row>
    <row r="9096" customFormat="1" spans="5:5">
      <c r="E9096" s="64"/>
    </row>
    <row r="9097" customFormat="1" spans="5:5">
      <c r="E9097" s="64"/>
    </row>
    <row r="9098" customFormat="1" spans="5:5">
      <c r="E9098" s="64"/>
    </row>
    <row r="9099" customFormat="1" spans="5:5">
      <c r="E9099" s="64"/>
    </row>
    <row r="9100" customFormat="1" spans="5:5">
      <c r="E9100" s="64"/>
    </row>
    <row r="9101" customFormat="1" spans="5:5">
      <c r="E9101" s="64"/>
    </row>
    <row r="9102" customFormat="1" spans="5:5">
      <c r="E9102" s="64"/>
    </row>
    <row r="9103" customFormat="1" spans="5:5">
      <c r="E9103" s="64"/>
    </row>
    <row r="9104" customFormat="1" spans="5:5">
      <c r="E9104" s="64"/>
    </row>
    <row r="9105" customFormat="1" spans="5:5">
      <c r="E9105" s="64"/>
    </row>
    <row r="9106" customFormat="1" spans="5:5">
      <c r="E9106" s="64"/>
    </row>
    <row r="9107" customFormat="1" spans="5:5">
      <c r="E9107" s="64"/>
    </row>
    <row r="9108" customFormat="1" spans="5:5">
      <c r="E9108" s="64"/>
    </row>
    <row r="9109" customFormat="1" spans="5:5">
      <c r="E9109" s="64"/>
    </row>
    <row r="9110" customFormat="1" spans="5:5">
      <c r="E9110" s="64"/>
    </row>
    <row r="9111" customFormat="1" spans="5:5">
      <c r="E9111" s="64"/>
    </row>
    <row r="9112" customFormat="1" spans="5:5">
      <c r="E9112" s="64"/>
    </row>
    <row r="9113" customFormat="1" spans="5:5">
      <c r="E9113" s="64"/>
    </row>
    <row r="9114" customFormat="1" spans="5:5">
      <c r="E9114" s="64"/>
    </row>
    <row r="9115" customFormat="1" spans="5:5">
      <c r="E9115" s="64"/>
    </row>
    <row r="9116" customFormat="1" spans="5:5">
      <c r="E9116" s="64"/>
    </row>
    <row r="9117" customFormat="1" spans="5:5">
      <c r="E9117" s="64"/>
    </row>
    <row r="9118" customFormat="1" spans="5:5">
      <c r="E9118" s="64"/>
    </row>
    <row r="9119" customFormat="1" spans="5:5">
      <c r="E9119" s="64"/>
    </row>
    <row r="9120" customFormat="1" spans="5:5">
      <c r="E9120" s="64"/>
    </row>
    <row r="9121" customFormat="1" spans="5:5">
      <c r="E9121" s="64"/>
    </row>
    <row r="9122" customFormat="1" spans="5:5">
      <c r="E9122" s="64"/>
    </row>
    <row r="9123" customFormat="1" spans="5:5">
      <c r="E9123" s="64"/>
    </row>
    <row r="9124" customFormat="1" spans="5:5">
      <c r="E9124" s="64"/>
    </row>
    <row r="9125" customFormat="1" spans="5:5">
      <c r="E9125" s="64"/>
    </row>
    <row r="9126" customFormat="1" spans="5:5">
      <c r="E9126" s="64"/>
    </row>
    <row r="9127" customFormat="1" spans="5:5">
      <c r="E9127" s="64"/>
    </row>
    <row r="9128" customFormat="1" spans="5:5">
      <c r="E9128" s="64"/>
    </row>
    <row r="9129" customFormat="1" spans="5:5">
      <c r="E9129" s="64"/>
    </row>
    <row r="9130" customFormat="1" spans="5:5">
      <c r="E9130" s="64"/>
    </row>
    <row r="9131" customFormat="1" spans="5:5">
      <c r="E9131" s="64"/>
    </row>
    <row r="9132" customFormat="1" spans="5:5">
      <c r="E9132" s="64"/>
    </row>
    <row r="9133" customFormat="1" spans="5:5">
      <c r="E9133" s="64"/>
    </row>
    <row r="9134" customFormat="1" spans="5:5">
      <c r="E9134" s="64"/>
    </row>
    <row r="9135" customFormat="1" spans="5:5">
      <c r="E9135" s="64"/>
    </row>
    <row r="9136" customFormat="1" spans="5:5">
      <c r="E9136" s="64"/>
    </row>
    <row r="9137" customFormat="1" spans="5:5">
      <c r="E9137" s="64"/>
    </row>
    <row r="9138" customFormat="1" spans="5:5">
      <c r="E9138" s="64"/>
    </row>
    <row r="9139" customFormat="1" spans="5:5">
      <c r="E9139" s="64"/>
    </row>
    <row r="9140" customFormat="1" spans="5:5">
      <c r="E9140" s="64"/>
    </row>
    <row r="9141" customFormat="1" spans="5:5">
      <c r="E9141" s="64"/>
    </row>
    <row r="9142" customFormat="1" spans="5:5">
      <c r="E9142" s="64"/>
    </row>
    <row r="9143" customFormat="1" spans="5:5">
      <c r="E9143" s="64"/>
    </row>
    <row r="9144" customFormat="1" spans="5:5">
      <c r="E9144" s="64"/>
    </row>
    <row r="9145" customFormat="1" spans="5:5">
      <c r="E9145" s="64"/>
    </row>
    <row r="9146" customFormat="1" spans="5:5">
      <c r="E9146" s="64"/>
    </row>
    <row r="9147" customFormat="1" spans="5:5">
      <c r="E9147" s="64"/>
    </row>
    <row r="9148" customFormat="1" spans="5:5">
      <c r="E9148" s="64"/>
    </row>
    <row r="9149" customFormat="1" spans="5:5">
      <c r="E9149" s="64"/>
    </row>
    <row r="9150" customFormat="1" spans="5:5">
      <c r="E9150" s="64"/>
    </row>
    <row r="9151" customFormat="1" spans="5:5">
      <c r="E9151" s="64"/>
    </row>
    <row r="9152" customFormat="1" spans="5:5">
      <c r="E9152" s="64"/>
    </row>
    <row r="9153" customFormat="1" spans="5:5">
      <c r="E9153" s="64"/>
    </row>
    <row r="9154" customFormat="1" spans="5:5">
      <c r="E9154" s="64"/>
    </row>
    <row r="9155" customFormat="1" spans="5:5">
      <c r="E9155" s="64"/>
    </row>
    <row r="9156" customFormat="1" spans="5:5">
      <c r="E9156" s="64"/>
    </row>
    <row r="9157" customFormat="1" spans="5:5">
      <c r="E9157" s="64"/>
    </row>
    <row r="9158" customFormat="1" spans="5:5">
      <c r="E9158" s="64"/>
    </row>
    <row r="9159" customFormat="1" spans="5:5">
      <c r="E9159" s="64"/>
    </row>
    <row r="9160" customFormat="1" spans="5:5">
      <c r="E9160" s="64"/>
    </row>
    <row r="9161" customFormat="1" spans="5:5">
      <c r="E9161" s="64"/>
    </row>
    <row r="9162" customFormat="1" spans="5:5">
      <c r="E9162" s="64"/>
    </row>
    <row r="9163" customFormat="1" spans="5:5">
      <c r="E9163" s="64"/>
    </row>
    <row r="9164" customFormat="1" spans="5:5">
      <c r="E9164" s="64"/>
    </row>
    <row r="9165" customFormat="1" spans="5:5">
      <c r="E9165" s="64"/>
    </row>
    <row r="9166" customFormat="1" spans="5:5">
      <c r="E9166" s="64"/>
    </row>
    <row r="9167" customFormat="1" spans="5:5">
      <c r="E9167" s="64"/>
    </row>
    <row r="9168" customFormat="1" spans="5:5">
      <c r="E9168" s="64"/>
    </row>
    <row r="9169" customFormat="1" spans="5:5">
      <c r="E9169" s="64"/>
    </row>
    <row r="9170" customFormat="1" spans="5:5">
      <c r="E9170" s="64"/>
    </row>
    <row r="9171" customFormat="1" spans="5:5">
      <c r="E9171" s="64"/>
    </row>
    <row r="9172" customFormat="1" spans="5:5">
      <c r="E9172" s="64"/>
    </row>
    <row r="9173" customFormat="1" spans="5:5">
      <c r="E9173" s="64"/>
    </row>
    <row r="9174" customFormat="1" spans="5:5">
      <c r="E9174" s="64"/>
    </row>
    <row r="9175" customFormat="1" spans="5:5">
      <c r="E9175" s="64"/>
    </row>
    <row r="9176" customFormat="1" spans="5:5">
      <c r="E9176" s="64"/>
    </row>
    <row r="9177" customFormat="1" spans="5:5">
      <c r="E9177" s="64"/>
    </row>
    <row r="9178" customFormat="1" spans="5:5">
      <c r="E9178" s="64"/>
    </row>
    <row r="9179" customFormat="1" spans="5:5">
      <c r="E9179" s="64"/>
    </row>
    <row r="9180" customFormat="1" spans="5:5">
      <c r="E9180" s="64"/>
    </row>
    <row r="9181" customFormat="1" spans="5:5">
      <c r="E9181" s="64"/>
    </row>
    <row r="9182" customFormat="1" spans="5:5">
      <c r="E9182" s="64"/>
    </row>
    <row r="9183" customFormat="1" spans="5:5">
      <c r="E9183" s="64"/>
    </row>
    <row r="9184" customFormat="1" spans="5:5">
      <c r="E9184" s="64"/>
    </row>
    <row r="9185" customFormat="1" spans="5:5">
      <c r="E9185" s="64"/>
    </row>
    <row r="9186" customFormat="1" spans="5:5">
      <c r="E9186" s="64"/>
    </row>
    <row r="9187" customFormat="1" spans="5:5">
      <c r="E9187" s="64"/>
    </row>
    <row r="9188" customFormat="1" spans="5:5">
      <c r="E9188" s="64"/>
    </row>
    <row r="9189" customFormat="1" spans="5:5">
      <c r="E9189" s="64"/>
    </row>
    <row r="9190" customFormat="1" spans="5:5">
      <c r="E9190" s="64"/>
    </row>
    <row r="9191" customFormat="1" spans="5:5">
      <c r="E9191" s="64"/>
    </row>
    <row r="9192" customFormat="1" spans="5:5">
      <c r="E9192" s="64"/>
    </row>
    <row r="9193" customFormat="1" spans="5:5">
      <c r="E9193" s="64"/>
    </row>
    <row r="9194" customFormat="1" spans="5:5">
      <c r="E9194" s="64"/>
    </row>
    <row r="9195" customFormat="1" spans="5:5">
      <c r="E9195" s="64"/>
    </row>
    <row r="9196" customFormat="1" spans="5:5">
      <c r="E9196" s="64"/>
    </row>
    <row r="9197" customFormat="1" spans="5:5">
      <c r="E9197" s="64"/>
    </row>
    <row r="9198" customFormat="1" spans="5:5">
      <c r="E9198" s="64"/>
    </row>
    <row r="9199" customFormat="1" spans="5:5">
      <c r="E9199" s="64"/>
    </row>
    <row r="9200" customFormat="1" spans="5:5">
      <c r="E9200" s="64"/>
    </row>
    <row r="9201" customFormat="1" spans="5:5">
      <c r="E9201" s="64"/>
    </row>
    <row r="9202" customFormat="1" spans="5:5">
      <c r="E9202" s="64"/>
    </row>
    <row r="9203" customFormat="1" spans="5:5">
      <c r="E9203" s="64"/>
    </row>
    <row r="9204" customFormat="1" spans="5:5">
      <c r="E9204" s="64"/>
    </row>
    <row r="9205" customFormat="1" spans="5:5">
      <c r="E9205" s="64"/>
    </row>
    <row r="9206" customFormat="1" spans="5:5">
      <c r="E9206" s="64"/>
    </row>
    <row r="9207" customFormat="1" spans="5:5">
      <c r="E9207" s="64"/>
    </row>
    <row r="9208" customFormat="1" spans="5:5">
      <c r="E9208" s="64"/>
    </row>
    <row r="9209" customFormat="1" spans="5:5">
      <c r="E9209" s="64"/>
    </row>
    <row r="9210" customFormat="1" spans="5:5">
      <c r="E9210" s="64"/>
    </row>
    <row r="9211" customFormat="1" spans="5:5">
      <c r="E9211" s="64"/>
    </row>
    <row r="9212" customFormat="1" spans="5:5">
      <c r="E9212" s="64"/>
    </row>
    <row r="9213" customFormat="1" spans="5:5">
      <c r="E9213" s="64"/>
    </row>
    <row r="9214" customFormat="1" spans="5:5">
      <c r="E9214" s="64"/>
    </row>
    <row r="9215" customFormat="1" spans="5:5">
      <c r="E9215" s="64"/>
    </row>
    <row r="9216" customFormat="1" spans="5:5">
      <c r="E9216" s="64"/>
    </row>
    <row r="9217" customFormat="1" spans="5:5">
      <c r="E9217" s="64"/>
    </row>
    <row r="9218" customFormat="1" spans="5:5">
      <c r="E9218" s="64"/>
    </row>
    <row r="9219" customFormat="1" spans="5:5">
      <c r="E9219" s="64"/>
    </row>
    <row r="9220" customFormat="1" spans="5:5">
      <c r="E9220" s="64"/>
    </row>
    <row r="9221" customFormat="1" spans="5:5">
      <c r="E9221" s="64"/>
    </row>
    <row r="9222" customFormat="1" spans="5:5">
      <c r="E9222" s="64"/>
    </row>
    <row r="9223" customFormat="1" spans="5:5">
      <c r="E9223" s="64"/>
    </row>
    <row r="9224" customFormat="1" spans="5:5">
      <c r="E9224" s="64"/>
    </row>
    <row r="9225" customFormat="1" spans="5:5">
      <c r="E9225" s="64"/>
    </row>
    <row r="9226" customFormat="1" spans="5:5">
      <c r="E9226" s="64"/>
    </row>
    <row r="9227" customFormat="1" spans="5:5">
      <c r="E9227" s="64"/>
    </row>
    <row r="9228" customFormat="1" spans="5:5">
      <c r="E9228" s="64"/>
    </row>
    <row r="9229" customFormat="1" spans="5:5">
      <c r="E9229" s="64"/>
    </row>
    <row r="9230" customFormat="1" spans="5:5">
      <c r="E9230" s="64"/>
    </row>
    <row r="9231" customFormat="1" spans="5:5">
      <c r="E9231" s="64"/>
    </row>
    <row r="9232" customFormat="1" spans="5:5">
      <c r="E9232" s="64"/>
    </row>
    <row r="9233" customFormat="1" spans="5:5">
      <c r="E9233" s="64"/>
    </row>
    <row r="9234" customFormat="1" spans="5:5">
      <c r="E9234" s="64"/>
    </row>
    <row r="9235" customFormat="1" spans="5:5">
      <c r="E9235" s="64"/>
    </row>
    <row r="9236" customFormat="1" spans="5:5">
      <c r="E9236" s="64"/>
    </row>
    <row r="9237" customFormat="1" spans="5:5">
      <c r="E9237" s="64"/>
    </row>
    <row r="9238" customFormat="1" spans="5:5">
      <c r="E9238" s="64"/>
    </row>
    <row r="9239" customFormat="1" spans="5:5">
      <c r="E9239" s="64"/>
    </row>
    <row r="9240" customFormat="1" spans="5:5">
      <c r="E9240" s="64"/>
    </row>
    <row r="9241" customFormat="1" spans="5:5">
      <c r="E9241" s="64"/>
    </row>
    <row r="9242" customFormat="1" spans="5:5">
      <c r="E9242" s="64"/>
    </row>
    <row r="9243" customFormat="1" spans="5:5">
      <c r="E9243" s="64"/>
    </row>
    <row r="9244" customFormat="1" spans="5:5">
      <c r="E9244" s="64"/>
    </row>
    <row r="9245" customFormat="1" spans="5:5">
      <c r="E9245" s="64"/>
    </row>
    <row r="9246" customFormat="1" spans="5:5">
      <c r="E9246" s="64"/>
    </row>
    <row r="9247" customFormat="1" spans="5:5">
      <c r="E9247" s="64"/>
    </row>
    <row r="9248" customFormat="1" spans="5:5">
      <c r="E9248" s="64"/>
    </row>
    <row r="9249" customFormat="1" spans="5:5">
      <c r="E9249" s="64"/>
    </row>
    <row r="9250" customFormat="1" spans="5:5">
      <c r="E9250" s="64"/>
    </row>
    <row r="9251" customFormat="1" spans="5:5">
      <c r="E9251" s="64"/>
    </row>
    <row r="9252" customFormat="1" spans="5:5">
      <c r="E9252" s="64"/>
    </row>
    <row r="9253" customFormat="1" spans="5:5">
      <c r="E9253" s="64"/>
    </row>
    <row r="9254" customFormat="1" spans="5:5">
      <c r="E9254" s="64"/>
    </row>
    <row r="9255" customFormat="1" spans="5:5">
      <c r="E9255" s="64"/>
    </row>
    <row r="9256" customFormat="1" spans="5:5">
      <c r="E9256" s="64"/>
    </row>
    <row r="9257" customFormat="1" spans="5:5">
      <c r="E9257" s="64"/>
    </row>
    <row r="9258" customFormat="1" spans="5:5">
      <c r="E9258" s="64"/>
    </row>
    <row r="9259" customFormat="1" spans="5:5">
      <c r="E9259" s="64"/>
    </row>
    <row r="9260" customFormat="1" spans="5:5">
      <c r="E9260" s="64"/>
    </row>
    <row r="9261" customFormat="1" spans="5:5">
      <c r="E9261" s="64"/>
    </row>
    <row r="9262" customFormat="1" spans="5:5">
      <c r="E9262" s="64"/>
    </row>
    <row r="9263" customFormat="1" spans="5:5">
      <c r="E9263" s="64"/>
    </row>
    <row r="9264" customFormat="1" spans="5:5">
      <c r="E9264" s="64"/>
    </row>
    <row r="9265" customFormat="1" spans="5:5">
      <c r="E9265" s="64"/>
    </row>
    <row r="9266" customFormat="1" spans="5:5">
      <c r="E9266" s="64"/>
    </row>
    <row r="9267" customFormat="1" spans="5:5">
      <c r="E9267" s="64"/>
    </row>
    <row r="9268" customFormat="1" spans="5:5">
      <c r="E9268" s="64"/>
    </row>
    <row r="9269" customFormat="1" spans="5:5">
      <c r="E9269" s="64"/>
    </row>
    <row r="9270" customFormat="1" spans="5:5">
      <c r="E9270" s="64"/>
    </row>
    <row r="9271" customFormat="1" spans="5:5">
      <c r="E9271" s="64"/>
    </row>
    <row r="9272" customFormat="1" spans="5:5">
      <c r="E9272" s="64"/>
    </row>
    <row r="9273" customFormat="1" spans="5:5">
      <c r="E9273" s="64"/>
    </row>
    <row r="9274" customFormat="1" spans="5:5">
      <c r="E9274" s="64"/>
    </row>
    <row r="9275" customFormat="1" spans="5:5">
      <c r="E9275" s="64"/>
    </row>
    <row r="9276" customFormat="1" spans="5:5">
      <c r="E9276" s="64"/>
    </row>
    <row r="9277" customFormat="1" spans="5:5">
      <c r="E9277" s="64"/>
    </row>
    <row r="9278" customFormat="1" spans="5:5">
      <c r="E9278" s="64"/>
    </row>
    <row r="9279" customFormat="1" spans="5:5">
      <c r="E9279" s="64"/>
    </row>
    <row r="9280" customFormat="1" spans="5:5">
      <c r="E9280" s="64"/>
    </row>
    <row r="9281" customFormat="1" spans="5:5">
      <c r="E9281" s="64"/>
    </row>
    <row r="9282" customFormat="1" spans="5:5">
      <c r="E9282" s="64"/>
    </row>
    <row r="9283" customFormat="1" spans="5:5">
      <c r="E9283" s="64"/>
    </row>
    <row r="9284" customFormat="1" spans="5:5">
      <c r="E9284" s="64"/>
    </row>
    <row r="9285" customFormat="1" spans="5:5">
      <c r="E9285" s="64"/>
    </row>
    <row r="9286" customFormat="1" spans="5:5">
      <c r="E9286" s="64"/>
    </row>
    <row r="9287" customFormat="1" spans="5:5">
      <c r="E9287" s="64"/>
    </row>
    <row r="9288" customFormat="1" spans="5:5">
      <c r="E9288" s="64"/>
    </row>
    <row r="9289" customFormat="1" spans="5:5">
      <c r="E9289" s="64"/>
    </row>
    <row r="9290" customFormat="1" spans="5:5">
      <c r="E9290" s="64"/>
    </row>
    <row r="9291" customFormat="1" spans="5:5">
      <c r="E9291" s="64"/>
    </row>
    <row r="9292" customFormat="1" spans="5:5">
      <c r="E9292" s="64"/>
    </row>
    <row r="9293" customFormat="1" spans="5:5">
      <c r="E9293" s="64"/>
    </row>
    <row r="9294" customFormat="1" spans="5:5">
      <c r="E9294" s="64"/>
    </row>
    <row r="9295" customFormat="1" spans="5:5">
      <c r="E9295" s="64"/>
    </row>
    <row r="9296" customFormat="1" spans="5:5">
      <c r="E9296" s="64"/>
    </row>
    <row r="9297" customFormat="1" spans="5:5">
      <c r="E9297" s="64"/>
    </row>
    <row r="9298" customFormat="1" spans="5:5">
      <c r="E9298" s="64"/>
    </row>
    <row r="9299" customFormat="1" spans="5:5">
      <c r="E9299" s="64"/>
    </row>
    <row r="9300" customFormat="1" spans="5:5">
      <c r="E9300" s="64"/>
    </row>
    <row r="9301" customFormat="1" spans="5:5">
      <c r="E9301" s="64"/>
    </row>
    <row r="9302" customFormat="1" spans="5:5">
      <c r="E9302" s="64"/>
    </row>
    <row r="9303" customFormat="1" spans="5:5">
      <c r="E9303" s="64"/>
    </row>
    <row r="9304" customFormat="1" spans="5:5">
      <c r="E9304" s="64"/>
    </row>
    <row r="9305" customFormat="1" spans="5:5">
      <c r="E9305" s="64"/>
    </row>
    <row r="9306" customFormat="1" spans="5:5">
      <c r="E9306" s="64"/>
    </row>
    <row r="9307" customFormat="1" spans="5:5">
      <c r="E9307" s="64"/>
    </row>
    <row r="9308" customFormat="1" spans="5:5">
      <c r="E9308" s="64"/>
    </row>
    <row r="9309" customFormat="1" spans="5:5">
      <c r="E9309" s="64"/>
    </row>
    <row r="9310" customFormat="1" spans="5:5">
      <c r="E9310" s="64"/>
    </row>
    <row r="9311" customFormat="1" spans="5:5">
      <c r="E9311" s="64"/>
    </row>
    <row r="9312" customFormat="1" spans="5:5">
      <c r="E9312" s="64"/>
    </row>
    <row r="9313" customFormat="1" spans="5:5">
      <c r="E9313" s="64"/>
    </row>
    <row r="9314" customFormat="1" spans="5:5">
      <c r="E9314" s="64"/>
    </row>
    <row r="9315" customFormat="1" spans="5:5">
      <c r="E9315" s="64"/>
    </row>
    <row r="9316" customFormat="1" spans="5:5">
      <c r="E9316" s="64"/>
    </row>
    <row r="9317" customFormat="1" spans="5:5">
      <c r="E9317" s="64"/>
    </row>
    <row r="9318" customFormat="1" spans="5:5">
      <c r="E9318" s="64"/>
    </row>
    <row r="9319" customFormat="1" spans="5:5">
      <c r="E9319" s="64"/>
    </row>
    <row r="9320" customFormat="1" spans="5:5">
      <c r="E9320" s="64"/>
    </row>
    <row r="9321" customFormat="1" spans="5:5">
      <c r="E9321" s="64"/>
    </row>
    <row r="9322" customFormat="1" spans="5:5">
      <c r="E9322" s="64"/>
    </row>
    <row r="9323" customFormat="1" spans="5:5">
      <c r="E9323" s="64"/>
    </row>
    <row r="9324" customFormat="1" spans="5:5">
      <c r="E9324" s="64"/>
    </row>
    <row r="9325" customFormat="1" spans="5:5">
      <c r="E9325" s="64"/>
    </row>
    <row r="9326" customFormat="1" spans="5:5">
      <c r="E9326" s="64"/>
    </row>
    <row r="9327" customFormat="1" spans="5:5">
      <c r="E9327" s="64"/>
    </row>
    <row r="9328" customFormat="1" spans="5:5">
      <c r="E9328" s="64"/>
    </row>
    <row r="9329" customFormat="1" spans="5:5">
      <c r="E9329" s="64"/>
    </row>
    <row r="9330" customFormat="1" spans="5:5">
      <c r="E9330" s="64"/>
    </row>
    <row r="9331" customFormat="1" spans="5:5">
      <c r="E9331" s="64"/>
    </row>
    <row r="9332" customFormat="1" spans="5:5">
      <c r="E9332" s="64"/>
    </row>
    <row r="9333" customFormat="1" spans="5:5">
      <c r="E9333" s="64"/>
    </row>
    <row r="9334" customFormat="1" spans="5:5">
      <c r="E9334" s="64"/>
    </row>
    <row r="9335" customFormat="1" spans="5:5">
      <c r="E9335" s="64"/>
    </row>
    <row r="9336" customFormat="1" spans="5:5">
      <c r="E9336" s="64"/>
    </row>
    <row r="9337" customFormat="1" spans="5:5">
      <c r="E9337" s="64"/>
    </row>
    <row r="9338" customFormat="1" spans="5:5">
      <c r="E9338" s="64"/>
    </row>
    <row r="9339" customFormat="1" spans="5:5">
      <c r="E9339" s="64"/>
    </row>
    <row r="9340" customFormat="1" spans="5:5">
      <c r="E9340" s="64"/>
    </row>
    <row r="9341" customFormat="1" spans="5:5">
      <c r="E9341" s="64"/>
    </row>
    <row r="9342" customFormat="1" spans="5:5">
      <c r="E9342" s="64"/>
    </row>
    <row r="9343" customFormat="1" spans="5:5">
      <c r="E9343" s="64"/>
    </row>
    <row r="9344" customFormat="1" spans="5:5">
      <c r="E9344" s="64"/>
    </row>
    <row r="9345" customFormat="1" spans="5:5">
      <c r="E9345" s="64"/>
    </row>
    <row r="9346" customFormat="1" spans="5:5">
      <c r="E9346" s="64"/>
    </row>
    <row r="9347" customFormat="1" spans="5:5">
      <c r="E9347" s="64"/>
    </row>
    <row r="9348" customFormat="1" spans="5:5">
      <c r="E9348" s="64"/>
    </row>
    <row r="9349" customFormat="1" spans="5:5">
      <c r="E9349" s="64"/>
    </row>
    <row r="9350" customFormat="1" spans="5:5">
      <c r="E9350" s="64"/>
    </row>
    <row r="9351" customFormat="1" spans="5:5">
      <c r="E9351" s="64"/>
    </row>
    <row r="9352" customFormat="1" spans="5:5">
      <c r="E9352" s="64"/>
    </row>
    <row r="9353" customFormat="1" spans="5:5">
      <c r="E9353" s="64"/>
    </row>
    <row r="9354" customFormat="1" spans="5:5">
      <c r="E9354" s="64"/>
    </row>
    <row r="9355" customFormat="1" spans="5:5">
      <c r="E9355" s="64"/>
    </row>
    <row r="9356" customFormat="1" spans="5:5">
      <c r="E9356" s="64"/>
    </row>
    <row r="9357" customFormat="1" spans="5:5">
      <c r="E9357" s="64"/>
    </row>
    <row r="9358" customFormat="1" spans="5:5">
      <c r="E9358" s="64"/>
    </row>
    <row r="9359" customFormat="1" spans="5:5">
      <c r="E9359" s="64"/>
    </row>
    <row r="9360" customFormat="1" spans="5:5">
      <c r="E9360" s="64"/>
    </row>
    <row r="9361" customFormat="1" spans="5:5">
      <c r="E9361" s="64"/>
    </row>
    <row r="9362" customFormat="1" spans="5:5">
      <c r="E9362" s="64"/>
    </row>
    <row r="9363" customFormat="1" spans="5:5">
      <c r="E9363" s="64"/>
    </row>
    <row r="9364" customFormat="1" spans="5:5">
      <c r="E9364" s="64"/>
    </row>
    <row r="9365" customFormat="1" spans="5:5">
      <c r="E9365" s="64"/>
    </row>
    <row r="9366" customFormat="1" spans="5:5">
      <c r="E9366" s="64"/>
    </row>
    <row r="9367" customFormat="1" spans="5:5">
      <c r="E9367" s="64"/>
    </row>
    <row r="9368" customFormat="1" spans="5:5">
      <c r="E9368" s="64"/>
    </row>
    <row r="9369" customFormat="1" spans="5:5">
      <c r="E9369" s="64"/>
    </row>
    <row r="9370" customFormat="1" spans="5:5">
      <c r="E9370" s="64"/>
    </row>
    <row r="9371" customFormat="1" spans="5:5">
      <c r="E9371" s="64"/>
    </row>
    <row r="9372" customFormat="1" spans="5:5">
      <c r="E9372" s="64"/>
    </row>
    <row r="9373" customFormat="1" spans="5:5">
      <c r="E9373" s="64"/>
    </row>
    <row r="9374" customFormat="1" spans="5:5">
      <c r="E9374" s="64"/>
    </row>
    <row r="9375" customFormat="1" spans="5:5">
      <c r="E9375" s="64"/>
    </row>
    <row r="9376" customFormat="1" spans="5:5">
      <c r="E9376" s="64"/>
    </row>
    <row r="9377" customFormat="1" spans="5:5">
      <c r="E9377" s="64"/>
    </row>
    <row r="9378" customFormat="1" spans="5:5">
      <c r="E9378" s="64"/>
    </row>
    <row r="9379" customFormat="1" spans="5:5">
      <c r="E9379" s="64"/>
    </row>
    <row r="9380" customFormat="1" spans="5:5">
      <c r="E9380" s="64"/>
    </row>
    <row r="9381" customFormat="1" spans="5:5">
      <c r="E9381" s="64"/>
    </row>
    <row r="9382" customFormat="1" spans="5:5">
      <c r="E9382" s="64"/>
    </row>
    <row r="9383" customFormat="1" spans="5:5">
      <c r="E9383" s="64"/>
    </row>
    <row r="9384" customFormat="1" spans="5:5">
      <c r="E9384" s="64"/>
    </row>
    <row r="9385" customFormat="1" spans="5:5">
      <c r="E9385" s="64"/>
    </row>
    <row r="9386" customFormat="1" spans="5:5">
      <c r="E9386" s="64"/>
    </row>
    <row r="9387" customFormat="1" spans="5:5">
      <c r="E9387" s="64"/>
    </row>
    <row r="9388" customFormat="1" spans="5:5">
      <c r="E9388" s="64"/>
    </row>
    <row r="9389" customFormat="1" spans="5:5">
      <c r="E9389" s="64"/>
    </row>
    <row r="9390" customFormat="1" spans="5:5">
      <c r="E9390" s="64"/>
    </row>
    <row r="9391" customFormat="1" spans="5:5">
      <c r="E9391" s="64"/>
    </row>
    <row r="9392" customFormat="1" spans="5:5">
      <c r="E9392" s="64"/>
    </row>
    <row r="9393" customFormat="1" spans="5:5">
      <c r="E9393" s="64"/>
    </row>
    <row r="9394" customFormat="1" spans="5:5">
      <c r="E9394" s="64"/>
    </row>
    <row r="9395" customFormat="1" spans="5:5">
      <c r="E9395" s="64"/>
    </row>
    <row r="9396" customFormat="1" spans="5:5">
      <c r="E9396" s="64"/>
    </row>
    <row r="9397" customFormat="1" spans="5:5">
      <c r="E9397" s="64"/>
    </row>
    <row r="9398" customFormat="1" spans="5:5">
      <c r="E9398" s="64"/>
    </row>
    <row r="9399" customFormat="1" spans="5:5">
      <c r="E9399" s="64"/>
    </row>
    <row r="9400" customFormat="1" spans="5:5">
      <c r="E9400" s="64"/>
    </row>
    <row r="9401" customFormat="1" spans="5:5">
      <c r="E9401" s="64"/>
    </row>
    <row r="9402" customFormat="1" spans="5:5">
      <c r="E9402" s="64"/>
    </row>
    <row r="9403" customFormat="1" spans="5:5">
      <c r="E9403" s="64"/>
    </row>
    <row r="9404" customFormat="1" spans="5:5">
      <c r="E9404" s="64"/>
    </row>
    <row r="9405" customFormat="1" spans="5:5">
      <c r="E9405" s="64"/>
    </row>
    <row r="9406" customFormat="1" spans="5:5">
      <c r="E9406" s="64"/>
    </row>
    <row r="9407" customFormat="1" spans="5:5">
      <c r="E9407" s="64"/>
    </row>
    <row r="9408" customFormat="1" spans="5:5">
      <c r="E9408" s="64"/>
    </row>
    <row r="9409" customFormat="1" spans="5:5">
      <c r="E9409" s="64"/>
    </row>
    <row r="9410" customFormat="1" spans="5:5">
      <c r="E9410" s="64"/>
    </row>
    <row r="9411" customFormat="1" spans="5:5">
      <c r="E9411" s="64"/>
    </row>
    <row r="9412" customFormat="1" spans="5:5">
      <c r="E9412" s="64"/>
    </row>
    <row r="9413" customFormat="1" spans="5:5">
      <c r="E9413" s="64"/>
    </row>
    <row r="9414" customFormat="1" spans="5:5">
      <c r="E9414" s="64"/>
    </row>
    <row r="9415" customFormat="1" spans="5:5">
      <c r="E9415" s="64"/>
    </row>
    <row r="9416" customFormat="1" spans="5:5">
      <c r="E9416" s="64"/>
    </row>
    <row r="9417" customFormat="1" spans="5:5">
      <c r="E9417" s="64"/>
    </row>
    <row r="9418" customFormat="1" spans="5:5">
      <c r="E9418" s="64"/>
    </row>
    <row r="9419" customFormat="1" spans="5:5">
      <c r="E9419" s="64"/>
    </row>
    <row r="9420" customFormat="1" spans="5:5">
      <c r="E9420" s="64"/>
    </row>
    <row r="9421" customFormat="1" spans="5:5">
      <c r="E9421" s="64"/>
    </row>
    <row r="9422" customFormat="1" spans="5:5">
      <c r="E9422" s="64"/>
    </row>
    <row r="9423" customFormat="1" spans="5:5">
      <c r="E9423" s="64"/>
    </row>
    <row r="9424" customFormat="1" spans="5:5">
      <c r="E9424" s="64"/>
    </row>
    <row r="9425" customFormat="1" spans="5:5">
      <c r="E9425" s="64"/>
    </row>
    <row r="9426" customFormat="1" spans="5:5">
      <c r="E9426" s="64"/>
    </row>
    <row r="9427" customFormat="1" spans="5:5">
      <c r="E9427" s="64"/>
    </row>
    <row r="9428" customFormat="1" spans="5:5">
      <c r="E9428" s="64"/>
    </row>
    <row r="9429" customFormat="1" spans="5:5">
      <c r="E9429" s="64"/>
    </row>
    <row r="9430" customFormat="1" spans="5:5">
      <c r="E9430" s="64"/>
    </row>
    <row r="9431" customFormat="1" spans="5:5">
      <c r="E9431" s="64"/>
    </row>
    <row r="9432" customFormat="1" spans="5:5">
      <c r="E9432" s="64"/>
    </row>
    <row r="9433" customFormat="1" spans="5:5">
      <c r="E9433" s="64"/>
    </row>
    <row r="9434" customFormat="1" spans="5:5">
      <c r="E9434" s="64"/>
    </row>
    <row r="9435" customFormat="1" spans="5:5">
      <c r="E9435" s="64"/>
    </row>
    <row r="9436" customFormat="1" spans="5:5">
      <c r="E9436" s="64"/>
    </row>
    <row r="9437" customFormat="1" spans="5:5">
      <c r="E9437" s="64"/>
    </row>
    <row r="9438" customFormat="1" spans="5:5">
      <c r="E9438" s="64"/>
    </row>
    <row r="9439" customFormat="1" spans="5:5">
      <c r="E9439" s="64"/>
    </row>
    <row r="9440" customFormat="1" spans="5:5">
      <c r="E9440" s="64"/>
    </row>
    <row r="9441" customFormat="1" spans="5:5">
      <c r="E9441" s="64"/>
    </row>
    <row r="9442" customFormat="1" spans="5:5">
      <c r="E9442" s="64"/>
    </row>
    <row r="9443" customFormat="1" spans="5:5">
      <c r="E9443" s="64"/>
    </row>
    <row r="9444" customFormat="1" spans="5:5">
      <c r="E9444" s="64"/>
    </row>
    <row r="9445" customFormat="1" spans="5:5">
      <c r="E9445" s="64"/>
    </row>
    <row r="9446" customFormat="1" spans="5:5">
      <c r="E9446" s="64"/>
    </row>
    <row r="9447" customFormat="1" spans="5:5">
      <c r="E9447" s="64"/>
    </row>
    <row r="9448" customFormat="1" spans="5:5">
      <c r="E9448" s="64"/>
    </row>
    <row r="9449" customFormat="1" spans="5:5">
      <c r="E9449" s="64"/>
    </row>
    <row r="9450" customFormat="1" spans="5:5">
      <c r="E9450" s="64"/>
    </row>
    <row r="9451" customFormat="1" spans="5:5">
      <c r="E9451" s="64"/>
    </row>
    <row r="9452" customFormat="1" spans="5:5">
      <c r="E9452" s="64"/>
    </row>
    <row r="9453" customFormat="1" spans="5:5">
      <c r="E9453" s="64"/>
    </row>
    <row r="9454" customFormat="1" spans="5:5">
      <c r="E9454" s="64"/>
    </row>
    <row r="9455" customFormat="1" spans="5:5">
      <c r="E9455" s="64"/>
    </row>
    <row r="9456" customFormat="1" spans="5:5">
      <c r="E9456" s="64"/>
    </row>
    <row r="9457" customFormat="1" spans="5:5">
      <c r="E9457" s="64"/>
    </row>
    <row r="9458" customFormat="1" spans="5:5">
      <c r="E9458" s="64"/>
    </row>
    <row r="9459" customFormat="1" spans="5:5">
      <c r="E9459" s="64"/>
    </row>
    <row r="9460" customFormat="1" spans="5:5">
      <c r="E9460" s="64"/>
    </row>
    <row r="9461" customFormat="1" spans="5:5">
      <c r="E9461" s="64"/>
    </row>
    <row r="9462" customFormat="1" spans="5:5">
      <c r="E9462" s="64"/>
    </row>
    <row r="9463" customFormat="1" spans="5:5">
      <c r="E9463" s="64"/>
    </row>
    <row r="9464" customFormat="1" spans="5:5">
      <c r="E9464" s="64"/>
    </row>
    <row r="9465" customFormat="1" spans="5:5">
      <c r="E9465" s="64"/>
    </row>
    <row r="9466" customFormat="1" spans="5:5">
      <c r="E9466" s="64"/>
    </row>
    <row r="9467" customFormat="1" spans="5:5">
      <c r="E9467" s="64"/>
    </row>
    <row r="9468" customFormat="1" spans="5:5">
      <c r="E9468" s="64"/>
    </row>
    <row r="9469" customFormat="1" spans="5:5">
      <c r="E9469" s="64"/>
    </row>
    <row r="9470" customFormat="1" spans="5:5">
      <c r="E9470" s="64"/>
    </row>
    <row r="9471" customFormat="1" spans="5:5">
      <c r="E9471" s="64"/>
    </row>
    <row r="9472" customFormat="1" spans="5:5">
      <c r="E9472" s="64"/>
    </row>
    <row r="9473" customFormat="1" spans="5:5">
      <c r="E9473" s="64"/>
    </row>
    <row r="9474" customFormat="1" spans="5:5">
      <c r="E9474" s="64"/>
    </row>
    <row r="9475" customFormat="1" spans="5:5">
      <c r="E9475" s="64"/>
    </row>
    <row r="9476" customFormat="1" spans="5:5">
      <c r="E9476" s="64"/>
    </row>
    <row r="9477" customFormat="1" spans="5:5">
      <c r="E9477" s="64"/>
    </row>
    <row r="9478" customFormat="1" spans="5:5">
      <c r="E9478" s="64"/>
    </row>
    <row r="9479" customFormat="1" spans="5:5">
      <c r="E9479" s="64"/>
    </row>
    <row r="9480" customFormat="1" spans="5:5">
      <c r="E9480" s="64"/>
    </row>
    <row r="9481" customFormat="1" spans="5:5">
      <c r="E9481" s="64"/>
    </row>
    <row r="9482" customFormat="1" spans="5:5">
      <c r="E9482" s="64"/>
    </row>
    <row r="9483" customFormat="1" spans="5:5">
      <c r="E9483" s="64"/>
    </row>
    <row r="9484" customFormat="1" spans="5:5">
      <c r="E9484" s="64"/>
    </row>
    <row r="9485" customFormat="1" spans="5:5">
      <c r="E9485" s="64"/>
    </row>
    <row r="9486" customFormat="1" spans="5:5">
      <c r="E9486" s="64"/>
    </row>
    <row r="9487" customFormat="1" spans="5:5">
      <c r="E9487" s="64"/>
    </row>
    <row r="9488" customFormat="1" spans="5:5">
      <c r="E9488" s="64"/>
    </row>
    <row r="9489" customFormat="1" spans="5:5">
      <c r="E9489" s="64"/>
    </row>
    <row r="9490" customFormat="1" spans="5:5">
      <c r="E9490" s="64"/>
    </row>
    <row r="9491" customFormat="1" spans="5:5">
      <c r="E9491" s="64"/>
    </row>
    <row r="9492" customFormat="1" spans="5:5">
      <c r="E9492" s="64"/>
    </row>
    <row r="9493" customFormat="1" spans="5:5">
      <c r="E9493" s="64"/>
    </row>
    <row r="9494" customFormat="1" spans="5:5">
      <c r="E9494" s="64"/>
    </row>
    <row r="9495" customFormat="1" spans="5:5">
      <c r="E9495" s="64"/>
    </row>
    <row r="9496" customFormat="1" spans="5:5">
      <c r="E9496" s="64"/>
    </row>
    <row r="9497" customFormat="1" spans="5:5">
      <c r="E9497" s="64"/>
    </row>
    <row r="9498" customFormat="1" spans="5:5">
      <c r="E9498" s="64"/>
    </row>
    <row r="9499" customFormat="1" spans="5:5">
      <c r="E9499" s="64"/>
    </row>
    <row r="9500" customFormat="1" spans="5:5">
      <c r="E9500" s="64"/>
    </row>
    <row r="9501" customFormat="1" spans="5:5">
      <c r="E9501" s="64"/>
    </row>
    <row r="9502" customFormat="1" spans="5:5">
      <c r="E9502" s="64"/>
    </row>
    <row r="9503" customFormat="1" spans="5:5">
      <c r="E9503" s="64"/>
    </row>
    <row r="9504" customFormat="1" spans="5:5">
      <c r="E9504" s="64"/>
    </row>
    <row r="9505" customFormat="1" spans="5:5">
      <c r="E9505" s="64"/>
    </row>
    <row r="9506" customFormat="1" spans="5:5">
      <c r="E9506" s="64"/>
    </row>
    <row r="9507" customFormat="1" spans="5:5">
      <c r="E9507" s="64"/>
    </row>
    <row r="9508" customFormat="1" spans="5:5">
      <c r="E9508" s="64"/>
    </row>
    <row r="9509" customFormat="1" spans="5:5">
      <c r="E9509" s="64"/>
    </row>
    <row r="9510" customFormat="1" spans="5:5">
      <c r="E9510" s="64"/>
    </row>
    <row r="9511" customFormat="1" spans="5:5">
      <c r="E9511" s="64"/>
    </row>
    <row r="9512" customFormat="1" spans="5:5">
      <c r="E9512" s="64"/>
    </row>
    <row r="9513" customFormat="1" spans="5:5">
      <c r="E9513" s="64"/>
    </row>
    <row r="9514" customFormat="1" spans="5:5">
      <c r="E9514" s="64"/>
    </row>
    <row r="9515" customFormat="1" spans="5:5">
      <c r="E9515" s="64"/>
    </row>
    <row r="9516" customFormat="1" spans="5:5">
      <c r="E9516" s="64"/>
    </row>
    <row r="9517" customFormat="1" spans="5:5">
      <c r="E9517" s="64"/>
    </row>
    <row r="9518" customFormat="1" spans="5:5">
      <c r="E9518" s="64"/>
    </row>
    <row r="9519" customFormat="1" spans="5:5">
      <c r="E9519" s="64"/>
    </row>
    <row r="9520" customFormat="1" spans="5:5">
      <c r="E9520" s="64"/>
    </row>
    <row r="9521" customFormat="1" spans="5:5">
      <c r="E9521" s="64"/>
    </row>
    <row r="9522" customFormat="1" spans="5:5">
      <c r="E9522" s="64"/>
    </row>
    <row r="9523" customFormat="1" spans="5:5">
      <c r="E9523" s="64"/>
    </row>
    <row r="9524" customFormat="1" spans="5:5">
      <c r="E9524" s="64"/>
    </row>
    <row r="9525" customFormat="1" spans="5:5">
      <c r="E9525" s="64"/>
    </row>
    <row r="9526" customFormat="1" spans="5:5">
      <c r="E9526" s="64"/>
    </row>
    <row r="9527" customFormat="1" spans="5:5">
      <c r="E9527" s="64"/>
    </row>
    <row r="9528" customFormat="1" spans="5:5">
      <c r="E9528" s="64"/>
    </row>
    <row r="9529" customFormat="1" spans="5:5">
      <c r="E9529" s="64"/>
    </row>
    <row r="9530" customFormat="1" spans="5:5">
      <c r="E9530" s="64"/>
    </row>
    <row r="9531" customFormat="1" spans="5:5">
      <c r="E9531" s="64"/>
    </row>
    <row r="9532" customFormat="1" spans="5:5">
      <c r="E9532" s="64"/>
    </row>
    <row r="9533" customFormat="1" spans="5:5">
      <c r="E9533" s="64"/>
    </row>
    <row r="9534" customFormat="1" spans="5:5">
      <c r="E9534" s="64"/>
    </row>
    <row r="9535" customFormat="1" spans="5:5">
      <c r="E9535" s="64"/>
    </row>
    <row r="9536" customFormat="1" spans="5:5">
      <c r="E9536" s="64"/>
    </row>
    <row r="9537" customFormat="1" spans="5:5">
      <c r="E9537" s="64"/>
    </row>
    <row r="9538" customFormat="1" spans="5:5">
      <c r="E9538" s="64"/>
    </row>
    <row r="9539" customFormat="1" spans="5:5">
      <c r="E9539" s="64"/>
    </row>
    <row r="9540" customFormat="1" spans="5:5">
      <c r="E9540" s="64"/>
    </row>
    <row r="9541" customFormat="1" spans="5:5">
      <c r="E9541" s="64"/>
    </row>
    <row r="9542" customFormat="1" spans="5:5">
      <c r="E9542" s="64"/>
    </row>
    <row r="9543" customFormat="1" spans="5:5">
      <c r="E9543" s="64"/>
    </row>
    <row r="9544" customFormat="1" spans="5:5">
      <c r="E9544" s="64"/>
    </row>
    <row r="9545" customFormat="1" spans="5:5">
      <c r="E9545" s="64"/>
    </row>
    <row r="9546" customFormat="1" spans="5:5">
      <c r="E9546" s="64"/>
    </row>
    <row r="9547" customFormat="1" spans="5:5">
      <c r="E9547" s="64"/>
    </row>
    <row r="9548" customFormat="1" spans="5:5">
      <c r="E9548" s="64"/>
    </row>
    <row r="9549" customFormat="1" spans="5:5">
      <c r="E9549" s="64"/>
    </row>
    <row r="9550" customFormat="1" spans="5:5">
      <c r="E9550" s="64"/>
    </row>
    <row r="9551" customFormat="1" spans="5:5">
      <c r="E9551" s="64"/>
    </row>
    <row r="9552" customFormat="1" spans="5:5">
      <c r="E9552" s="64"/>
    </row>
    <row r="9553" customFormat="1" spans="5:5">
      <c r="E9553" s="64"/>
    </row>
    <row r="9554" customFormat="1" spans="5:5">
      <c r="E9554" s="64"/>
    </row>
    <row r="9555" customFormat="1" spans="5:5">
      <c r="E9555" s="64"/>
    </row>
    <row r="9556" customFormat="1" spans="5:5">
      <c r="E9556" s="64"/>
    </row>
    <row r="9557" customFormat="1" spans="5:5">
      <c r="E9557" s="64"/>
    </row>
    <row r="9558" customFormat="1" spans="5:5">
      <c r="E9558" s="64"/>
    </row>
    <row r="9559" customFormat="1" spans="5:5">
      <c r="E9559" s="64"/>
    </row>
    <row r="9560" customFormat="1" spans="5:5">
      <c r="E9560" s="64"/>
    </row>
    <row r="9561" customFormat="1" spans="5:5">
      <c r="E9561" s="64"/>
    </row>
    <row r="9562" customFormat="1" spans="5:5">
      <c r="E9562" s="64"/>
    </row>
    <row r="9563" customFormat="1" spans="5:5">
      <c r="E9563" s="64"/>
    </row>
    <row r="9564" customFormat="1" spans="5:5">
      <c r="E9564" s="64"/>
    </row>
    <row r="9565" customFormat="1" spans="5:5">
      <c r="E9565" s="64"/>
    </row>
    <row r="9566" customFormat="1" spans="5:5">
      <c r="E9566" s="64"/>
    </row>
    <row r="9567" customFormat="1" spans="5:5">
      <c r="E9567" s="64"/>
    </row>
    <row r="9568" customFormat="1" spans="5:5">
      <c r="E9568" s="64"/>
    </row>
    <row r="9569" customFormat="1" spans="5:5">
      <c r="E9569" s="64"/>
    </row>
    <row r="9570" customFormat="1" spans="5:5">
      <c r="E9570" s="64"/>
    </row>
    <row r="9571" customFormat="1" spans="5:5">
      <c r="E9571" s="64"/>
    </row>
    <row r="9572" customFormat="1" spans="5:5">
      <c r="E9572" s="64"/>
    </row>
    <row r="9573" customFormat="1" spans="5:5">
      <c r="E9573" s="64"/>
    </row>
    <row r="9574" customFormat="1" spans="5:5">
      <c r="E9574" s="64"/>
    </row>
    <row r="9575" customFormat="1" spans="5:5">
      <c r="E9575" s="64"/>
    </row>
    <row r="9576" customFormat="1" spans="5:5">
      <c r="E9576" s="64"/>
    </row>
    <row r="9577" customFormat="1" spans="5:5">
      <c r="E9577" s="64"/>
    </row>
    <row r="9578" customFormat="1" spans="5:5">
      <c r="E9578" s="64"/>
    </row>
    <row r="9579" customFormat="1" spans="5:5">
      <c r="E9579" s="64"/>
    </row>
    <row r="9580" customFormat="1" spans="5:5">
      <c r="E9580" s="64"/>
    </row>
    <row r="9581" customFormat="1" spans="5:5">
      <c r="E9581" s="64"/>
    </row>
    <row r="9582" customFormat="1" spans="5:5">
      <c r="E9582" s="64"/>
    </row>
    <row r="9583" customFormat="1" spans="5:5">
      <c r="E9583" s="64"/>
    </row>
    <row r="9584" customFormat="1" spans="5:5">
      <c r="E9584" s="64"/>
    </row>
    <row r="9585" customFormat="1" spans="5:5">
      <c r="E9585" s="64"/>
    </row>
    <row r="9586" customFormat="1" spans="5:5">
      <c r="E9586" s="64"/>
    </row>
    <row r="9587" customFormat="1" spans="5:5">
      <c r="E9587" s="64"/>
    </row>
    <row r="9588" customFormat="1" spans="5:5">
      <c r="E9588" s="64"/>
    </row>
    <row r="9589" customFormat="1" spans="5:5">
      <c r="E9589" s="64"/>
    </row>
    <row r="9590" customFormat="1" spans="5:5">
      <c r="E9590" s="64"/>
    </row>
    <row r="9591" customFormat="1" spans="5:5">
      <c r="E9591" s="64"/>
    </row>
    <row r="9592" customFormat="1" spans="5:5">
      <c r="E9592" s="64"/>
    </row>
    <row r="9593" customFormat="1" spans="5:5">
      <c r="E9593" s="64"/>
    </row>
    <row r="9594" customFormat="1" spans="5:5">
      <c r="E9594" s="64"/>
    </row>
    <row r="9595" customFormat="1" spans="5:5">
      <c r="E9595" s="64"/>
    </row>
    <row r="9596" customFormat="1" spans="5:5">
      <c r="E9596" s="64"/>
    </row>
    <row r="9597" customFormat="1" spans="5:5">
      <c r="E9597" s="64"/>
    </row>
    <row r="9598" customFormat="1" spans="5:5">
      <c r="E9598" s="64"/>
    </row>
    <row r="9599" customFormat="1" spans="5:5">
      <c r="E9599" s="64"/>
    </row>
    <row r="9600" customFormat="1" spans="5:5">
      <c r="E9600" s="64"/>
    </row>
    <row r="9601" customFormat="1" spans="5:5">
      <c r="E9601" s="64"/>
    </row>
    <row r="9602" customFormat="1" spans="5:5">
      <c r="E9602" s="64"/>
    </row>
    <row r="9603" customFormat="1" spans="5:5">
      <c r="E9603" s="64"/>
    </row>
    <row r="9604" customFormat="1" spans="5:5">
      <c r="E9604" s="64"/>
    </row>
    <row r="9605" customFormat="1" spans="5:5">
      <c r="E9605" s="64"/>
    </row>
    <row r="9606" customFormat="1" spans="5:5">
      <c r="E9606" s="64"/>
    </row>
    <row r="9607" customFormat="1" spans="5:5">
      <c r="E9607" s="64"/>
    </row>
    <row r="9608" customFormat="1" spans="5:5">
      <c r="E9608" s="64"/>
    </row>
    <row r="9609" customFormat="1" spans="5:5">
      <c r="E9609" s="64"/>
    </row>
    <row r="9610" customFormat="1" spans="5:5">
      <c r="E9610" s="64"/>
    </row>
    <row r="9611" customFormat="1" spans="5:5">
      <c r="E9611" s="64"/>
    </row>
    <row r="9612" customFormat="1" spans="5:5">
      <c r="E9612" s="64"/>
    </row>
    <row r="9613" customFormat="1" spans="5:5">
      <c r="E9613" s="64"/>
    </row>
    <row r="9614" customFormat="1" spans="5:5">
      <c r="E9614" s="64"/>
    </row>
    <row r="9615" customFormat="1" spans="5:5">
      <c r="E9615" s="64"/>
    </row>
    <row r="9616" customFormat="1" spans="5:5">
      <c r="E9616" s="64"/>
    </row>
    <row r="9617" customFormat="1" spans="5:5">
      <c r="E9617" s="64"/>
    </row>
    <row r="9618" customFormat="1" spans="5:5">
      <c r="E9618" s="64"/>
    </row>
    <row r="9619" customFormat="1" spans="5:5">
      <c r="E9619" s="64"/>
    </row>
    <row r="9620" customFormat="1" spans="5:5">
      <c r="E9620" s="64"/>
    </row>
    <row r="9621" customFormat="1" spans="5:5">
      <c r="E9621" s="64"/>
    </row>
    <row r="9622" customFormat="1" spans="5:5">
      <c r="E9622" s="64"/>
    </row>
    <row r="9623" customFormat="1" spans="5:5">
      <c r="E9623" s="64"/>
    </row>
    <row r="9624" customFormat="1" spans="5:5">
      <c r="E9624" s="64"/>
    </row>
    <row r="9625" customFormat="1" spans="5:5">
      <c r="E9625" s="64"/>
    </row>
    <row r="9626" customFormat="1" spans="5:5">
      <c r="E9626" s="64"/>
    </row>
    <row r="9627" customFormat="1" spans="5:5">
      <c r="E9627" s="64"/>
    </row>
    <row r="9628" customFormat="1" spans="5:5">
      <c r="E9628" s="64"/>
    </row>
    <row r="9629" customFormat="1" spans="5:5">
      <c r="E9629" s="64"/>
    </row>
    <row r="9630" customFormat="1" spans="5:5">
      <c r="E9630" s="64"/>
    </row>
    <row r="9631" customFormat="1" spans="5:5">
      <c r="E9631" s="64"/>
    </row>
    <row r="9632" customFormat="1" spans="5:5">
      <c r="E9632" s="64"/>
    </row>
    <row r="9633" customFormat="1" spans="5:5">
      <c r="E9633" s="64"/>
    </row>
    <row r="9634" customFormat="1" spans="5:5">
      <c r="E9634" s="64"/>
    </row>
    <row r="9635" customFormat="1" spans="5:5">
      <c r="E9635" s="64"/>
    </row>
    <row r="9636" customFormat="1" spans="5:5">
      <c r="E9636" s="64"/>
    </row>
    <row r="9637" customFormat="1" spans="5:5">
      <c r="E9637" s="64"/>
    </row>
    <row r="9638" customFormat="1" spans="5:5">
      <c r="E9638" s="64"/>
    </row>
    <row r="9639" customFormat="1" spans="5:5">
      <c r="E9639" s="64"/>
    </row>
    <row r="9640" customFormat="1" spans="5:5">
      <c r="E9640" s="64"/>
    </row>
    <row r="9641" customFormat="1" spans="5:5">
      <c r="E9641" s="64"/>
    </row>
    <row r="9642" customFormat="1" spans="5:5">
      <c r="E9642" s="64"/>
    </row>
    <row r="9643" customFormat="1" spans="5:5">
      <c r="E9643" s="64"/>
    </row>
    <row r="9644" customFormat="1" spans="5:5">
      <c r="E9644" s="64"/>
    </row>
    <row r="9645" customFormat="1" spans="5:5">
      <c r="E9645" s="64"/>
    </row>
    <row r="9646" customFormat="1" spans="5:5">
      <c r="E9646" s="64"/>
    </row>
    <row r="9647" customFormat="1" spans="5:5">
      <c r="E9647" s="64"/>
    </row>
    <row r="9648" customFormat="1" spans="5:5">
      <c r="E9648" s="64"/>
    </row>
    <row r="9649" customFormat="1" spans="5:5">
      <c r="E9649" s="64"/>
    </row>
    <row r="9650" customFormat="1" spans="5:5">
      <c r="E9650" s="64"/>
    </row>
    <row r="9651" customFormat="1" spans="5:5">
      <c r="E9651" s="64"/>
    </row>
    <row r="9652" customFormat="1" spans="5:5">
      <c r="E9652" s="64"/>
    </row>
    <row r="9653" customFormat="1" spans="5:5">
      <c r="E9653" s="64"/>
    </row>
    <row r="9654" customFormat="1" spans="5:5">
      <c r="E9654" s="64"/>
    </row>
    <row r="9655" customFormat="1" spans="5:5">
      <c r="E9655" s="64"/>
    </row>
    <row r="9656" customFormat="1" spans="5:5">
      <c r="E9656" s="64"/>
    </row>
    <row r="9657" customFormat="1" spans="5:5">
      <c r="E9657" s="64"/>
    </row>
    <row r="9658" customFormat="1" spans="5:5">
      <c r="E9658" s="64"/>
    </row>
    <row r="9659" customFormat="1" spans="5:5">
      <c r="E9659" s="64"/>
    </row>
    <row r="9660" customFormat="1" spans="5:5">
      <c r="E9660" s="64"/>
    </row>
    <row r="9661" customFormat="1" spans="5:5">
      <c r="E9661" s="64"/>
    </row>
    <row r="9662" customFormat="1" spans="5:5">
      <c r="E9662" s="64"/>
    </row>
    <row r="9663" customFormat="1" spans="5:5">
      <c r="E9663" s="64"/>
    </row>
    <row r="9664" customFormat="1" spans="5:5">
      <c r="E9664" s="64"/>
    </row>
    <row r="9665" customFormat="1" spans="5:5">
      <c r="E9665" s="64"/>
    </row>
    <row r="9666" customFormat="1" spans="5:5">
      <c r="E9666" s="64"/>
    </row>
    <row r="9667" customFormat="1" spans="5:5">
      <c r="E9667" s="64"/>
    </row>
    <row r="9668" customFormat="1" spans="5:5">
      <c r="E9668" s="64"/>
    </row>
    <row r="9669" customFormat="1" spans="5:5">
      <c r="E9669" s="64"/>
    </row>
    <row r="9670" customFormat="1" spans="5:5">
      <c r="E9670" s="64"/>
    </row>
    <row r="9671" customFormat="1" spans="5:5">
      <c r="E9671" s="64"/>
    </row>
    <row r="9672" customFormat="1" spans="5:5">
      <c r="E9672" s="64"/>
    </row>
    <row r="9673" customFormat="1" spans="5:5">
      <c r="E9673" s="64"/>
    </row>
    <row r="9674" customFormat="1" spans="5:5">
      <c r="E9674" s="64"/>
    </row>
    <row r="9675" customFormat="1" spans="5:5">
      <c r="E9675" s="64"/>
    </row>
    <row r="9676" customFormat="1" spans="5:5">
      <c r="E9676" s="64"/>
    </row>
    <row r="9677" customFormat="1" spans="5:5">
      <c r="E9677" s="64"/>
    </row>
    <row r="9678" customFormat="1" spans="5:5">
      <c r="E9678" s="64"/>
    </row>
    <row r="9679" customFormat="1" spans="5:5">
      <c r="E9679" s="64"/>
    </row>
    <row r="9680" customFormat="1" spans="5:5">
      <c r="E9680" s="64"/>
    </row>
    <row r="9681" customFormat="1" spans="5:5">
      <c r="E9681" s="64"/>
    </row>
    <row r="9682" customFormat="1" spans="5:5">
      <c r="E9682" s="64"/>
    </row>
    <row r="9683" customFormat="1" spans="5:5">
      <c r="E9683" s="64"/>
    </row>
    <row r="9684" customFormat="1" spans="5:5">
      <c r="E9684" s="64"/>
    </row>
    <row r="9685" customFormat="1" spans="5:5">
      <c r="E9685" s="64"/>
    </row>
    <row r="9686" customFormat="1" spans="5:5">
      <c r="E9686" s="64"/>
    </row>
    <row r="9687" customFormat="1" spans="5:5">
      <c r="E9687" s="64"/>
    </row>
    <row r="9688" customFormat="1" spans="5:5">
      <c r="E9688" s="64"/>
    </row>
    <row r="9689" customFormat="1" spans="5:5">
      <c r="E9689" s="64"/>
    </row>
    <row r="9690" customFormat="1" spans="5:5">
      <c r="E9690" s="64"/>
    </row>
    <row r="9691" customFormat="1" spans="5:5">
      <c r="E9691" s="64"/>
    </row>
    <row r="9692" customFormat="1" spans="5:5">
      <c r="E9692" s="64"/>
    </row>
    <row r="9693" customFormat="1" spans="5:5">
      <c r="E9693" s="64"/>
    </row>
    <row r="9694" customFormat="1" spans="5:5">
      <c r="E9694" s="64"/>
    </row>
    <row r="9695" customFormat="1" spans="5:5">
      <c r="E9695" s="64"/>
    </row>
    <row r="9696" customFormat="1" spans="5:5">
      <c r="E9696" s="64"/>
    </row>
    <row r="9697" customFormat="1" spans="5:5">
      <c r="E9697" s="64"/>
    </row>
    <row r="9698" customFormat="1" spans="5:5">
      <c r="E9698" s="64"/>
    </row>
    <row r="9699" customFormat="1" spans="5:5">
      <c r="E9699" s="64"/>
    </row>
    <row r="9700" customFormat="1" spans="5:5">
      <c r="E9700" s="64"/>
    </row>
    <row r="9701" customFormat="1" spans="5:5">
      <c r="E9701" s="64"/>
    </row>
    <row r="9702" customFormat="1" spans="5:5">
      <c r="E9702" s="64"/>
    </row>
    <row r="9703" customFormat="1" spans="5:5">
      <c r="E9703" s="64"/>
    </row>
    <row r="9704" customFormat="1" spans="5:5">
      <c r="E9704" s="64"/>
    </row>
    <row r="9705" customFormat="1" spans="5:5">
      <c r="E9705" s="64"/>
    </row>
    <row r="9706" customFormat="1" spans="5:5">
      <c r="E9706" s="64"/>
    </row>
    <row r="9707" customFormat="1" spans="5:5">
      <c r="E9707" s="64"/>
    </row>
    <row r="9708" customFormat="1" spans="5:5">
      <c r="E9708" s="64"/>
    </row>
    <row r="9709" customFormat="1" spans="5:5">
      <c r="E9709" s="64"/>
    </row>
    <row r="9710" customFormat="1" spans="5:5">
      <c r="E9710" s="64"/>
    </row>
    <row r="9711" customFormat="1" spans="5:5">
      <c r="E9711" s="64"/>
    </row>
    <row r="9712" customFormat="1" spans="5:5">
      <c r="E9712" s="64"/>
    </row>
    <row r="9713" customFormat="1" spans="5:5">
      <c r="E9713" s="64"/>
    </row>
    <row r="9714" customFormat="1" spans="5:5">
      <c r="E9714" s="64"/>
    </row>
    <row r="9715" customFormat="1" spans="5:5">
      <c r="E9715" s="64"/>
    </row>
    <row r="9716" customFormat="1" spans="5:5">
      <c r="E9716" s="64"/>
    </row>
    <row r="9717" customFormat="1" spans="5:5">
      <c r="E9717" s="64"/>
    </row>
    <row r="9718" customFormat="1" spans="5:5">
      <c r="E9718" s="64"/>
    </row>
    <row r="9719" customFormat="1" spans="5:5">
      <c r="E9719" s="64"/>
    </row>
    <row r="9720" customFormat="1" spans="5:5">
      <c r="E9720" s="64"/>
    </row>
    <row r="9721" customFormat="1" spans="5:5">
      <c r="E9721" s="64"/>
    </row>
    <row r="9722" customFormat="1" spans="5:5">
      <c r="E9722" s="64"/>
    </row>
    <row r="9723" customFormat="1" spans="5:5">
      <c r="E9723" s="64"/>
    </row>
    <row r="9724" customFormat="1" spans="5:5">
      <c r="E9724" s="64"/>
    </row>
    <row r="9725" customFormat="1" spans="5:5">
      <c r="E9725" s="64"/>
    </row>
    <row r="9726" customFormat="1" spans="5:5">
      <c r="E9726" s="64"/>
    </row>
    <row r="9727" customFormat="1" spans="5:5">
      <c r="E9727" s="64"/>
    </row>
    <row r="9728" customFormat="1" spans="5:5">
      <c r="E9728" s="64"/>
    </row>
    <row r="9729" customFormat="1" spans="5:5">
      <c r="E9729" s="64"/>
    </row>
    <row r="9730" customFormat="1" spans="5:5">
      <c r="E9730" s="64"/>
    </row>
    <row r="9731" customFormat="1" spans="5:5">
      <c r="E9731" s="64"/>
    </row>
    <row r="9732" customFormat="1" spans="5:5">
      <c r="E9732" s="64"/>
    </row>
    <row r="9733" customFormat="1" spans="5:5">
      <c r="E9733" s="64"/>
    </row>
    <row r="9734" customFormat="1" spans="5:5">
      <c r="E9734" s="64"/>
    </row>
    <row r="9735" customFormat="1" spans="5:5">
      <c r="E9735" s="64"/>
    </row>
    <row r="9736" customFormat="1" spans="5:5">
      <c r="E9736" s="64"/>
    </row>
    <row r="9737" customFormat="1" spans="5:5">
      <c r="E9737" s="64"/>
    </row>
    <row r="9738" customFormat="1" spans="5:5">
      <c r="E9738" s="64"/>
    </row>
    <row r="9739" customFormat="1" spans="5:5">
      <c r="E9739" s="64"/>
    </row>
    <row r="9740" customFormat="1" spans="5:5">
      <c r="E9740" s="64"/>
    </row>
    <row r="9741" customFormat="1" spans="5:5">
      <c r="E9741" s="64"/>
    </row>
    <row r="9742" customFormat="1" spans="5:5">
      <c r="E9742" s="64"/>
    </row>
    <row r="9743" customFormat="1" spans="5:5">
      <c r="E9743" s="64"/>
    </row>
    <row r="9744" customFormat="1" spans="5:5">
      <c r="E9744" s="64"/>
    </row>
    <row r="9745" customFormat="1" spans="5:5">
      <c r="E9745" s="64"/>
    </row>
    <row r="9746" customFormat="1" spans="5:5">
      <c r="E9746" s="64"/>
    </row>
    <row r="9747" customFormat="1" spans="5:5">
      <c r="E9747" s="64"/>
    </row>
    <row r="9748" customFormat="1" spans="5:5">
      <c r="E9748" s="64"/>
    </row>
    <row r="9749" customFormat="1" spans="5:5">
      <c r="E9749" s="64"/>
    </row>
    <row r="9750" customFormat="1" spans="5:5">
      <c r="E9750" s="64"/>
    </row>
    <row r="9751" customFormat="1" spans="5:5">
      <c r="E9751" s="64"/>
    </row>
    <row r="9752" customFormat="1" spans="5:5">
      <c r="E9752" s="64"/>
    </row>
    <row r="9753" customFormat="1" spans="5:5">
      <c r="E9753" s="64"/>
    </row>
    <row r="9754" customFormat="1" spans="5:5">
      <c r="E9754" s="64"/>
    </row>
    <row r="9755" customFormat="1" spans="5:5">
      <c r="E9755" s="64"/>
    </row>
    <row r="9756" customFormat="1" spans="5:5">
      <c r="E9756" s="64"/>
    </row>
    <row r="9757" customFormat="1" spans="5:5">
      <c r="E9757" s="64"/>
    </row>
    <row r="9758" customFormat="1" spans="5:5">
      <c r="E9758" s="64"/>
    </row>
    <row r="9759" customFormat="1" spans="5:5">
      <c r="E9759" s="64"/>
    </row>
    <row r="9760" customFormat="1" spans="5:5">
      <c r="E9760" s="64"/>
    </row>
    <row r="9761" customFormat="1" spans="5:5">
      <c r="E9761" s="64"/>
    </row>
    <row r="9762" customFormat="1" spans="5:5">
      <c r="E9762" s="64"/>
    </row>
    <row r="9763" customFormat="1" spans="5:5">
      <c r="E9763" s="64"/>
    </row>
    <row r="9764" customFormat="1" spans="5:5">
      <c r="E9764" s="64"/>
    </row>
    <row r="9765" customFormat="1" spans="5:5">
      <c r="E9765" s="64"/>
    </row>
    <row r="9766" customFormat="1" spans="5:5">
      <c r="E9766" s="64"/>
    </row>
    <row r="9767" customFormat="1" spans="5:5">
      <c r="E9767" s="64"/>
    </row>
    <row r="9768" customFormat="1" spans="5:5">
      <c r="E9768" s="64"/>
    </row>
    <row r="9769" customFormat="1" spans="5:5">
      <c r="E9769" s="64"/>
    </row>
    <row r="9770" customFormat="1" spans="5:5">
      <c r="E9770" s="64"/>
    </row>
    <row r="9771" customFormat="1" spans="5:5">
      <c r="E9771" s="64"/>
    </row>
    <row r="9772" customFormat="1" spans="5:5">
      <c r="E9772" s="64"/>
    </row>
    <row r="9773" customFormat="1" spans="5:5">
      <c r="E9773" s="64"/>
    </row>
    <row r="9774" customFormat="1" spans="5:5">
      <c r="E9774" s="64"/>
    </row>
    <row r="9775" customFormat="1" spans="5:5">
      <c r="E9775" s="64"/>
    </row>
    <row r="9776" customFormat="1" spans="5:5">
      <c r="E9776" s="64"/>
    </row>
    <row r="9777" customFormat="1" spans="5:5">
      <c r="E9777" s="64"/>
    </row>
    <row r="9778" customFormat="1" spans="5:5">
      <c r="E9778" s="64"/>
    </row>
    <row r="9779" customFormat="1" spans="5:5">
      <c r="E9779" s="64"/>
    </row>
    <row r="9780" customFormat="1" spans="5:5">
      <c r="E9780" s="64"/>
    </row>
    <row r="9781" customFormat="1" spans="5:5">
      <c r="E9781" s="64"/>
    </row>
    <row r="9782" customFormat="1" spans="5:5">
      <c r="E9782" s="64"/>
    </row>
    <row r="9783" customFormat="1" spans="5:5">
      <c r="E9783" s="64"/>
    </row>
    <row r="9784" customFormat="1" spans="5:5">
      <c r="E9784" s="64"/>
    </row>
    <row r="9785" customFormat="1" spans="5:5">
      <c r="E9785" s="64"/>
    </row>
    <row r="9786" customFormat="1" spans="5:5">
      <c r="E9786" s="64"/>
    </row>
    <row r="9787" customFormat="1" spans="5:5">
      <c r="E9787" s="64"/>
    </row>
    <row r="9788" customFormat="1" spans="5:5">
      <c r="E9788" s="64"/>
    </row>
    <row r="9789" customFormat="1" spans="5:5">
      <c r="E9789" s="64"/>
    </row>
    <row r="9790" customFormat="1" spans="5:5">
      <c r="E9790" s="64"/>
    </row>
    <row r="9791" customFormat="1" spans="5:5">
      <c r="E9791" s="64"/>
    </row>
    <row r="9792" customFormat="1" spans="5:5">
      <c r="E9792" s="64"/>
    </row>
    <row r="9793" customFormat="1" spans="5:5">
      <c r="E9793" s="64"/>
    </row>
    <row r="9794" customFormat="1" spans="5:5">
      <c r="E9794" s="64"/>
    </row>
    <row r="9795" customFormat="1" spans="5:5">
      <c r="E9795" s="64"/>
    </row>
    <row r="9796" customFormat="1" spans="5:5">
      <c r="E9796" s="64"/>
    </row>
    <row r="9797" customFormat="1" spans="5:5">
      <c r="E9797" s="64"/>
    </row>
    <row r="9798" customFormat="1" spans="5:5">
      <c r="E9798" s="64"/>
    </row>
    <row r="9799" customFormat="1" spans="5:5">
      <c r="E9799" s="64"/>
    </row>
    <row r="9800" customFormat="1" spans="5:5">
      <c r="E9800" s="64"/>
    </row>
    <row r="9801" customFormat="1" spans="5:5">
      <c r="E9801" s="64"/>
    </row>
    <row r="9802" customFormat="1" spans="5:5">
      <c r="E9802" s="64"/>
    </row>
    <row r="9803" customFormat="1" spans="5:5">
      <c r="E9803" s="64"/>
    </row>
    <row r="9804" customFormat="1" spans="5:5">
      <c r="E9804" s="64"/>
    </row>
    <row r="9805" customFormat="1" spans="5:5">
      <c r="E9805" s="64"/>
    </row>
    <row r="9806" customFormat="1" spans="5:5">
      <c r="E9806" s="64"/>
    </row>
    <row r="9807" customFormat="1" spans="5:5">
      <c r="E9807" s="64"/>
    </row>
    <row r="9808" customFormat="1" spans="5:5">
      <c r="E9808" s="64"/>
    </row>
    <row r="9809" customFormat="1" spans="5:5">
      <c r="E9809" s="64"/>
    </row>
    <row r="9810" customFormat="1" spans="5:5">
      <c r="E9810" s="64"/>
    </row>
    <row r="9811" customFormat="1" spans="5:5">
      <c r="E9811" s="64"/>
    </row>
    <row r="9812" customFormat="1" spans="5:5">
      <c r="E9812" s="64"/>
    </row>
    <row r="9813" customFormat="1" spans="5:5">
      <c r="E9813" s="64"/>
    </row>
    <row r="9814" customFormat="1" spans="5:5">
      <c r="E9814" s="64"/>
    </row>
    <row r="9815" customFormat="1" spans="5:5">
      <c r="E9815" s="64"/>
    </row>
    <row r="9816" customFormat="1" spans="5:5">
      <c r="E9816" s="64"/>
    </row>
    <row r="9817" customFormat="1" spans="5:5">
      <c r="E9817" s="64"/>
    </row>
    <row r="9818" customFormat="1" spans="5:5">
      <c r="E9818" s="64"/>
    </row>
    <row r="9819" customFormat="1" spans="5:5">
      <c r="E9819" s="64"/>
    </row>
    <row r="9820" customFormat="1" spans="5:5">
      <c r="E9820" s="64"/>
    </row>
    <row r="9821" customFormat="1" spans="5:5">
      <c r="E9821" s="64"/>
    </row>
    <row r="9822" customFormat="1" spans="5:5">
      <c r="E9822" s="64"/>
    </row>
    <row r="9823" customFormat="1" spans="5:5">
      <c r="E9823" s="64"/>
    </row>
    <row r="9824" customFormat="1" spans="5:5">
      <c r="E9824" s="64"/>
    </row>
    <row r="9825" customFormat="1" spans="5:5">
      <c r="E9825" s="64"/>
    </row>
    <row r="9826" customFormat="1" spans="5:5">
      <c r="E9826" s="64"/>
    </row>
    <row r="9827" customFormat="1" spans="5:5">
      <c r="E9827" s="64"/>
    </row>
    <row r="9828" customFormat="1" spans="5:5">
      <c r="E9828" s="64"/>
    </row>
    <row r="9829" customFormat="1" spans="5:5">
      <c r="E9829" s="64"/>
    </row>
    <row r="9830" customFormat="1" spans="5:5">
      <c r="E9830" s="64"/>
    </row>
    <row r="9831" customFormat="1" spans="5:5">
      <c r="E9831" s="64"/>
    </row>
    <row r="9832" customFormat="1" spans="5:5">
      <c r="E9832" s="64"/>
    </row>
    <row r="9833" customFormat="1" spans="5:5">
      <c r="E9833" s="64"/>
    </row>
    <row r="9834" customFormat="1" spans="5:5">
      <c r="E9834" s="64"/>
    </row>
    <row r="9835" customFormat="1" spans="5:5">
      <c r="E9835" s="64"/>
    </row>
    <row r="9836" customFormat="1" spans="5:5">
      <c r="E9836" s="64"/>
    </row>
    <row r="9837" customFormat="1" spans="5:5">
      <c r="E9837" s="64"/>
    </row>
    <row r="9838" customFormat="1" spans="5:5">
      <c r="E9838" s="64"/>
    </row>
    <row r="9839" customFormat="1" spans="5:5">
      <c r="E9839" s="64"/>
    </row>
    <row r="9840" customFormat="1" spans="5:5">
      <c r="E9840" s="64"/>
    </row>
    <row r="9841" customFormat="1" spans="5:5">
      <c r="E9841" s="64"/>
    </row>
    <row r="9842" customFormat="1" spans="5:5">
      <c r="E9842" s="64"/>
    </row>
    <row r="9843" customFormat="1" spans="5:5">
      <c r="E9843" s="64"/>
    </row>
    <row r="9844" customFormat="1" spans="5:5">
      <c r="E9844" s="64"/>
    </row>
    <row r="9845" customFormat="1" spans="5:5">
      <c r="E9845" s="64"/>
    </row>
    <row r="9846" customFormat="1" spans="5:5">
      <c r="E9846" s="64"/>
    </row>
    <row r="9847" customFormat="1" spans="5:5">
      <c r="E9847" s="64"/>
    </row>
    <row r="9848" customFormat="1" spans="5:5">
      <c r="E9848" s="64"/>
    </row>
    <row r="9849" customFormat="1" spans="5:5">
      <c r="E9849" s="64"/>
    </row>
    <row r="9850" customFormat="1" spans="5:5">
      <c r="E9850" s="64"/>
    </row>
    <row r="9851" customFormat="1" spans="5:5">
      <c r="E9851" s="64"/>
    </row>
    <row r="9852" customFormat="1" spans="5:5">
      <c r="E9852" s="64"/>
    </row>
    <row r="9853" customFormat="1" spans="5:5">
      <c r="E9853" s="64"/>
    </row>
    <row r="9854" customFormat="1" spans="5:5">
      <c r="E9854" s="64"/>
    </row>
    <row r="9855" customFormat="1" spans="5:5">
      <c r="E9855" s="64"/>
    </row>
    <row r="9856" customFormat="1" spans="5:5">
      <c r="E9856" s="64"/>
    </row>
    <row r="9857" customFormat="1" spans="5:5">
      <c r="E9857" s="64"/>
    </row>
    <row r="9858" customFormat="1" spans="5:5">
      <c r="E9858" s="64"/>
    </row>
    <row r="9859" customFormat="1" spans="5:5">
      <c r="E9859" s="64"/>
    </row>
    <row r="9860" customFormat="1" spans="5:5">
      <c r="E9860" s="64"/>
    </row>
    <row r="9861" customFormat="1" spans="5:5">
      <c r="E9861" s="64"/>
    </row>
    <row r="9862" customFormat="1" spans="5:5">
      <c r="E9862" s="64"/>
    </row>
    <row r="9863" customFormat="1" spans="5:5">
      <c r="E9863" s="64"/>
    </row>
    <row r="9864" customFormat="1" spans="5:5">
      <c r="E9864" s="64"/>
    </row>
    <row r="9865" customFormat="1" spans="5:5">
      <c r="E9865" s="64"/>
    </row>
    <row r="9866" customFormat="1" spans="5:5">
      <c r="E9866" s="64"/>
    </row>
    <row r="9867" customFormat="1" spans="5:5">
      <c r="E9867" s="64"/>
    </row>
    <row r="9868" customFormat="1" spans="5:5">
      <c r="E9868" s="64"/>
    </row>
    <row r="9869" customFormat="1" spans="5:5">
      <c r="E9869" s="64"/>
    </row>
    <row r="9870" customFormat="1" spans="5:5">
      <c r="E9870" s="64"/>
    </row>
    <row r="9871" customFormat="1" spans="5:5">
      <c r="E9871" s="64"/>
    </row>
    <row r="9872" customFormat="1" spans="5:5">
      <c r="E9872" s="64"/>
    </row>
    <row r="9873" customFormat="1" spans="5:5">
      <c r="E9873" s="64"/>
    </row>
    <row r="9874" customFormat="1" spans="5:5">
      <c r="E9874" s="64"/>
    </row>
    <row r="9875" customFormat="1" spans="5:5">
      <c r="E9875" s="64"/>
    </row>
    <row r="9876" customFormat="1" spans="5:5">
      <c r="E9876" s="64"/>
    </row>
    <row r="9877" customFormat="1" spans="5:5">
      <c r="E9877" s="64"/>
    </row>
    <row r="9878" customFormat="1" spans="5:5">
      <c r="E9878" s="64"/>
    </row>
    <row r="9879" customFormat="1" spans="5:5">
      <c r="E9879" s="64"/>
    </row>
    <row r="9880" customFormat="1" spans="5:5">
      <c r="E9880" s="64"/>
    </row>
    <row r="9881" customFormat="1" spans="5:5">
      <c r="E9881" s="64"/>
    </row>
    <row r="9882" customFormat="1" spans="5:5">
      <c r="E9882" s="64"/>
    </row>
    <row r="9883" customFormat="1" spans="5:5">
      <c r="E9883" s="64"/>
    </row>
    <row r="9884" customFormat="1" spans="5:5">
      <c r="E9884" s="64"/>
    </row>
    <row r="9885" customFormat="1" spans="5:5">
      <c r="E9885" s="64"/>
    </row>
    <row r="9886" customFormat="1" spans="5:5">
      <c r="E9886" s="64"/>
    </row>
    <row r="9887" customFormat="1" spans="5:5">
      <c r="E9887" s="64"/>
    </row>
    <row r="9888" customFormat="1" spans="5:5">
      <c r="E9888" s="64"/>
    </row>
    <row r="9889" customFormat="1" spans="5:5">
      <c r="E9889" s="64"/>
    </row>
    <row r="9890" customFormat="1" spans="5:5">
      <c r="E9890" s="64"/>
    </row>
    <row r="9891" customFormat="1" spans="5:5">
      <c r="E9891" s="64"/>
    </row>
    <row r="9892" customFormat="1" spans="5:5">
      <c r="E9892" s="64"/>
    </row>
    <row r="9893" customFormat="1" spans="5:5">
      <c r="E9893" s="64"/>
    </row>
    <row r="9894" customFormat="1" spans="5:5">
      <c r="E9894" s="64"/>
    </row>
    <row r="9895" customFormat="1" spans="5:5">
      <c r="E9895" s="64"/>
    </row>
    <row r="9896" customFormat="1" spans="5:5">
      <c r="E9896" s="64"/>
    </row>
    <row r="9897" customFormat="1" spans="5:5">
      <c r="E9897" s="64"/>
    </row>
    <row r="9898" customFormat="1" spans="5:5">
      <c r="E9898" s="64"/>
    </row>
    <row r="9899" customFormat="1" spans="5:5">
      <c r="E9899" s="64"/>
    </row>
    <row r="9900" customFormat="1" spans="5:5">
      <c r="E9900" s="64"/>
    </row>
    <row r="9901" customFormat="1" spans="5:5">
      <c r="E9901" s="64"/>
    </row>
    <row r="9902" customFormat="1" spans="5:5">
      <c r="E9902" s="64"/>
    </row>
    <row r="9903" customFormat="1" spans="5:5">
      <c r="E9903" s="64"/>
    </row>
    <row r="9904" customFormat="1" spans="5:5">
      <c r="E9904" s="64"/>
    </row>
    <row r="9905" customFormat="1" spans="5:5">
      <c r="E9905" s="64"/>
    </row>
    <row r="9906" customFormat="1" spans="5:5">
      <c r="E9906" s="64"/>
    </row>
    <row r="9907" customFormat="1" spans="5:5">
      <c r="E9907" s="64"/>
    </row>
    <row r="9908" customFormat="1" spans="5:5">
      <c r="E9908" s="64"/>
    </row>
    <row r="9909" customFormat="1" spans="5:5">
      <c r="E9909" s="64"/>
    </row>
    <row r="9910" customFormat="1" spans="5:5">
      <c r="E9910" s="64"/>
    </row>
    <row r="9911" customFormat="1" spans="5:5">
      <c r="E9911" s="64"/>
    </row>
    <row r="9912" customFormat="1" spans="5:5">
      <c r="E9912" s="64"/>
    </row>
    <row r="9913" customFormat="1" spans="5:5">
      <c r="E9913" s="64"/>
    </row>
    <row r="9914" customFormat="1" spans="5:5">
      <c r="E9914" s="64"/>
    </row>
    <row r="9915" customFormat="1" spans="5:5">
      <c r="E9915" s="64"/>
    </row>
    <row r="9916" customFormat="1" spans="5:5">
      <c r="E9916" s="64"/>
    </row>
    <row r="9917" customFormat="1" spans="5:5">
      <c r="E9917" s="64"/>
    </row>
    <row r="9918" customFormat="1" spans="5:5">
      <c r="E9918" s="64"/>
    </row>
    <row r="9919" customFormat="1" spans="5:5">
      <c r="E9919" s="64"/>
    </row>
    <row r="9920" customFormat="1" spans="5:5">
      <c r="E9920" s="64"/>
    </row>
    <row r="9921" customFormat="1" spans="5:5">
      <c r="E9921" s="64"/>
    </row>
    <row r="9922" customFormat="1" spans="5:5">
      <c r="E9922" s="64"/>
    </row>
    <row r="9923" customFormat="1" spans="5:5">
      <c r="E9923" s="64"/>
    </row>
    <row r="9924" customFormat="1" spans="5:5">
      <c r="E9924" s="64"/>
    </row>
    <row r="9925" customFormat="1" spans="5:5">
      <c r="E9925" s="64"/>
    </row>
    <row r="9926" customFormat="1" spans="5:5">
      <c r="E9926" s="64"/>
    </row>
    <row r="9927" customFormat="1" spans="5:5">
      <c r="E9927" s="64"/>
    </row>
    <row r="9928" customFormat="1" spans="5:5">
      <c r="E9928" s="64"/>
    </row>
    <row r="9929" customFormat="1" spans="5:5">
      <c r="E9929" s="64"/>
    </row>
    <row r="9930" customFormat="1" spans="5:5">
      <c r="E9930" s="64"/>
    </row>
    <row r="9931" customFormat="1" spans="5:5">
      <c r="E9931" s="64"/>
    </row>
    <row r="9932" customFormat="1" spans="5:5">
      <c r="E9932" s="64"/>
    </row>
    <row r="9933" customFormat="1" spans="5:5">
      <c r="E9933" s="64"/>
    </row>
    <row r="9934" customFormat="1" spans="5:5">
      <c r="E9934" s="64"/>
    </row>
    <row r="9935" customFormat="1" spans="5:5">
      <c r="E9935" s="64"/>
    </row>
    <row r="9936" customFormat="1" spans="5:5">
      <c r="E9936" s="64"/>
    </row>
    <row r="9937" customFormat="1" spans="5:5">
      <c r="E9937" s="64"/>
    </row>
    <row r="9938" customFormat="1" spans="5:5">
      <c r="E9938" s="64"/>
    </row>
    <row r="9939" customFormat="1" spans="5:5">
      <c r="E9939" s="64"/>
    </row>
    <row r="9940" customFormat="1" spans="5:5">
      <c r="E9940" s="64"/>
    </row>
    <row r="9941" customFormat="1" spans="5:5">
      <c r="E9941" s="64"/>
    </row>
    <row r="9942" customFormat="1" spans="5:5">
      <c r="E9942" s="64"/>
    </row>
    <row r="9943" customFormat="1" spans="5:5">
      <c r="E9943" s="64"/>
    </row>
    <row r="9944" customFormat="1" spans="5:5">
      <c r="E9944" s="64"/>
    </row>
    <row r="9945" customFormat="1" spans="5:5">
      <c r="E9945" s="64"/>
    </row>
    <row r="9946" customFormat="1" spans="5:5">
      <c r="E9946" s="64"/>
    </row>
    <row r="9947" customFormat="1" spans="5:5">
      <c r="E9947" s="64"/>
    </row>
    <row r="9948" customFormat="1" spans="5:5">
      <c r="E9948" s="64"/>
    </row>
    <row r="9949" customFormat="1" spans="5:5">
      <c r="E9949" s="64"/>
    </row>
    <row r="9950" customFormat="1" spans="5:5">
      <c r="E9950" s="64"/>
    </row>
    <row r="9951" customFormat="1" spans="5:5">
      <c r="E9951" s="64"/>
    </row>
    <row r="9952" customFormat="1" spans="5:5">
      <c r="E9952" s="64"/>
    </row>
    <row r="9953" customFormat="1" spans="5:5">
      <c r="E9953" s="64"/>
    </row>
    <row r="9954" customFormat="1" spans="5:5">
      <c r="E9954" s="64"/>
    </row>
    <row r="9955" customFormat="1" spans="5:5">
      <c r="E9955" s="64"/>
    </row>
    <row r="9956" customFormat="1" spans="5:5">
      <c r="E9956" s="64"/>
    </row>
    <row r="9957" customFormat="1" spans="5:5">
      <c r="E9957" s="64"/>
    </row>
    <row r="9958" customFormat="1" spans="5:5">
      <c r="E9958" s="64"/>
    </row>
    <row r="9959" customFormat="1" spans="5:5">
      <c r="E9959" s="64"/>
    </row>
    <row r="9960" customFormat="1" spans="5:5">
      <c r="E9960" s="64"/>
    </row>
    <row r="9961" customFormat="1" spans="5:5">
      <c r="E9961" s="64"/>
    </row>
    <row r="9962" customFormat="1" spans="5:5">
      <c r="E9962" s="64"/>
    </row>
    <row r="9963" customFormat="1" spans="5:5">
      <c r="E9963" s="64"/>
    </row>
    <row r="9964" customFormat="1" spans="5:5">
      <c r="E9964" s="64"/>
    </row>
    <row r="9965" customFormat="1" spans="5:5">
      <c r="E9965" s="64"/>
    </row>
    <row r="9966" customFormat="1" spans="5:5">
      <c r="E9966" s="64"/>
    </row>
    <row r="9967" customFormat="1" spans="5:5">
      <c r="E9967" s="64"/>
    </row>
    <row r="9968" customFormat="1" spans="5:5">
      <c r="E9968" s="64"/>
    </row>
    <row r="9969" customFormat="1" spans="5:5">
      <c r="E9969" s="64"/>
    </row>
    <row r="9970" customFormat="1" spans="5:5">
      <c r="E9970" s="64"/>
    </row>
    <row r="9971" customFormat="1" spans="5:5">
      <c r="E9971" s="64"/>
    </row>
    <row r="9972" customFormat="1" spans="5:5">
      <c r="E9972" s="64"/>
    </row>
    <row r="9973" customFormat="1" spans="5:5">
      <c r="E9973" s="64"/>
    </row>
    <row r="9974" customFormat="1" spans="5:5">
      <c r="E9974" s="64"/>
    </row>
    <row r="9975" customFormat="1" spans="5:5">
      <c r="E9975" s="64"/>
    </row>
    <row r="9976" customFormat="1" spans="5:5">
      <c r="E9976" s="64"/>
    </row>
    <row r="9977" customFormat="1" spans="5:5">
      <c r="E9977" s="64"/>
    </row>
    <row r="9978" customFormat="1" spans="5:5">
      <c r="E9978" s="64"/>
    </row>
    <row r="9979" customFormat="1" spans="5:5">
      <c r="E9979" s="64"/>
    </row>
    <row r="9980" customFormat="1" spans="5:5">
      <c r="E9980" s="64"/>
    </row>
    <row r="9981" customFormat="1" spans="5:5">
      <c r="E9981" s="64"/>
    </row>
    <row r="9982" customFormat="1" spans="5:5">
      <c r="E9982" s="64"/>
    </row>
    <row r="9983" customFormat="1" spans="5:5">
      <c r="E9983" s="64"/>
    </row>
    <row r="9984" customFormat="1" spans="5:5">
      <c r="E9984" s="64"/>
    </row>
    <row r="9985" customFormat="1" spans="5:5">
      <c r="E9985" s="64"/>
    </row>
    <row r="9986" customFormat="1" spans="5:5">
      <c r="E9986" s="64"/>
    </row>
    <row r="9987" customFormat="1" spans="5:5">
      <c r="E9987" s="64"/>
    </row>
    <row r="9988" customFormat="1" spans="5:5">
      <c r="E9988" s="64"/>
    </row>
    <row r="9989" customFormat="1" spans="5:5">
      <c r="E9989" s="64"/>
    </row>
    <row r="9990" customFormat="1" spans="5:5">
      <c r="E9990" s="64"/>
    </row>
    <row r="9991" customFormat="1" spans="5:5">
      <c r="E9991" s="64"/>
    </row>
    <row r="9992" customFormat="1" spans="5:5">
      <c r="E9992" s="64"/>
    </row>
    <row r="9993" customFormat="1" spans="5:5">
      <c r="E9993" s="64"/>
    </row>
    <row r="9994" customFormat="1" spans="5:5">
      <c r="E9994" s="64"/>
    </row>
    <row r="9995" customFormat="1" spans="5:5">
      <c r="E9995" s="64"/>
    </row>
    <row r="9996" customFormat="1" spans="5:5">
      <c r="E9996" s="64"/>
    </row>
    <row r="9997" customFormat="1" spans="5:5">
      <c r="E9997" s="64"/>
    </row>
    <row r="9998" customFormat="1" spans="5:5">
      <c r="E9998" s="64"/>
    </row>
    <row r="9999" customFormat="1" spans="5:5">
      <c r="E9999" s="64"/>
    </row>
    <row r="10000" customFormat="1" spans="5:5">
      <c r="E10000" s="64"/>
    </row>
    <row r="10001" customFormat="1" spans="5:5">
      <c r="E10001" s="64"/>
    </row>
    <row r="10002" customFormat="1" spans="5:5">
      <c r="E10002" s="64"/>
    </row>
    <row r="10003" customFormat="1" spans="5:5">
      <c r="E10003" s="64"/>
    </row>
    <row r="10004" customFormat="1" spans="5:5">
      <c r="E10004" s="64"/>
    </row>
    <row r="10005" customFormat="1" spans="5:5">
      <c r="E10005" s="64"/>
    </row>
    <row r="10006" customFormat="1" spans="5:5">
      <c r="E10006" s="64"/>
    </row>
    <row r="10007" customFormat="1" spans="5:5">
      <c r="E10007" s="64"/>
    </row>
    <row r="10008" customFormat="1" spans="5:5">
      <c r="E10008" s="64"/>
    </row>
    <row r="10009" customFormat="1" spans="5:5">
      <c r="E10009" s="64"/>
    </row>
    <row r="10010" customFormat="1" spans="5:5">
      <c r="E10010" s="64"/>
    </row>
    <row r="10011" customFormat="1" spans="5:5">
      <c r="E10011" s="64"/>
    </row>
    <row r="10012" customFormat="1" spans="5:5">
      <c r="E10012" s="64"/>
    </row>
    <row r="10013" customFormat="1" spans="5:5">
      <c r="E10013" s="64"/>
    </row>
    <row r="10014" customFormat="1" spans="5:5">
      <c r="E10014" s="64"/>
    </row>
    <row r="10015" customFormat="1" spans="5:5">
      <c r="E10015" s="64"/>
    </row>
    <row r="10016" customFormat="1" spans="5:5">
      <c r="E10016" s="64"/>
    </row>
    <row r="10017" customFormat="1" spans="5:5">
      <c r="E10017" s="64"/>
    </row>
    <row r="10018" customFormat="1" spans="5:5">
      <c r="E10018" s="64"/>
    </row>
    <row r="10019" customFormat="1" spans="5:5">
      <c r="E10019" s="64"/>
    </row>
    <row r="10020" customFormat="1" spans="5:5">
      <c r="E10020" s="64"/>
    </row>
    <row r="10021" customFormat="1" spans="5:5">
      <c r="E10021" s="64"/>
    </row>
    <row r="10022" customFormat="1" spans="5:5">
      <c r="E10022" s="64"/>
    </row>
    <row r="10023" customFormat="1" spans="5:5">
      <c r="E10023" s="64"/>
    </row>
    <row r="10024" customFormat="1" spans="5:5">
      <c r="E10024" s="64"/>
    </row>
    <row r="10025" customFormat="1" spans="5:5">
      <c r="E10025" s="64"/>
    </row>
    <row r="10026" customFormat="1" spans="5:5">
      <c r="E10026" s="64"/>
    </row>
    <row r="10027" customFormat="1" spans="5:5">
      <c r="E10027" s="64"/>
    </row>
    <row r="10028" customFormat="1" spans="5:5">
      <c r="E10028" s="64"/>
    </row>
    <row r="10029" customFormat="1" spans="5:5">
      <c r="E10029" s="64"/>
    </row>
    <row r="10030" customFormat="1" spans="5:5">
      <c r="E10030" s="64"/>
    </row>
    <row r="10031" customFormat="1" spans="5:5">
      <c r="E10031" s="64"/>
    </row>
    <row r="10032" customFormat="1" spans="5:5">
      <c r="E10032" s="64"/>
    </row>
    <row r="10033" customFormat="1" spans="5:5">
      <c r="E10033" s="64"/>
    </row>
    <row r="10034" customFormat="1" spans="5:5">
      <c r="E10034" s="64"/>
    </row>
    <row r="10035" customFormat="1" spans="5:5">
      <c r="E10035" s="64"/>
    </row>
    <row r="10036" customFormat="1" spans="5:5">
      <c r="E10036" s="64"/>
    </row>
    <row r="10037" customFormat="1" spans="5:5">
      <c r="E10037" s="64"/>
    </row>
    <row r="10038" customFormat="1" spans="5:5">
      <c r="E10038" s="64"/>
    </row>
    <row r="10039" customFormat="1" spans="5:5">
      <c r="E10039" s="64"/>
    </row>
    <row r="10040" customFormat="1" spans="5:5">
      <c r="E10040" s="64"/>
    </row>
    <row r="10041" customFormat="1" spans="5:5">
      <c r="E10041" s="64"/>
    </row>
    <row r="10042" customFormat="1" spans="5:5">
      <c r="E10042" s="64"/>
    </row>
    <row r="10043" customFormat="1" spans="5:5">
      <c r="E10043" s="64"/>
    </row>
    <row r="10044" customFormat="1" spans="5:5">
      <c r="E10044" s="64"/>
    </row>
    <row r="10045" customFormat="1" spans="5:5">
      <c r="E10045" s="64"/>
    </row>
    <row r="10046" customFormat="1" spans="5:5">
      <c r="E10046" s="64"/>
    </row>
    <row r="10047" customFormat="1" spans="5:5">
      <c r="E10047" s="64"/>
    </row>
    <row r="10048" customFormat="1" spans="5:5">
      <c r="E10048" s="64"/>
    </row>
    <row r="10049" customFormat="1" spans="5:5">
      <c r="E10049" s="64"/>
    </row>
    <row r="10050" customFormat="1" spans="5:5">
      <c r="E10050" s="64"/>
    </row>
    <row r="10051" customFormat="1" spans="5:5">
      <c r="E10051" s="64"/>
    </row>
    <row r="10052" customFormat="1" spans="5:5">
      <c r="E10052" s="64"/>
    </row>
    <row r="10053" customFormat="1" spans="5:5">
      <c r="E10053" s="64"/>
    </row>
    <row r="10054" customFormat="1" spans="5:5">
      <c r="E10054" s="64"/>
    </row>
    <row r="10055" customFormat="1" spans="5:5">
      <c r="E10055" s="64"/>
    </row>
    <row r="10056" customFormat="1" spans="5:5">
      <c r="E10056" s="64"/>
    </row>
    <row r="10057" customFormat="1" spans="5:5">
      <c r="E10057" s="64"/>
    </row>
    <row r="10058" customFormat="1" spans="5:5">
      <c r="E10058" s="64"/>
    </row>
    <row r="10059" customFormat="1" spans="5:5">
      <c r="E10059" s="64"/>
    </row>
    <row r="10060" customFormat="1" spans="5:5">
      <c r="E10060" s="64"/>
    </row>
    <row r="10061" customFormat="1" spans="5:5">
      <c r="E10061" s="64"/>
    </row>
    <row r="10062" customFormat="1" spans="5:5">
      <c r="E10062" s="64"/>
    </row>
    <row r="10063" customFormat="1" spans="5:5">
      <c r="E10063" s="64"/>
    </row>
    <row r="10064" customFormat="1" spans="5:5">
      <c r="E10064" s="64"/>
    </row>
    <row r="10065" customFormat="1" spans="5:5">
      <c r="E10065" s="64"/>
    </row>
    <row r="10066" customFormat="1" spans="5:5">
      <c r="E10066" s="64"/>
    </row>
    <row r="10067" customFormat="1" spans="5:5">
      <c r="E10067" s="64"/>
    </row>
    <row r="10068" customFormat="1" spans="5:5">
      <c r="E10068" s="64"/>
    </row>
    <row r="10069" customFormat="1" spans="5:5">
      <c r="E10069" s="64"/>
    </row>
    <row r="10070" customFormat="1" spans="5:5">
      <c r="E10070" s="64"/>
    </row>
    <row r="10071" customFormat="1" spans="5:5">
      <c r="E10071" s="64"/>
    </row>
    <row r="10072" customFormat="1" spans="5:5">
      <c r="E10072" s="64"/>
    </row>
    <row r="10073" customFormat="1" spans="5:5">
      <c r="E10073" s="64"/>
    </row>
    <row r="10074" customFormat="1" spans="5:5">
      <c r="E10074" s="64"/>
    </row>
    <row r="10075" customFormat="1" spans="5:5">
      <c r="E10075" s="64"/>
    </row>
    <row r="10076" customFormat="1" spans="5:5">
      <c r="E10076" s="64"/>
    </row>
    <row r="10077" customFormat="1" spans="5:5">
      <c r="E10077" s="64"/>
    </row>
    <row r="10078" customFormat="1" spans="5:5">
      <c r="E10078" s="64"/>
    </row>
    <row r="10079" customFormat="1" spans="5:5">
      <c r="E10079" s="64"/>
    </row>
    <row r="10080" customFormat="1" spans="5:5">
      <c r="E10080" s="64"/>
    </row>
    <row r="10081" customFormat="1" spans="5:5">
      <c r="E10081" s="64"/>
    </row>
    <row r="10082" customFormat="1" spans="5:5">
      <c r="E10082" s="64"/>
    </row>
    <row r="10083" customFormat="1" spans="5:5">
      <c r="E10083" s="64"/>
    </row>
    <row r="10084" customFormat="1" spans="5:5">
      <c r="E10084" s="64"/>
    </row>
    <row r="10085" customFormat="1" spans="5:5">
      <c r="E10085" s="64"/>
    </row>
    <row r="10086" customFormat="1" spans="5:5">
      <c r="E10086" s="64"/>
    </row>
    <row r="10087" customFormat="1" spans="5:5">
      <c r="E10087" s="64"/>
    </row>
    <row r="10088" customFormat="1" spans="5:5">
      <c r="E10088" s="64"/>
    </row>
    <row r="10089" customFormat="1" spans="5:5">
      <c r="E10089" s="64"/>
    </row>
    <row r="10090" customFormat="1" spans="5:5">
      <c r="E10090" s="64"/>
    </row>
    <row r="10091" customFormat="1" spans="5:5">
      <c r="E10091" s="64"/>
    </row>
    <row r="10092" customFormat="1" spans="5:5">
      <c r="E10092" s="64"/>
    </row>
    <row r="10093" customFormat="1" spans="5:5">
      <c r="E10093" s="64"/>
    </row>
    <row r="10094" customFormat="1" spans="5:5">
      <c r="E10094" s="64"/>
    </row>
    <row r="10095" customFormat="1" spans="5:5">
      <c r="E10095" s="64"/>
    </row>
    <row r="10096" customFormat="1" spans="5:5">
      <c r="E10096" s="64"/>
    </row>
    <row r="10097" customFormat="1" spans="5:5">
      <c r="E10097" s="64"/>
    </row>
    <row r="10098" customFormat="1" spans="5:5">
      <c r="E10098" s="64"/>
    </row>
    <row r="10099" customFormat="1" spans="5:5">
      <c r="E10099" s="64"/>
    </row>
    <row r="10100" customFormat="1" spans="5:5">
      <c r="E10100" s="64"/>
    </row>
    <row r="10101" customFormat="1" spans="5:5">
      <c r="E10101" s="64"/>
    </row>
    <row r="10102" customFormat="1" spans="5:5">
      <c r="E10102" s="64"/>
    </row>
    <row r="10103" customFormat="1" spans="5:5">
      <c r="E10103" s="64"/>
    </row>
    <row r="10104" customFormat="1" spans="5:5">
      <c r="E10104" s="64"/>
    </row>
    <row r="10105" customFormat="1" spans="5:5">
      <c r="E10105" s="64"/>
    </row>
    <row r="10106" customFormat="1" spans="5:5">
      <c r="E10106" s="64"/>
    </row>
    <row r="10107" customFormat="1" spans="5:5">
      <c r="E10107" s="64"/>
    </row>
    <row r="10108" customFormat="1" spans="5:5">
      <c r="E10108" s="64"/>
    </row>
    <row r="10109" customFormat="1" spans="5:5">
      <c r="E10109" s="64"/>
    </row>
    <row r="10110" customFormat="1" spans="5:5">
      <c r="E10110" s="64"/>
    </row>
    <row r="10111" customFormat="1" spans="5:5">
      <c r="E10111" s="64"/>
    </row>
    <row r="10112" customFormat="1" spans="5:5">
      <c r="E10112" s="64"/>
    </row>
    <row r="10113" customFormat="1" spans="5:5">
      <c r="E10113" s="64"/>
    </row>
    <row r="10114" customFormat="1" spans="5:5">
      <c r="E10114" s="64"/>
    </row>
    <row r="10115" customFormat="1" spans="5:5">
      <c r="E10115" s="64"/>
    </row>
    <row r="10116" customFormat="1" spans="5:5">
      <c r="E10116" s="64"/>
    </row>
    <row r="10117" customFormat="1" spans="5:5">
      <c r="E10117" s="64"/>
    </row>
    <row r="10118" customFormat="1" spans="5:5">
      <c r="E10118" s="64"/>
    </row>
    <row r="10119" customFormat="1" spans="5:5">
      <c r="E10119" s="64"/>
    </row>
    <row r="10120" customFormat="1" spans="5:5">
      <c r="E10120" s="64"/>
    </row>
    <row r="10121" customFormat="1" spans="5:5">
      <c r="E10121" s="64"/>
    </row>
    <row r="10122" customFormat="1" spans="5:5">
      <c r="E10122" s="64"/>
    </row>
    <row r="10123" customFormat="1" spans="5:5">
      <c r="E10123" s="64"/>
    </row>
    <row r="10124" customFormat="1" spans="5:5">
      <c r="E10124" s="64"/>
    </row>
    <row r="10125" customFormat="1" spans="5:5">
      <c r="E10125" s="64"/>
    </row>
    <row r="10126" customFormat="1" spans="5:5">
      <c r="E10126" s="64"/>
    </row>
    <row r="10127" customFormat="1" spans="5:5">
      <c r="E10127" s="64"/>
    </row>
    <row r="10128" customFormat="1" spans="5:5">
      <c r="E10128" s="64"/>
    </row>
    <row r="10129" customFormat="1" spans="5:5">
      <c r="E10129" s="64"/>
    </row>
    <row r="10130" customFormat="1" spans="5:5">
      <c r="E10130" s="64"/>
    </row>
    <row r="10131" customFormat="1" spans="5:5">
      <c r="E10131" s="64"/>
    </row>
    <row r="10132" customFormat="1" spans="5:5">
      <c r="E10132" s="64"/>
    </row>
    <row r="10133" customFormat="1" spans="5:5">
      <c r="E10133" s="64"/>
    </row>
    <row r="10134" customFormat="1" spans="5:5">
      <c r="E10134" s="64"/>
    </row>
    <row r="10135" customFormat="1" spans="5:5">
      <c r="E10135" s="64"/>
    </row>
    <row r="10136" customFormat="1" spans="5:5">
      <c r="E10136" s="64"/>
    </row>
    <row r="10137" customFormat="1" spans="5:5">
      <c r="E10137" s="64"/>
    </row>
    <row r="10138" customFormat="1" spans="5:5">
      <c r="E10138" s="64"/>
    </row>
    <row r="10139" customFormat="1" spans="5:5">
      <c r="E10139" s="64"/>
    </row>
    <row r="10140" customFormat="1" spans="5:5">
      <c r="E10140" s="64"/>
    </row>
    <row r="10141" customFormat="1" spans="5:5">
      <c r="E10141" s="64"/>
    </row>
    <row r="10142" customFormat="1" spans="5:5">
      <c r="E10142" s="64"/>
    </row>
    <row r="10143" customFormat="1" spans="5:5">
      <c r="E10143" s="64"/>
    </row>
    <row r="10144" customFormat="1" spans="5:5">
      <c r="E10144" s="64"/>
    </row>
    <row r="10145" customFormat="1" spans="5:5">
      <c r="E10145" s="64"/>
    </row>
    <row r="10146" customFormat="1" spans="5:5">
      <c r="E10146" s="64"/>
    </row>
    <row r="10147" customFormat="1" spans="5:5">
      <c r="E10147" s="64"/>
    </row>
    <row r="10148" customFormat="1" spans="5:5">
      <c r="E10148" s="64"/>
    </row>
    <row r="10149" customFormat="1" spans="5:5">
      <c r="E10149" s="64"/>
    </row>
    <row r="10150" customFormat="1" spans="5:5">
      <c r="E10150" s="64"/>
    </row>
    <row r="10151" customFormat="1" spans="5:5">
      <c r="E10151" s="64"/>
    </row>
    <row r="10152" customFormat="1" spans="5:5">
      <c r="E10152" s="64"/>
    </row>
    <row r="10153" customFormat="1" spans="5:5">
      <c r="E10153" s="64"/>
    </row>
    <row r="10154" customFormat="1" spans="5:5">
      <c r="E10154" s="64"/>
    </row>
    <row r="10155" customFormat="1" spans="5:5">
      <c r="E10155" s="64"/>
    </row>
    <row r="10156" customFormat="1" spans="5:5">
      <c r="E10156" s="64"/>
    </row>
    <row r="10157" customFormat="1" spans="5:5">
      <c r="E10157" s="64"/>
    </row>
    <row r="10158" customFormat="1" spans="5:5">
      <c r="E10158" s="64"/>
    </row>
    <row r="10159" customFormat="1" spans="5:5">
      <c r="E10159" s="64"/>
    </row>
    <row r="10160" customFormat="1" spans="5:5">
      <c r="E10160" s="64"/>
    </row>
    <row r="10161" customFormat="1" spans="5:5">
      <c r="E10161" s="64"/>
    </row>
    <row r="10162" customFormat="1" spans="5:5">
      <c r="E10162" s="64"/>
    </row>
    <row r="10163" customFormat="1" spans="5:5">
      <c r="E10163" s="64"/>
    </row>
    <row r="10164" customFormat="1" spans="5:5">
      <c r="E10164" s="64"/>
    </row>
    <row r="10165" customFormat="1" spans="5:5">
      <c r="E10165" s="64"/>
    </row>
    <row r="10166" customFormat="1" spans="5:5">
      <c r="E10166" s="64"/>
    </row>
    <row r="10167" customFormat="1" spans="5:5">
      <c r="E10167" s="64"/>
    </row>
    <row r="10168" customFormat="1" spans="5:5">
      <c r="E10168" s="64"/>
    </row>
    <row r="10169" customFormat="1" spans="5:5">
      <c r="E10169" s="64"/>
    </row>
    <row r="10170" customFormat="1" spans="5:5">
      <c r="E10170" s="64"/>
    </row>
    <row r="10171" customFormat="1" spans="5:5">
      <c r="E10171" s="64"/>
    </row>
    <row r="10172" customFormat="1" spans="5:5">
      <c r="E10172" s="64"/>
    </row>
    <row r="10173" customFormat="1" spans="5:5">
      <c r="E10173" s="64"/>
    </row>
    <row r="10174" customFormat="1" spans="5:5">
      <c r="E10174" s="64"/>
    </row>
    <row r="10175" customFormat="1" spans="5:5">
      <c r="E10175" s="64"/>
    </row>
    <row r="10176" customFormat="1" spans="5:5">
      <c r="E10176" s="64"/>
    </row>
    <row r="10177" customFormat="1" spans="5:5">
      <c r="E10177" s="64"/>
    </row>
    <row r="10178" customFormat="1" spans="5:5">
      <c r="E10178" s="64"/>
    </row>
    <row r="10179" customFormat="1" spans="5:5">
      <c r="E10179" s="64"/>
    </row>
    <row r="10180" customFormat="1" spans="5:5">
      <c r="E10180" s="64"/>
    </row>
    <row r="10181" customFormat="1" spans="5:5">
      <c r="E10181" s="64"/>
    </row>
    <row r="10182" customFormat="1" spans="5:5">
      <c r="E10182" s="64"/>
    </row>
    <row r="10183" customFormat="1" spans="5:5">
      <c r="E10183" s="64"/>
    </row>
    <row r="10184" customFormat="1" spans="5:5">
      <c r="E10184" s="64"/>
    </row>
    <row r="10185" customFormat="1" spans="5:5">
      <c r="E10185" s="64"/>
    </row>
    <row r="10186" customFormat="1" spans="5:5">
      <c r="E10186" s="64"/>
    </row>
    <row r="10187" customFormat="1" spans="5:5">
      <c r="E10187" s="64"/>
    </row>
    <row r="10188" customFormat="1" spans="5:5">
      <c r="E10188" s="64"/>
    </row>
    <row r="10189" customFormat="1" spans="5:5">
      <c r="E10189" s="64"/>
    </row>
    <row r="10190" customFormat="1" spans="5:5">
      <c r="E10190" s="64"/>
    </row>
    <row r="10191" customFormat="1" spans="5:5">
      <c r="E10191" s="64"/>
    </row>
    <row r="10192" customFormat="1" spans="5:5">
      <c r="E10192" s="64"/>
    </row>
    <row r="10193" customFormat="1" spans="5:5">
      <c r="E10193" s="64"/>
    </row>
    <row r="10194" customFormat="1" spans="5:5">
      <c r="E10194" s="64"/>
    </row>
    <row r="10195" customFormat="1" spans="5:5">
      <c r="E10195" s="64"/>
    </row>
    <row r="10196" customFormat="1" spans="5:5">
      <c r="E10196" s="64"/>
    </row>
    <row r="10197" customFormat="1" spans="5:5">
      <c r="E10197" s="64"/>
    </row>
    <row r="10198" customFormat="1" spans="5:5">
      <c r="E10198" s="64"/>
    </row>
    <row r="10199" customFormat="1" spans="5:5">
      <c r="E10199" s="64"/>
    </row>
    <row r="10200" customFormat="1" spans="5:5">
      <c r="E10200" s="64"/>
    </row>
    <row r="10201" customFormat="1" spans="5:5">
      <c r="E10201" s="64"/>
    </row>
    <row r="10202" customFormat="1" spans="5:5">
      <c r="E10202" s="64"/>
    </row>
    <row r="10203" customFormat="1" spans="5:5">
      <c r="E10203" s="64"/>
    </row>
    <row r="10204" customFormat="1" spans="5:5">
      <c r="E10204" s="64"/>
    </row>
    <row r="10205" customFormat="1" spans="5:5">
      <c r="E10205" s="64"/>
    </row>
    <row r="10206" customFormat="1" spans="5:5">
      <c r="E10206" s="64"/>
    </row>
    <row r="10207" customFormat="1" spans="5:5">
      <c r="E10207" s="64"/>
    </row>
    <row r="10208" customFormat="1" spans="5:5">
      <c r="E10208" s="64"/>
    </row>
    <row r="10209" customFormat="1" spans="5:5">
      <c r="E10209" s="64"/>
    </row>
    <row r="10210" customFormat="1" spans="5:5">
      <c r="E10210" s="64"/>
    </row>
    <row r="10211" customFormat="1" spans="5:5">
      <c r="E10211" s="64"/>
    </row>
    <row r="10212" customFormat="1" spans="5:5">
      <c r="E10212" s="64"/>
    </row>
    <row r="10213" customFormat="1" spans="5:5">
      <c r="E10213" s="64"/>
    </row>
    <row r="10214" customFormat="1" spans="5:5">
      <c r="E10214" s="64"/>
    </row>
    <row r="10215" customFormat="1" spans="5:5">
      <c r="E10215" s="64"/>
    </row>
    <row r="10216" customFormat="1" spans="5:5">
      <c r="E10216" s="64"/>
    </row>
    <row r="10217" customFormat="1" spans="5:5">
      <c r="E10217" s="64"/>
    </row>
    <row r="10218" customFormat="1" spans="5:5">
      <c r="E10218" s="64"/>
    </row>
    <row r="10219" customFormat="1" spans="5:5">
      <c r="E10219" s="64"/>
    </row>
    <row r="10220" customFormat="1" spans="5:5">
      <c r="E10220" s="64"/>
    </row>
    <row r="10221" customFormat="1" spans="5:5">
      <c r="E10221" s="64"/>
    </row>
    <row r="10222" customFormat="1" spans="5:5">
      <c r="E10222" s="64"/>
    </row>
    <row r="10223" customFormat="1" spans="5:5">
      <c r="E10223" s="64"/>
    </row>
    <row r="10224" customFormat="1" spans="5:5">
      <c r="E10224" s="64"/>
    </row>
    <row r="10225" customFormat="1" spans="5:5">
      <c r="E10225" s="64"/>
    </row>
    <row r="10226" customFormat="1" spans="5:5">
      <c r="E10226" s="64"/>
    </row>
    <row r="10227" customFormat="1" spans="5:5">
      <c r="E10227" s="64"/>
    </row>
    <row r="10228" customFormat="1" spans="5:5">
      <c r="E10228" s="64"/>
    </row>
    <row r="10229" customFormat="1" spans="5:5">
      <c r="E10229" s="64"/>
    </row>
    <row r="10230" customFormat="1" spans="5:5">
      <c r="E10230" s="64"/>
    </row>
    <row r="10231" customFormat="1" spans="5:5">
      <c r="E10231" s="64"/>
    </row>
    <row r="10232" customFormat="1" spans="5:5">
      <c r="E10232" s="64"/>
    </row>
    <row r="10233" customFormat="1" spans="5:5">
      <c r="E10233" s="64"/>
    </row>
    <row r="10234" customFormat="1" spans="5:5">
      <c r="E10234" s="64"/>
    </row>
    <row r="10235" customFormat="1" spans="5:5">
      <c r="E10235" s="64"/>
    </row>
    <row r="10236" customFormat="1" spans="5:5">
      <c r="E10236" s="64"/>
    </row>
    <row r="10237" customFormat="1" spans="5:5">
      <c r="E10237" s="64"/>
    </row>
    <row r="10238" customFormat="1" spans="5:5">
      <c r="E10238" s="64"/>
    </row>
    <row r="10239" customFormat="1" spans="5:5">
      <c r="E10239" s="64"/>
    </row>
    <row r="10240" customFormat="1" spans="5:5">
      <c r="E10240" s="64"/>
    </row>
    <row r="10241" customFormat="1" spans="5:5">
      <c r="E10241" s="64"/>
    </row>
    <row r="10242" customFormat="1" spans="5:5">
      <c r="E10242" s="64"/>
    </row>
    <row r="10243" customFormat="1" spans="5:5">
      <c r="E10243" s="64"/>
    </row>
    <row r="10244" customFormat="1" spans="5:5">
      <c r="E10244" s="64"/>
    </row>
    <row r="10245" customFormat="1" spans="5:5">
      <c r="E10245" s="64"/>
    </row>
    <row r="10246" customFormat="1" spans="5:5">
      <c r="E10246" s="64"/>
    </row>
    <row r="10247" customFormat="1" spans="5:5">
      <c r="E10247" s="64"/>
    </row>
    <row r="10248" customFormat="1" spans="5:5">
      <c r="E10248" s="64"/>
    </row>
    <row r="10249" customFormat="1" spans="5:5">
      <c r="E10249" s="64"/>
    </row>
    <row r="10250" customFormat="1" spans="5:5">
      <c r="E10250" s="64"/>
    </row>
    <row r="10251" customFormat="1" spans="5:5">
      <c r="E10251" s="64"/>
    </row>
    <row r="10252" customFormat="1" spans="5:5">
      <c r="E10252" s="64"/>
    </row>
    <row r="10253" customFormat="1" spans="5:5">
      <c r="E10253" s="64"/>
    </row>
    <row r="10254" customFormat="1" spans="5:5">
      <c r="E10254" s="64"/>
    </row>
    <row r="10255" customFormat="1" spans="5:5">
      <c r="E10255" s="64"/>
    </row>
    <row r="10256" customFormat="1" spans="5:5">
      <c r="E10256" s="64"/>
    </row>
    <row r="10257" customFormat="1" spans="5:5">
      <c r="E10257" s="64"/>
    </row>
    <row r="10258" customFormat="1" spans="5:5">
      <c r="E10258" s="64"/>
    </row>
    <row r="10259" customFormat="1" spans="5:5">
      <c r="E10259" s="64"/>
    </row>
    <row r="10260" customFormat="1" spans="5:5">
      <c r="E10260" s="64"/>
    </row>
    <row r="10261" customFormat="1" spans="5:5">
      <c r="E10261" s="64"/>
    </row>
    <row r="10262" customFormat="1" spans="5:5">
      <c r="E10262" s="64"/>
    </row>
    <row r="10263" customFormat="1" spans="5:5">
      <c r="E10263" s="64"/>
    </row>
    <row r="10264" customFormat="1" spans="5:5">
      <c r="E10264" s="64"/>
    </row>
    <row r="10265" customFormat="1" spans="5:5">
      <c r="E10265" s="64"/>
    </row>
    <row r="10266" customFormat="1" spans="5:5">
      <c r="E10266" s="64"/>
    </row>
    <row r="10267" customFormat="1" spans="5:5">
      <c r="E10267" s="64"/>
    </row>
    <row r="10268" customFormat="1" spans="5:5">
      <c r="E10268" s="64"/>
    </row>
    <row r="10269" customFormat="1" spans="5:5">
      <c r="E10269" s="64"/>
    </row>
    <row r="10270" customFormat="1" spans="5:5">
      <c r="E10270" s="64"/>
    </row>
    <row r="10271" customFormat="1" spans="5:5">
      <c r="E10271" s="64"/>
    </row>
    <row r="10272" customFormat="1" spans="5:5">
      <c r="E10272" s="64"/>
    </row>
    <row r="10273" customFormat="1" spans="5:5">
      <c r="E10273" s="64"/>
    </row>
    <row r="10274" customFormat="1" spans="5:5">
      <c r="E10274" s="64"/>
    </row>
    <row r="10275" customFormat="1" spans="5:5">
      <c r="E10275" s="64"/>
    </row>
    <row r="10276" customFormat="1" spans="5:5">
      <c r="E10276" s="64"/>
    </row>
    <row r="10277" customFormat="1" spans="5:5">
      <c r="E10277" s="64"/>
    </row>
    <row r="10278" customFormat="1" spans="5:5">
      <c r="E10278" s="64"/>
    </row>
    <row r="10279" customFormat="1" spans="5:5">
      <c r="E10279" s="64"/>
    </row>
    <row r="10280" customFormat="1" spans="5:5">
      <c r="E10280" s="64"/>
    </row>
    <row r="10281" customFormat="1" spans="5:5">
      <c r="E10281" s="64"/>
    </row>
    <row r="10282" customFormat="1" spans="5:5">
      <c r="E10282" s="64"/>
    </row>
    <row r="10283" customFormat="1" spans="5:5">
      <c r="E10283" s="64"/>
    </row>
    <row r="10284" customFormat="1" spans="5:5">
      <c r="E10284" s="64"/>
    </row>
    <row r="10285" customFormat="1" spans="5:5">
      <c r="E10285" s="64"/>
    </row>
    <row r="10286" customFormat="1" spans="5:5">
      <c r="E10286" s="64"/>
    </row>
    <row r="10287" customFormat="1" spans="5:5">
      <c r="E10287" s="64"/>
    </row>
    <row r="10288" customFormat="1" spans="5:5">
      <c r="E10288" s="64"/>
    </row>
    <row r="10289" customFormat="1" spans="5:5">
      <c r="E10289" s="64"/>
    </row>
    <row r="10290" customFormat="1" spans="5:5">
      <c r="E10290" s="64"/>
    </row>
    <row r="10291" customFormat="1" spans="5:5">
      <c r="E10291" s="64"/>
    </row>
    <row r="10292" customFormat="1" spans="5:5">
      <c r="E10292" s="64"/>
    </row>
    <row r="10293" customFormat="1" spans="5:5">
      <c r="E10293" s="64"/>
    </row>
    <row r="10294" customFormat="1" spans="5:5">
      <c r="E10294" s="64"/>
    </row>
    <row r="10295" customFormat="1" spans="5:5">
      <c r="E10295" s="64"/>
    </row>
    <row r="10296" customFormat="1" spans="5:5">
      <c r="E10296" s="64"/>
    </row>
    <row r="10297" customFormat="1" spans="5:5">
      <c r="E10297" s="64"/>
    </row>
    <row r="10298" customFormat="1" spans="5:5">
      <c r="E10298" s="64"/>
    </row>
    <row r="10299" customFormat="1" spans="5:5">
      <c r="E10299" s="64"/>
    </row>
    <row r="10300" customFormat="1" spans="5:5">
      <c r="E10300" s="64"/>
    </row>
    <row r="10301" customFormat="1" spans="5:5">
      <c r="E10301" s="64"/>
    </row>
    <row r="10302" customFormat="1" spans="5:5">
      <c r="E10302" s="64"/>
    </row>
    <row r="10303" customFormat="1" spans="5:5">
      <c r="E10303" s="64"/>
    </row>
    <row r="10304" customFormat="1" spans="5:5">
      <c r="E10304" s="64"/>
    </row>
    <row r="10305" customFormat="1" spans="5:5">
      <c r="E10305" s="64"/>
    </row>
    <row r="10306" customFormat="1" spans="5:5">
      <c r="E10306" s="64"/>
    </row>
    <row r="10307" customFormat="1" spans="5:5">
      <c r="E10307" s="64"/>
    </row>
    <row r="10308" customFormat="1" spans="5:5">
      <c r="E10308" s="64"/>
    </row>
    <row r="10309" customFormat="1" spans="5:5">
      <c r="E10309" s="64"/>
    </row>
    <row r="10310" customFormat="1" spans="5:5">
      <c r="E10310" s="64"/>
    </row>
    <row r="10311" customFormat="1" spans="5:5">
      <c r="E10311" s="64"/>
    </row>
    <row r="10312" customFormat="1" spans="5:5">
      <c r="E10312" s="64"/>
    </row>
    <row r="10313" customFormat="1" spans="5:5">
      <c r="E10313" s="64"/>
    </row>
    <row r="10314" customFormat="1" spans="5:5">
      <c r="E10314" s="64"/>
    </row>
    <row r="10315" customFormat="1" spans="5:5">
      <c r="E10315" s="64"/>
    </row>
    <row r="10316" customFormat="1" spans="5:5">
      <c r="E10316" s="64"/>
    </row>
    <row r="10317" customFormat="1" spans="5:5">
      <c r="E10317" s="64"/>
    </row>
    <row r="10318" customFormat="1" spans="5:5">
      <c r="E10318" s="64"/>
    </row>
    <row r="10319" customFormat="1" spans="5:5">
      <c r="E10319" s="64"/>
    </row>
    <row r="10320" customFormat="1" spans="5:5">
      <c r="E10320" s="64"/>
    </row>
    <row r="10321" customFormat="1" spans="5:5">
      <c r="E10321" s="64"/>
    </row>
    <row r="10322" customFormat="1" spans="5:5">
      <c r="E10322" s="64"/>
    </row>
    <row r="10323" customFormat="1" spans="5:5">
      <c r="E10323" s="64"/>
    </row>
    <row r="10324" customFormat="1" spans="5:5">
      <c r="E10324" s="64"/>
    </row>
    <row r="10325" customFormat="1" spans="5:5">
      <c r="E10325" s="64"/>
    </row>
    <row r="10326" customFormat="1" spans="5:5">
      <c r="E10326" s="64"/>
    </row>
    <row r="10327" customFormat="1" spans="5:5">
      <c r="E10327" s="64"/>
    </row>
    <row r="10328" customFormat="1" spans="5:5">
      <c r="E10328" s="64"/>
    </row>
    <row r="10329" customFormat="1" spans="5:5">
      <c r="E10329" s="64"/>
    </row>
    <row r="10330" customFormat="1" spans="5:5">
      <c r="E10330" s="64"/>
    </row>
    <row r="10331" customFormat="1" spans="5:5">
      <c r="E10331" s="64"/>
    </row>
    <row r="10332" customFormat="1" spans="5:5">
      <c r="E10332" s="64"/>
    </row>
    <row r="10333" customFormat="1" spans="5:5">
      <c r="E10333" s="64"/>
    </row>
    <row r="10334" customFormat="1" spans="5:5">
      <c r="E10334" s="64"/>
    </row>
    <row r="10335" customFormat="1" spans="5:5">
      <c r="E10335" s="64"/>
    </row>
    <row r="10336" customFormat="1" spans="5:5">
      <c r="E10336" s="64"/>
    </row>
    <row r="10337" customFormat="1" spans="5:5">
      <c r="E10337" s="64"/>
    </row>
    <row r="10338" customFormat="1" spans="5:5">
      <c r="E10338" s="64"/>
    </row>
    <row r="10339" customFormat="1" spans="5:5">
      <c r="E10339" s="64"/>
    </row>
    <row r="10340" customFormat="1" spans="5:5">
      <c r="E10340" s="64"/>
    </row>
    <row r="10341" customFormat="1" spans="5:5">
      <c r="E10341" s="64"/>
    </row>
    <row r="10342" customFormat="1" spans="5:5">
      <c r="E10342" s="64"/>
    </row>
    <row r="10343" customFormat="1" spans="5:5">
      <c r="E10343" s="64"/>
    </row>
    <row r="10344" customFormat="1" spans="5:5">
      <c r="E10344" s="64"/>
    </row>
    <row r="10345" customFormat="1" spans="5:5">
      <c r="E10345" s="64"/>
    </row>
    <row r="10346" customFormat="1" spans="5:5">
      <c r="E10346" s="64"/>
    </row>
    <row r="10347" customFormat="1" spans="5:5">
      <c r="E10347" s="64"/>
    </row>
    <row r="10348" customFormat="1" spans="5:5">
      <c r="E10348" s="64"/>
    </row>
    <row r="10349" customFormat="1" spans="5:5">
      <c r="E10349" s="64"/>
    </row>
    <row r="10350" customFormat="1" spans="5:5">
      <c r="E10350" s="64"/>
    </row>
    <row r="10351" customFormat="1" spans="5:5">
      <c r="E10351" s="64"/>
    </row>
    <row r="10352" customFormat="1" spans="5:5">
      <c r="E10352" s="64"/>
    </row>
    <row r="10353" customFormat="1" spans="5:5">
      <c r="E10353" s="64"/>
    </row>
    <row r="10354" customFormat="1" spans="5:5">
      <c r="E10354" s="64"/>
    </row>
    <row r="10355" customFormat="1" spans="5:5">
      <c r="E10355" s="64"/>
    </row>
    <row r="10356" customFormat="1" spans="5:5">
      <c r="E10356" s="64"/>
    </row>
    <row r="10357" customFormat="1" spans="5:5">
      <c r="E10357" s="64"/>
    </row>
    <row r="10358" customFormat="1" spans="5:5">
      <c r="E10358" s="64"/>
    </row>
    <row r="10359" customFormat="1" spans="5:5">
      <c r="E10359" s="64"/>
    </row>
    <row r="10360" customFormat="1" spans="5:5">
      <c r="E10360" s="64"/>
    </row>
    <row r="10361" customFormat="1" spans="5:5">
      <c r="E10361" s="64"/>
    </row>
    <row r="10362" customFormat="1" spans="5:5">
      <c r="E10362" s="64"/>
    </row>
    <row r="10363" customFormat="1" spans="5:5">
      <c r="E10363" s="64"/>
    </row>
    <row r="10364" customFormat="1" spans="5:5">
      <c r="E10364" s="64"/>
    </row>
    <row r="10365" customFormat="1" spans="5:5">
      <c r="E10365" s="64"/>
    </row>
    <row r="10366" customFormat="1" spans="5:5">
      <c r="E10366" s="64"/>
    </row>
    <row r="10367" customFormat="1" spans="5:5">
      <c r="E10367" s="64"/>
    </row>
    <row r="10368" customFormat="1" spans="5:5">
      <c r="E10368" s="64"/>
    </row>
    <row r="10369" customFormat="1" spans="5:5">
      <c r="E10369" s="64"/>
    </row>
    <row r="10370" customFormat="1" spans="5:5">
      <c r="E10370" s="64"/>
    </row>
    <row r="10371" customFormat="1" spans="5:5">
      <c r="E10371" s="64"/>
    </row>
    <row r="10372" customFormat="1" spans="5:5">
      <c r="E10372" s="64"/>
    </row>
    <row r="10373" customFormat="1" spans="5:5">
      <c r="E10373" s="64"/>
    </row>
    <row r="10374" customFormat="1" spans="5:5">
      <c r="E10374" s="64"/>
    </row>
    <row r="10375" customFormat="1" spans="5:5">
      <c r="E10375" s="64"/>
    </row>
    <row r="10376" customFormat="1" spans="5:5">
      <c r="E10376" s="64"/>
    </row>
    <row r="10377" customFormat="1" spans="5:5">
      <c r="E10377" s="64"/>
    </row>
    <row r="10378" customFormat="1" spans="5:5">
      <c r="E10378" s="64"/>
    </row>
    <row r="10379" customFormat="1" spans="5:5">
      <c r="E10379" s="64"/>
    </row>
    <row r="10380" customFormat="1" spans="5:5">
      <c r="E10380" s="64"/>
    </row>
    <row r="10381" customFormat="1" spans="5:5">
      <c r="E10381" s="64"/>
    </row>
    <row r="10382" customFormat="1" spans="5:5">
      <c r="E10382" s="64"/>
    </row>
    <row r="10383" customFormat="1" spans="5:5">
      <c r="E10383" s="64"/>
    </row>
    <row r="10384" customFormat="1" spans="5:5">
      <c r="E10384" s="64"/>
    </row>
    <row r="10385" customFormat="1" spans="5:5">
      <c r="E10385" s="64"/>
    </row>
    <row r="10386" customFormat="1" spans="5:5">
      <c r="E10386" s="64"/>
    </row>
    <row r="10387" customFormat="1" spans="5:5">
      <c r="E10387" s="64"/>
    </row>
    <row r="10388" customFormat="1" spans="5:5">
      <c r="E10388" s="64"/>
    </row>
    <row r="10389" customFormat="1" spans="5:5">
      <c r="E10389" s="64"/>
    </row>
    <row r="10390" customFormat="1" spans="5:5">
      <c r="E10390" s="64"/>
    </row>
    <row r="10391" customFormat="1" spans="5:5">
      <c r="E10391" s="64"/>
    </row>
    <row r="10392" customFormat="1" spans="5:5">
      <c r="E10392" s="64"/>
    </row>
    <row r="10393" customFormat="1" spans="5:5">
      <c r="E10393" s="64"/>
    </row>
    <row r="10394" customFormat="1" spans="5:5">
      <c r="E10394" s="64"/>
    </row>
    <row r="10395" customFormat="1" spans="5:5">
      <c r="E10395" s="64"/>
    </row>
    <row r="10396" customFormat="1" spans="5:5">
      <c r="E10396" s="64"/>
    </row>
    <row r="10397" customFormat="1" spans="5:5">
      <c r="E10397" s="64"/>
    </row>
    <row r="10398" customFormat="1" spans="5:5">
      <c r="E10398" s="64"/>
    </row>
    <row r="10399" customFormat="1" spans="5:5">
      <c r="E10399" s="64"/>
    </row>
    <row r="10400" customFormat="1" spans="5:5">
      <c r="E10400" s="64"/>
    </row>
    <row r="10401" customFormat="1" spans="5:5">
      <c r="E10401" s="64"/>
    </row>
    <row r="10402" customFormat="1" spans="5:5">
      <c r="E10402" s="64"/>
    </row>
    <row r="10403" customFormat="1" spans="5:5">
      <c r="E10403" s="64"/>
    </row>
    <row r="10404" customFormat="1" spans="5:5">
      <c r="E10404" s="64"/>
    </row>
    <row r="10405" customFormat="1" spans="5:5">
      <c r="E10405" s="64"/>
    </row>
    <row r="10406" customFormat="1" spans="5:5">
      <c r="E10406" s="64"/>
    </row>
    <row r="10407" customFormat="1" spans="5:5">
      <c r="E10407" s="64"/>
    </row>
    <row r="10408" customFormat="1" spans="5:5">
      <c r="E10408" s="64"/>
    </row>
    <row r="10409" customFormat="1" spans="5:5">
      <c r="E10409" s="64"/>
    </row>
    <row r="10410" customFormat="1" spans="5:5">
      <c r="E10410" s="64"/>
    </row>
    <row r="10411" customFormat="1" spans="5:5">
      <c r="E10411" s="64"/>
    </row>
    <row r="10412" customFormat="1" spans="5:5">
      <c r="E10412" s="64"/>
    </row>
    <row r="10413" customFormat="1" spans="5:5">
      <c r="E10413" s="64"/>
    </row>
    <row r="10414" customFormat="1" spans="5:5">
      <c r="E10414" s="64"/>
    </row>
    <row r="10415" customFormat="1" spans="5:5">
      <c r="E10415" s="64"/>
    </row>
    <row r="10416" customFormat="1" spans="5:5">
      <c r="E10416" s="64"/>
    </row>
    <row r="10417" customFormat="1" spans="5:5">
      <c r="E10417" s="64"/>
    </row>
    <row r="10418" customFormat="1" spans="5:5">
      <c r="E10418" s="64"/>
    </row>
    <row r="10419" customFormat="1" spans="5:5">
      <c r="E10419" s="64"/>
    </row>
    <row r="10420" customFormat="1" spans="5:5">
      <c r="E10420" s="64"/>
    </row>
    <row r="10421" customFormat="1" spans="5:5">
      <c r="E10421" s="64"/>
    </row>
    <row r="10422" customFormat="1" spans="5:5">
      <c r="E10422" s="64"/>
    </row>
    <row r="10423" customFormat="1" spans="5:5">
      <c r="E10423" s="64"/>
    </row>
    <row r="10424" customFormat="1" spans="5:5">
      <c r="E10424" s="64"/>
    </row>
    <row r="10425" customFormat="1" spans="5:5">
      <c r="E10425" s="64"/>
    </row>
    <row r="10426" customFormat="1" spans="5:5">
      <c r="E10426" s="64"/>
    </row>
    <row r="10427" customFormat="1" spans="5:5">
      <c r="E10427" s="64"/>
    </row>
    <row r="10428" customFormat="1" spans="5:5">
      <c r="E10428" s="64"/>
    </row>
    <row r="10429" customFormat="1" spans="5:5">
      <c r="E10429" s="64"/>
    </row>
    <row r="10430" customFormat="1" spans="5:5">
      <c r="E10430" s="64"/>
    </row>
    <row r="10431" customFormat="1" spans="5:5">
      <c r="E10431" s="64"/>
    </row>
    <row r="10432" customFormat="1" spans="5:5">
      <c r="E10432" s="64"/>
    </row>
    <row r="10433" customFormat="1" spans="5:5">
      <c r="E10433" s="64"/>
    </row>
    <row r="10434" customFormat="1" spans="5:5">
      <c r="E10434" s="64"/>
    </row>
    <row r="10435" customFormat="1" spans="5:5">
      <c r="E10435" s="64"/>
    </row>
    <row r="10436" customFormat="1" spans="5:5">
      <c r="E10436" s="64"/>
    </row>
    <row r="10437" customFormat="1" spans="5:5">
      <c r="E10437" s="64"/>
    </row>
    <row r="10438" customFormat="1" spans="5:5">
      <c r="E10438" s="64"/>
    </row>
    <row r="10439" customFormat="1" spans="5:5">
      <c r="E10439" s="64"/>
    </row>
    <row r="10440" customFormat="1" spans="5:5">
      <c r="E10440" s="64"/>
    </row>
    <row r="10441" customFormat="1" spans="5:5">
      <c r="E10441" s="64"/>
    </row>
    <row r="10442" customFormat="1" spans="5:5">
      <c r="E10442" s="64"/>
    </row>
    <row r="10443" customFormat="1" spans="5:5">
      <c r="E10443" s="64"/>
    </row>
    <row r="10444" customFormat="1" spans="5:5">
      <c r="E10444" s="64"/>
    </row>
    <row r="10445" customFormat="1" spans="5:5">
      <c r="E10445" s="64"/>
    </row>
    <row r="10446" customFormat="1" spans="5:5">
      <c r="E10446" s="64"/>
    </row>
    <row r="10447" customFormat="1" spans="5:5">
      <c r="E10447" s="64"/>
    </row>
    <row r="10448" customFormat="1" spans="5:5">
      <c r="E10448" s="64"/>
    </row>
    <row r="10449" customFormat="1" spans="5:5">
      <c r="E10449" s="64"/>
    </row>
    <row r="10450" customFormat="1" spans="5:5">
      <c r="E10450" s="64"/>
    </row>
    <row r="10451" customFormat="1" spans="5:5">
      <c r="E10451" s="64"/>
    </row>
    <row r="10452" customFormat="1" spans="5:5">
      <c r="E10452" s="64"/>
    </row>
    <row r="10453" customFormat="1" spans="5:5">
      <c r="E10453" s="64"/>
    </row>
    <row r="10454" customFormat="1" spans="5:5">
      <c r="E10454" s="64"/>
    </row>
    <row r="10455" customFormat="1" spans="5:5">
      <c r="E10455" s="64"/>
    </row>
    <row r="10456" customFormat="1" spans="5:5">
      <c r="E10456" s="64"/>
    </row>
    <row r="10457" customFormat="1" spans="5:5">
      <c r="E10457" s="64"/>
    </row>
    <row r="10458" customFormat="1" spans="5:5">
      <c r="E10458" s="64"/>
    </row>
    <row r="10459" customFormat="1" spans="5:5">
      <c r="E10459" s="64"/>
    </row>
    <row r="10460" customFormat="1" spans="5:5">
      <c r="E10460" s="64"/>
    </row>
    <row r="10461" customFormat="1" spans="5:5">
      <c r="E10461" s="64"/>
    </row>
    <row r="10462" customFormat="1" spans="5:5">
      <c r="E10462" s="64"/>
    </row>
    <row r="10463" customFormat="1" spans="5:5">
      <c r="E10463" s="64"/>
    </row>
    <row r="10464" customFormat="1" spans="5:5">
      <c r="E10464" s="64"/>
    </row>
    <row r="10465" customFormat="1" spans="5:5">
      <c r="E10465" s="64"/>
    </row>
    <row r="10466" customFormat="1" spans="5:5">
      <c r="E10466" s="64"/>
    </row>
    <row r="10467" customFormat="1" spans="5:5">
      <c r="E10467" s="64"/>
    </row>
    <row r="10468" customFormat="1" spans="5:5">
      <c r="E10468" s="64"/>
    </row>
    <row r="10469" customFormat="1" spans="5:5">
      <c r="E10469" s="64"/>
    </row>
    <row r="10470" customFormat="1" spans="5:5">
      <c r="E10470" s="64"/>
    </row>
    <row r="10471" customFormat="1" spans="5:5">
      <c r="E10471" s="64"/>
    </row>
    <row r="10472" customFormat="1" spans="5:5">
      <c r="E10472" s="64"/>
    </row>
    <row r="10473" customFormat="1" spans="5:5">
      <c r="E10473" s="64"/>
    </row>
    <row r="10474" customFormat="1" spans="5:5">
      <c r="E10474" s="64"/>
    </row>
    <row r="10475" customFormat="1" spans="5:5">
      <c r="E10475" s="64"/>
    </row>
    <row r="10476" customFormat="1" spans="5:5">
      <c r="E10476" s="64"/>
    </row>
    <row r="10477" customFormat="1" spans="5:5">
      <c r="E10477" s="64"/>
    </row>
    <row r="10478" customFormat="1" spans="5:5">
      <c r="E10478" s="64"/>
    </row>
    <row r="10479" customFormat="1" spans="5:5">
      <c r="E10479" s="64"/>
    </row>
    <row r="10480" customFormat="1" spans="5:5">
      <c r="E10480" s="64"/>
    </row>
    <row r="10481" customFormat="1" spans="5:5">
      <c r="E10481" s="64"/>
    </row>
    <row r="10482" customFormat="1" spans="5:5">
      <c r="E10482" s="64"/>
    </row>
    <row r="10483" customFormat="1" spans="5:5">
      <c r="E10483" s="64"/>
    </row>
    <row r="10484" customFormat="1" spans="5:5">
      <c r="E10484" s="64"/>
    </row>
    <row r="10485" customFormat="1" spans="5:5">
      <c r="E10485" s="64"/>
    </row>
    <row r="10486" customFormat="1" spans="5:5">
      <c r="E10486" s="64"/>
    </row>
    <row r="10487" customFormat="1" spans="5:5">
      <c r="E10487" s="64"/>
    </row>
    <row r="10488" customFormat="1" spans="5:5">
      <c r="E10488" s="64"/>
    </row>
    <row r="10489" customFormat="1" spans="5:5">
      <c r="E10489" s="64"/>
    </row>
    <row r="10490" customFormat="1" spans="5:5">
      <c r="E10490" s="64"/>
    </row>
    <row r="10491" customFormat="1" spans="5:5">
      <c r="E10491" s="64"/>
    </row>
    <row r="10492" customFormat="1" spans="5:5">
      <c r="E10492" s="64"/>
    </row>
    <row r="10493" customFormat="1" spans="5:5">
      <c r="E10493" s="64"/>
    </row>
    <row r="10494" customFormat="1" spans="5:5">
      <c r="E10494" s="64"/>
    </row>
    <row r="10495" customFormat="1" spans="5:5">
      <c r="E10495" s="64"/>
    </row>
    <row r="10496" customFormat="1" spans="5:5">
      <c r="E10496" s="64"/>
    </row>
    <row r="10497" customFormat="1" spans="5:5">
      <c r="E10497" s="64"/>
    </row>
    <row r="10498" customFormat="1" spans="5:5">
      <c r="E10498" s="64"/>
    </row>
    <row r="10499" customFormat="1" spans="5:5">
      <c r="E10499" s="64"/>
    </row>
    <row r="10500" customFormat="1" spans="5:5">
      <c r="E10500" s="64"/>
    </row>
    <row r="10501" customFormat="1" spans="5:5">
      <c r="E10501" s="64"/>
    </row>
    <row r="10502" customFormat="1" spans="5:5">
      <c r="E10502" s="64"/>
    </row>
    <row r="10503" customFormat="1" spans="5:5">
      <c r="E10503" s="64"/>
    </row>
    <row r="10504" customFormat="1" spans="5:5">
      <c r="E10504" s="64"/>
    </row>
    <row r="10505" customFormat="1" spans="5:5">
      <c r="E10505" s="64"/>
    </row>
    <row r="10506" customFormat="1" spans="5:5">
      <c r="E10506" s="64"/>
    </row>
    <row r="10507" customFormat="1" spans="5:5">
      <c r="E10507" s="64"/>
    </row>
    <row r="10508" customFormat="1" spans="5:5">
      <c r="E10508" s="64"/>
    </row>
    <row r="10509" customFormat="1" spans="5:5">
      <c r="E10509" s="64"/>
    </row>
    <row r="10510" customFormat="1" spans="5:5">
      <c r="E10510" s="64"/>
    </row>
    <row r="10511" customFormat="1" spans="5:5">
      <c r="E10511" s="64"/>
    </row>
    <row r="10512" customFormat="1" spans="5:5">
      <c r="E10512" s="64"/>
    </row>
    <row r="10513" customFormat="1" spans="5:5">
      <c r="E10513" s="64"/>
    </row>
    <row r="10514" customFormat="1" spans="5:5">
      <c r="E10514" s="64"/>
    </row>
    <row r="10515" customFormat="1" spans="5:5">
      <c r="E10515" s="64"/>
    </row>
    <row r="10516" customFormat="1" spans="5:5">
      <c r="E10516" s="64"/>
    </row>
    <row r="10517" customFormat="1" spans="5:5">
      <c r="E10517" s="64"/>
    </row>
    <row r="10518" customFormat="1" spans="5:5">
      <c r="E10518" s="64"/>
    </row>
    <row r="10519" customFormat="1" spans="5:5">
      <c r="E10519" s="64"/>
    </row>
    <row r="10520" customFormat="1" spans="5:5">
      <c r="E10520" s="64"/>
    </row>
    <row r="10521" customFormat="1" spans="5:5">
      <c r="E10521" s="64"/>
    </row>
    <row r="10522" customFormat="1" spans="5:5">
      <c r="E10522" s="64"/>
    </row>
    <row r="10523" customFormat="1" spans="5:5">
      <c r="E10523" s="64"/>
    </row>
    <row r="10524" customFormat="1" spans="5:5">
      <c r="E10524" s="64"/>
    </row>
    <row r="10525" customFormat="1" spans="5:5">
      <c r="E10525" s="64"/>
    </row>
    <row r="10526" customFormat="1" spans="5:5">
      <c r="E10526" s="64"/>
    </row>
    <row r="10527" customFormat="1" spans="5:5">
      <c r="E10527" s="64"/>
    </row>
    <row r="10528" customFormat="1" spans="5:5">
      <c r="E10528" s="64"/>
    </row>
    <row r="10529" customFormat="1" spans="5:5">
      <c r="E10529" s="64"/>
    </row>
    <row r="10530" customFormat="1" spans="5:5">
      <c r="E10530" s="64"/>
    </row>
    <row r="10531" customFormat="1" spans="5:5">
      <c r="E10531" s="64"/>
    </row>
    <row r="10532" customFormat="1" spans="5:5">
      <c r="E10532" s="64"/>
    </row>
    <row r="10533" customFormat="1" spans="5:5">
      <c r="E10533" s="64"/>
    </row>
    <row r="10534" customFormat="1" spans="5:5">
      <c r="E10534" s="64"/>
    </row>
    <row r="10535" customFormat="1" spans="5:5">
      <c r="E10535" s="64"/>
    </row>
    <row r="10536" customFormat="1" spans="5:5">
      <c r="E10536" s="64"/>
    </row>
    <row r="10537" customFormat="1" spans="5:5">
      <c r="E10537" s="64"/>
    </row>
    <row r="10538" customFormat="1" spans="5:5">
      <c r="E10538" s="64"/>
    </row>
    <row r="10539" customFormat="1" spans="5:5">
      <c r="E10539" s="64"/>
    </row>
    <row r="10540" customFormat="1" spans="5:5">
      <c r="E10540" s="64"/>
    </row>
    <row r="10541" customFormat="1" spans="5:5">
      <c r="E10541" s="64"/>
    </row>
    <row r="10542" customFormat="1" spans="5:5">
      <c r="E10542" s="64"/>
    </row>
    <row r="10543" customFormat="1" spans="5:5">
      <c r="E10543" s="64"/>
    </row>
    <row r="10544" customFormat="1" spans="5:5">
      <c r="E10544" s="64"/>
    </row>
    <row r="10545" customFormat="1" spans="5:5">
      <c r="E10545" s="64"/>
    </row>
    <row r="10546" customFormat="1" spans="5:5">
      <c r="E10546" s="64"/>
    </row>
    <row r="10547" customFormat="1" spans="5:5">
      <c r="E10547" s="64"/>
    </row>
    <row r="10548" customFormat="1" spans="5:5">
      <c r="E10548" s="64"/>
    </row>
    <row r="10549" customFormat="1" spans="5:5">
      <c r="E10549" s="64"/>
    </row>
    <row r="10550" customFormat="1" spans="5:5">
      <c r="E10550" s="64"/>
    </row>
    <row r="10551" customFormat="1" spans="5:5">
      <c r="E10551" s="64"/>
    </row>
    <row r="10552" customFormat="1" spans="5:5">
      <c r="E10552" s="64"/>
    </row>
    <row r="10553" customFormat="1" spans="5:5">
      <c r="E10553" s="64"/>
    </row>
    <row r="10554" customFormat="1" spans="5:5">
      <c r="E10554" s="64"/>
    </row>
    <row r="10555" customFormat="1" spans="5:5">
      <c r="E10555" s="64"/>
    </row>
    <row r="10556" customFormat="1" spans="5:5">
      <c r="E10556" s="64"/>
    </row>
    <row r="10557" customFormat="1" spans="5:5">
      <c r="E10557" s="64"/>
    </row>
    <row r="10558" customFormat="1" spans="5:5">
      <c r="E10558" s="64"/>
    </row>
    <row r="10559" customFormat="1" spans="5:5">
      <c r="E10559" s="64"/>
    </row>
    <row r="10560" customFormat="1" spans="5:5">
      <c r="E10560" s="64"/>
    </row>
    <row r="10561" customFormat="1" spans="5:5">
      <c r="E10561" s="64"/>
    </row>
    <row r="10562" customFormat="1" spans="5:5">
      <c r="E10562" s="64"/>
    </row>
    <row r="10563" customFormat="1" spans="5:5">
      <c r="E10563" s="64"/>
    </row>
    <row r="10564" customFormat="1" spans="5:5">
      <c r="E10564" s="64"/>
    </row>
    <row r="10565" customFormat="1" spans="5:5">
      <c r="E10565" s="64"/>
    </row>
    <row r="10566" customFormat="1" spans="5:5">
      <c r="E10566" s="64"/>
    </row>
    <row r="10567" customFormat="1" spans="5:5">
      <c r="E10567" s="64"/>
    </row>
    <row r="10568" customFormat="1" spans="5:5">
      <c r="E10568" s="64"/>
    </row>
    <row r="10569" customFormat="1" spans="5:5">
      <c r="E10569" s="64"/>
    </row>
    <row r="10570" customFormat="1" spans="5:5">
      <c r="E10570" s="64"/>
    </row>
    <row r="10571" customFormat="1" spans="5:5">
      <c r="E10571" s="64"/>
    </row>
    <row r="10572" customFormat="1" spans="5:5">
      <c r="E10572" s="64"/>
    </row>
    <row r="10573" customFormat="1" spans="5:5">
      <c r="E10573" s="64"/>
    </row>
    <row r="10574" customFormat="1" spans="5:5">
      <c r="E10574" s="64"/>
    </row>
    <row r="10575" customFormat="1" spans="5:5">
      <c r="E10575" s="64"/>
    </row>
    <row r="10576" customFormat="1" spans="5:5">
      <c r="E10576" s="64"/>
    </row>
    <row r="10577" customFormat="1" spans="5:5">
      <c r="E10577" s="64"/>
    </row>
    <row r="10578" customFormat="1" spans="5:5">
      <c r="E10578" s="64"/>
    </row>
    <row r="10579" customFormat="1" spans="5:5">
      <c r="E10579" s="64"/>
    </row>
    <row r="10580" customFormat="1" spans="5:5">
      <c r="E10580" s="64"/>
    </row>
    <row r="10581" customFormat="1" spans="5:5">
      <c r="E10581" s="64"/>
    </row>
    <row r="10582" customFormat="1" spans="5:5">
      <c r="E10582" s="64"/>
    </row>
    <row r="10583" customFormat="1" spans="5:5">
      <c r="E10583" s="64"/>
    </row>
    <row r="10584" customFormat="1" spans="5:5">
      <c r="E10584" s="64"/>
    </row>
    <row r="10585" customFormat="1" spans="5:5">
      <c r="E10585" s="64"/>
    </row>
    <row r="10586" customFormat="1" spans="5:5">
      <c r="E10586" s="64"/>
    </row>
    <row r="10587" customFormat="1" spans="5:5">
      <c r="E10587" s="64"/>
    </row>
    <row r="10588" customFormat="1" spans="5:5">
      <c r="E10588" s="64"/>
    </row>
    <row r="10589" customFormat="1" spans="5:5">
      <c r="E10589" s="64"/>
    </row>
    <row r="10590" customFormat="1" spans="5:5">
      <c r="E10590" s="64"/>
    </row>
    <row r="10591" customFormat="1" spans="5:5">
      <c r="E10591" s="64"/>
    </row>
    <row r="10592" customFormat="1" spans="5:5">
      <c r="E10592" s="64"/>
    </row>
    <row r="10593" customFormat="1" spans="5:5">
      <c r="E10593" s="64"/>
    </row>
    <row r="10594" customFormat="1" spans="5:5">
      <c r="E10594" s="64"/>
    </row>
    <row r="10595" customFormat="1" spans="5:5">
      <c r="E10595" s="64"/>
    </row>
    <row r="10596" customFormat="1" spans="5:5">
      <c r="E10596" s="64"/>
    </row>
    <row r="10597" customFormat="1" spans="5:5">
      <c r="E10597" s="64"/>
    </row>
    <row r="10598" customFormat="1" spans="5:5">
      <c r="E10598" s="64"/>
    </row>
    <row r="10599" customFormat="1" spans="5:5">
      <c r="E10599" s="64"/>
    </row>
    <row r="10600" customFormat="1" spans="5:5">
      <c r="E10600" s="64"/>
    </row>
    <row r="10601" customFormat="1" spans="5:5">
      <c r="E10601" s="64"/>
    </row>
    <row r="10602" customFormat="1" spans="5:5">
      <c r="E10602" s="64"/>
    </row>
    <row r="10603" customFormat="1" spans="5:5">
      <c r="E10603" s="64"/>
    </row>
    <row r="10604" customFormat="1" spans="5:5">
      <c r="E10604" s="64"/>
    </row>
    <row r="10605" customFormat="1" spans="5:5">
      <c r="E10605" s="64"/>
    </row>
    <row r="10606" customFormat="1" spans="5:5">
      <c r="E10606" s="64"/>
    </row>
    <row r="10607" customFormat="1" spans="5:5">
      <c r="E10607" s="64"/>
    </row>
    <row r="10608" customFormat="1" spans="5:5">
      <c r="E10608" s="64"/>
    </row>
    <row r="10609" customFormat="1" spans="5:5">
      <c r="E10609" s="64"/>
    </row>
    <row r="10610" customFormat="1" spans="5:5">
      <c r="E10610" s="64"/>
    </row>
    <row r="10611" customFormat="1" spans="5:5">
      <c r="E10611" s="64"/>
    </row>
    <row r="10612" customFormat="1" spans="5:5">
      <c r="E10612" s="64"/>
    </row>
    <row r="10613" customFormat="1" spans="5:5">
      <c r="E10613" s="64"/>
    </row>
    <row r="10614" customFormat="1" spans="5:5">
      <c r="E10614" s="64"/>
    </row>
    <row r="10615" customFormat="1" spans="5:5">
      <c r="E10615" s="64"/>
    </row>
    <row r="10616" customFormat="1" spans="5:5">
      <c r="E10616" s="64"/>
    </row>
    <row r="10617" customFormat="1" spans="5:5">
      <c r="E10617" s="64"/>
    </row>
    <row r="10618" customFormat="1" spans="5:5">
      <c r="E10618" s="64"/>
    </row>
    <row r="10619" customFormat="1" spans="5:5">
      <c r="E10619" s="64"/>
    </row>
    <row r="10620" customFormat="1" spans="5:5">
      <c r="E10620" s="64"/>
    </row>
    <row r="10621" customFormat="1" spans="5:5">
      <c r="E10621" s="64"/>
    </row>
    <row r="10622" customFormat="1" spans="5:5">
      <c r="E10622" s="64"/>
    </row>
    <row r="10623" customFormat="1" spans="5:5">
      <c r="E10623" s="64"/>
    </row>
    <row r="10624" customFormat="1" spans="5:5">
      <c r="E10624" s="64"/>
    </row>
    <row r="10625" customFormat="1" spans="5:5">
      <c r="E10625" s="64"/>
    </row>
    <row r="10626" customFormat="1" spans="5:5">
      <c r="E10626" s="64"/>
    </row>
    <row r="10627" customFormat="1" spans="5:5">
      <c r="E10627" s="64"/>
    </row>
    <row r="10628" customFormat="1" spans="5:5">
      <c r="E10628" s="64"/>
    </row>
    <row r="10629" customFormat="1" spans="5:5">
      <c r="E10629" s="64"/>
    </row>
    <row r="10630" customFormat="1" spans="5:5">
      <c r="E10630" s="64"/>
    </row>
    <row r="10631" customFormat="1" spans="5:5">
      <c r="E10631" s="64"/>
    </row>
    <row r="10632" customFormat="1" spans="5:5">
      <c r="E10632" s="64"/>
    </row>
    <row r="10633" customFormat="1" spans="5:5">
      <c r="E10633" s="64"/>
    </row>
    <row r="10634" customFormat="1" spans="5:5">
      <c r="E10634" s="64"/>
    </row>
    <row r="10635" customFormat="1" spans="5:5">
      <c r="E10635" s="64"/>
    </row>
    <row r="10636" customFormat="1" spans="5:5">
      <c r="E10636" s="64"/>
    </row>
    <row r="10637" customFormat="1" spans="5:5">
      <c r="E10637" s="64"/>
    </row>
    <row r="10638" customFormat="1" spans="5:5">
      <c r="E10638" s="64"/>
    </row>
    <row r="10639" customFormat="1" spans="5:5">
      <c r="E10639" s="64"/>
    </row>
    <row r="10640" customFormat="1" spans="5:5">
      <c r="E10640" s="64"/>
    </row>
    <row r="10641" customFormat="1" spans="5:5">
      <c r="E10641" s="64"/>
    </row>
    <row r="10642" customFormat="1" spans="5:5">
      <c r="E10642" s="64"/>
    </row>
    <row r="10643" customFormat="1" spans="5:5">
      <c r="E10643" s="64"/>
    </row>
    <row r="10644" customFormat="1" spans="5:5">
      <c r="E10644" s="64"/>
    </row>
    <row r="10645" customFormat="1" spans="5:5">
      <c r="E10645" s="64"/>
    </row>
    <row r="10646" customFormat="1" spans="5:5">
      <c r="E10646" s="64"/>
    </row>
    <row r="10647" customFormat="1" spans="5:5">
      <c r="E10647" s="64"/>
    </row>
    <row r="10648" customFormat="1" spans="5:5">
      <c r="E10648" s="64"/>
    </row>
    <row r="10649" customFormat="1" spans="5:5">
      <c r="E10649" s="64"/>
    </row>
    <row r="10650" customFormat="1" spans="5:5">
      <c r="E10650" s="64"/>
    </row>
    <row r="10651" customFormat="1" spans="5:5">
      <c r="E10651" s="64"/>
    </row>
    <row r="10652" customFormat="1" spans="5:5">
      <c r="E10652" s="64"/>
    </row>
    <row r="10653" customFormat="1" spans="5:5">
      <c r="E10653" s="64"/>
    </row>
    <row r="10654" customFormat="1" spans="5:5">
      <c r="E10654" s="64"/>
    </row>
    <row r="10655" customFormat="1" spans="5:5">
      <c r="E10655" s="64"/>
    </row>
    <row r="10656" customFormat="1" spans="5:5">
      <c r="E10656" s="64"/>
    </row>
    <row r="10657" customFormat="1" spans="5:5">
      <c r="E10657" s="64"/>
    </row>
    <row r="10658" customFormat="1" spans="5:5">
      <c r="E10658" s="64"/>
    </row>
    <row r="10659" customFormat="1" spans="5:5">
      <c r="E10659" s="64"/>
    </row>
    <row r="10660" customFormat="1" spans="5:5">
      <c r="E10660" s="64"/>
    </row>
    <row r="10661" customFormat="1" spans="5:5">
      <c r="E10661" s="64"/>
    </row>
    <row r="10662" customFormat="1" spans="5:5">
      <c r="E10662" s="64"/>
    </row>
    <row r="10663" customFormat="1" spans="5:5">
      <c r="E10663" s="64"/>
    </row>
    <row r="10664" customFormat="1" spans="5:5">
      <c r="E10664" s="64"/>
    </row>
    <row r="10665" customFormat="1" spans="5:5">
      <c r="E10665" s="64"/>
    </row>
    <row r="10666" customFormat="1" spans="5:5">
      <c r="E10666" s="64"/>
    </row>
    <row r="10667" customFormat="1" spans="5:5">
      <c r="E10667" s="64"/>
    </row>
    <row r="10668" customFormat="1" spans="5:5">
      <c r="E10668" s="64"/>
    </row>
    <row r="10669" customFormat="1" spans="5:5">
      <c r="E10669" s="64"/>
    </row>
    <row r="10670" customFormat="1" spans="5:5">
      <c r="E10670" s="64"/>
    </row>
    <row r="10671" customFormat="1" spans="5:5">
      <c r="E10671" s="64"/>
    </row>
    <row r="10672" customFormat="1" spans="5:5">
      <c r="E10672" s="64"/>
    </row>
    <row r="10673" customFormat="1" spans="5:5">
      <c r="E10673" s="64"/>
    </row>
    <row r="10674" customFormat="1" spans="5:5">
      <c r="E10674" s="64"/>
    </row>
    <row r="10675" customFormat="1" spans="5:5">
      <c r="E10675" s="64"/>
    </row>
    <row r="10676" customFormat="1" spans="5:5">
      <c r="E10676" s="64"/>
    </row>
    <row r="10677" customFormat="1" spans="5:5">
      <c r="E10677" s="64"/>
    </row>
    <row r="10678" customFormat="1" spans="5:5">
      <c r="E10678" s="64"/>
    </row>
    <row r="10679" customFormat="1" spans="5:5">
      <c r="E10679" s="64"/>
    </row>
    <row r="10680" customFormat="1" spans="5:5">
      <c r="E10680" s="64"/>
    </row>
    <row r="10681" customFormat="1" spans="5:5">
      <c r="E10681" s="64"/>
    </row>
    <row r="10682" customFormat="1" spans="5:5">
      <c r="E10682" s="64"/>
    </row>
    <row r="10683" customFormat="1" spans="5:5">
      <c r="E10683" s="64"/>
    </row>
    <row r="10684" customFormat="1" spans="5:5">
      <c r="E10684" s="64"/>
    </row>
    <row r="10685" customFormat="1" spans="5:5">
      <c r="E10685" s="64"/>
    </row>
    <row r="10686" customFormat="1" spans="5:5">
      <c r="E10686" s="64"/>
    </row>
    <row r="10687" customFormat="1" spans="5:5">
      <c r="E10687" s="64"/>
    </row>
    <row r="10688" customFormat="1" spans="5:5">
      <c r="E10688" s="64"/>
    </row>
    <row r="10689" customFormat="1" spans="5:5">
      <c r="E10689" s="64"/>
    </row>
    <row r="10690" customFormat="1" spans="5:5">
      <c r="E10690" s="64"/>
    </row>
    <row r="10691" customFormat="1" spans="5:5">
      <c r="E10691" s="64"/>
    </row>
    <row r="10692" customFormat="1" spans="5:5">
      <c r="E10692" s="64"/>
    </row>
    <row r="10693" customFormat="1" spans="5:5">
      <c r="E10693" s="64"/>
    </row>
    <row r="10694" customFormat="1" spans="5:5">
      <c r="E10694" s="64"/>
    </row>
    <row r="10695" customFormat="1" spans="5:5">
      <c r="E10695" s="64"/>
    </row>
    <row r="10696" customFormat="1" spans="5:5">
      <c r="E10696" s="64"/>
    </row>
    <row r="10697" customFormat="1" spans="5:5">
      <c r="E10697" s="64"/>
    </row>
    <row r="10698" customFormat="1" spans="5:5">
      <c r="E10698" s="64"/>
    </row>
    <row r="10699" customFormat="1" spans="5:5">
      <c r="E10699" s="64"/>
    </row>
    <row r="10700" customFormat="1" spans="5:5">
      <c r="E10700" s="64"/>
    </row>
    <row r="10701" customFormat="1" spans="5:5">
      <c r="E10701" s="64"/>
    </row>
    <row r="10702" customFormat="1" spans="5:5">
      <c r="E10702" s="64"/>
    </row>
    <row r="10703" customFormat="1" spans="5:5">
      <c r="E10703" s="64"/>
    </row>
    <row r="10704" customFormat="1" spans="5:5">
      <c r="E10704" s="64"/>
    </row>
    <row r="10705" customFormat="1" spans="5:5">
      <c r="E10705" s="64"/>
    </row>
    <row r="10706" customFormat="1" spans="5:5">
      <c r="E10706" s="64"/>
    </row>
    <row r="10707" customFormat="1" spans="5:5">
      <c r="E10707" s="64"/>
    </row>
    <row r="10708" customFormat="1" spans="5:5">
      <c r="E10708" s="64"/>
    </row>
    <row r="10709" customFormat="1" spans="5:5">
      <c r="E10709" s="64"/>
    </row>
    <row r="10710" customFormat="1" spans="5:5">
      <c r="E10710" s="64"/>
    </row>
    <row r="10711" customFormat="1" spans="5:5">
      <c r="E10711" s="64"/>
    </row>
    <row r="10712" customFormat="1" spans="5:5">
      <c r="E10712" s="64"/>
    </row>
    <row r="10713" customFormat="1" spans="5:5">
      <c r="E10713" s="64"/>
    </row>
    <row r="10714" customFormat="1" spans="5:5">
      <c r="E10714" s="64"/>
    </row>
    <row r="10715" customFormat="1" spans="5:5">
      <c r="E10715" s="64"/>
    </row>
    <row r="10716" customFormat="1" spans="5:5">
      <c r="E10716" s="64"/>
    </row>
    <row r="10717" customFormat="1" spans="5:5">
      <c r="E10717" s="64"/>
    </row>
    <row r="10718" customFormat="1" spans="5:5">
      <c r="E10718" s="64"/>
    </row>
    <row r="10719" customFormat="1" spans="5:5">
      <c r="E10719" s="64"/>
    </row>
    <row r="10720" customFormat="1" spans="5:5">
      <c r="E10720" s="64"/>
    </row>
    <row r="10721" customFormat="1" spans="5:5">
      <c r="E10721" s="64"/>
    </row>
    <row r="10722" customFormat="1" spans="5:5">
      <c r="E10722" s="64"/>
    </row>
    <row r="10723" customFormat="1" spans="5:5">
      <c r="E10723" s="64"/>
    </row>
    <row r="10724" customFormat="1" spans="5:5">
      <c r="E10724" s="64"/>
    </row>
    <row r="10725" customFormat="1" spans="5:5">
      <c r="E10725" s="64"/>
    </row>
    <row r="10726" customFormat="1" spans="5:5">
      <c r="E10726" s="64"/>
    </row>
    <row r="10727" customFormat="1" spans="5:5">
      <c r="E10727" s="64"/>
    </row>
    <row r="10728" customFormat="1" spans="5:5">
      <c r="E10728" s="64"/>
    </row>
    <row r="10729" customFormat="1" spans="5:5">
      <c r="E10729" s="64"/>
    </row>
    <row r="10730" customFormat="1" spans="5:5">
      <c r="E10730" s="64"/>
    </row>
    <row r="10731" customFormat="1" spans="5:5">
      <c r="E10731" s="64"/>
    </row>
    <row r="10732" customFormat="1" spans="5:5">
      <c r="E10732" s="64"/>
    </row>
    <row r="10733" customFormat="1" spans="5:5">
      <c r="E10733" s="64"/>
    </row>
    <row r="10734" customFormat="1" spans="5:5">
      <c r="E10734" s="64"/>
    </row>
    <row r="10735" customFormat="1" spans="5:5">
      <c r="E10735" s="64"/>
    </row>
    <row r="10736" customFormat="1" spans="5:5">
      <c r="E10736" s="64"/>
    </row>
    <row r="10737" customFormat="1" spans="5:5">
      <c r="E10737" s="64"/>
    </row>
    <row r="10738" customFormat="1" spans="5:5">
      <c r="E10738" s="64"/>
    </row>
    <row r="10739" customFormat="1" spans="5:5">
      <c r="E10739" s="64"/>
    </row>
    <row r="10740" customFormat="1" spans="5:5">
      <c r="E10740" s="64"/>
    </row>
    <row r="10741" customFormat="1" spans="5:5">
      <c r="E10741" s="64"/>
    </row>
    <row r="10742" customFormat="1" spans="5:5">
      <c r="E10742" s="64"/>
    </row>
    <row r="10743" customFormat="1" spans="5:5">
      <c r="E10743" s="64"/>
    </row>
    <row r="10744" customFormat="1" spans="5:5">
      <c r="E10744" s="64"/>
    </row>
    <row r="10745" customFormat="1" spans="5:5">
      <c r="E10745" s="64"/>
    </row>
    <row r="10746" customFormat="1" spans="5:5">
      <c r="E10746" s="64"/>
    </row>
    <row r="10747" customFormat="1" spans="5:5">
      <c r="E10747" s="64"/>
    </row>
    <row r="10748" customFormat="1" spans="5:5">
      <c r="E10748" s="64"/>
    </row>
    <row r="10749" customFormat="1" spans="5:5">
      <c r="E10749" s="64"/>
    </row>
    <row r="10750" customFormat="1" spans="5:5">
      <c r="E10750" s="64"/>
    </row>
    <row r="10751" customFormat="1" spans="5:5">
      <c r="E10751" s="64"/>
    </row>
    <row r="10752" customFormat="1" spans="5:5">
      <c r="E10752" s="64"/>
    </row>
    <row r="10753" customFormat="1" spans="5:5">
      <c r="E10753" s="64"/>
    </row>
    <row r="10754" customFormat="1" spans="5:5">
      <c r="E10754" s="64"/>
    </row>
    <row r="10755" customFormat="1" spans="5:5">
      <c r="E10755" s="64"/>
    </row>
    <row r="10756" customFormat="1" spans="5:5">
      <c r="E10756" s="64"/>
    </row>
    <row r="10757" customFormat="1" spans="5:5">
      <c r="E10757" s="64"/>
    </row>
    <row r="10758" customFormat="1" spans="5:5">
      <c r="E10758" s="64"/>
    </row>
    <row r="10759" customFormat="1" spans="5:5">
      <c r="E10759" s="64"/>
    </row>
    <row r="10760" customFormat="1" spans="5:5">
      <c r="E10760" s="64"/>
    </row>
    <row r="10761" customFormat="1" spans="5:5">
      <c r="E10761" s="64"/>
    </row>
    <row r="10762" customFormat="1" spans="5:5">
      <c r="E10762" s="64"/>
    </row>
    <row r="10763" customFormat="1" spans="5:5">
      <c r="E10763" s="64"/>
    </row>
    <row r="10764" customFormat="1" spans="5:5">
      <c r="E10764" s="64"/>
    </row>
    <row r="10765" customFormat="1" spans="5:5">
      <c r="E10765" s="64"/>
    </row>
    <row r="10766" customFormat="1" spans="5:5">
      <c r="E10766" s="64"/>
    </row>
    <row r="10767" customFormat="1" spans="5:5">
      <c r="E10767" s="64"/>
    </row>
    <row r="10768" customFormat="1" spans="5:5">
      <c r="E10768" s="64"/>
    </row>
    <row r="10769" customFormat="1" spans="5:5">
      <c r="E10769" s="64"/>
    </row>
    <row r="10770" customFormat="1" spans="5:5">
      <c r="E10770" s="64"/>
    </row>
    <row r="10771" customFormat="1" spans="5:5">
      <c r="E10771" s="64"/>
    </row>
    <row r="10772" customFormat="1" spans="5:5">
      <c r="E10772" s="64"/>
    </row>
    <row r="10773" customFormat="1" spans="5:5">
      <c r="E10773" s="64"/>
    </row>
    <row r="10774" customFormat="1" spans="5:5">
      <c r="E10774" s="64"/>
    </row>
    <row r="10775" customFormat="1" spans="5:5">
      <c r="E10775" s="64"/>
    </row>
    <row r="10776" customFormat="1" spans="5:5">
      <c r="E10776" s="64"/>
    </row>
    <row r="10777" customFormat="1" spans="5:5">
      <c r="E10777" s="64"/>
    </row>
    <row r="10778" customFormat="1" spans="5:5">
      <c r="E10778" s="64"/>
    </row>
    <row r="10779" customFormat="1" spans="5:5">
      <c r="E10779" s="64"/>
    </row>
    <row r="10780" customFormat="1" spans="5:5">
      <c r="E10780" s="64"/>
    </row>
    <row r="10781" customFormat="1" spans="5:5">
      <c r="E10781" s="64"/>
    </row>
    <row r="10782" customFormat="1" spans="5:5">
      <c r="E10782" s="64"/>
    </row>
    <row r="10783" customFormat="1" spans="5:5">
      <c r="E10783" s="64"/>
    </row>
    <row r="10784" customFormat="1" spans="5:5">
      <c r="E10784" s="64"/>
    </row>
    <row r="10785" customFormat="1" spans="5:5">
      <c r="E10785" s="64"/>
    </row>
    <row r="10786" customFormat="1" spans="5:5">
      <c r="E10786" s="64"/>
    </row>
    <row r="10787" customFormat="1" spans="5:5">
      <c r="E10787" s="64"/>
    </row>
    <row r="10788" customFormat="1" spans="5:5">
      <c r="E10788" s="64"/>
    </row>
    <row r="10789" customFormat="1" spans="5:5">
      <c r="E10789" s="64"/>
    </row>
    <row r="10790" customFormat="1" spans="5:5">
      <c r="E10790" s="64"/>
    </row>
    <row r="10791" customFormat="1" spans="5:5">
      <c r="E10791" s="64"/>
    </row>
    <row r="10792" customFormat="1" spans="5:5">
      <c r="E10792" s="64"/>
    </row>
    <row r="10793" customFormat="1" spans="5:5">
      <c r="E10793" s="64"/>
    </row>
    <row r="10794" customFormat="1" spans="5:5">
      <c r="E10794" s="64"/>
    </row>
    <row r="10795" customFormat="1" spans="5:5">
      <c r="E10795" s="64"/>
    </row>
    <row r="10796" customFormat="1" spans="5:5">
      <c r="E10796" s="64"/>
    </row>
    <row r="10797" customFormat="1" spans="5:5">
      <c r="E10797" s="64"/>
    </row>
    <row r="10798" customFormat="1" spans="5:5">
      <c r="E10798" s="64"/>
    </row>
    <row r="10799" customFormat="1" spans="5:5">
      <c r="E10799" s="64"/>
    </row>
    <row r="10800" customFormat="1" spans="5:5">
      <c r="E10800" s="64"/>
    </row>
    <row r="10801" customFormat="1" spans="5:5">
      <c r="E10801" s="64"/>
    </row>
    <row r="10802" customFormat="1" spans="5:5">
      <c r="E10802" s="64"/>
    </row>
    <row r="10803" customFormat="1" spans="5:5">
      <c r="E10803" s="64"/>
    </row>
    <row r="10804" customFormat="1" spans="5:5">
      <c r="E10804" s="64"/>
    </row>
    <row r="10805" customFormat="1" spans="5:5">
      <c r="E10805" s="64"/>
    </row>
    <row r="10806" customFormat="1" spans="5:5">
      <c r="E10806" s="64"/>
    </row>
    <row r="10807" customFormat="1" spans="5:5">
      <c r="E10807" s="64"/>
    </row>
    <row r="10808" customFormat="1" spans="5:5">
      <c r="E10808" s="64"/>
    </row>
    <row r="10809" customFormat="1" spans="5:5">
      <c r="E10809" s="64"/>
    </row>
    <row r="10810" customFormat="1" spans="5:5">
      <c r="E10810" s="64"/>
    </row>
    <row r="10811" customFormat="1" spans="5:5">
      <c r="E10811" s="64"/>
    </row>
    <row r="10812" customFormat="1" spans="5:5">
      <c r="E10812" s="64"/>
    </row>
    <row r="10813" customFormat="1" spans="5:5">
      <c r="E10813" s="64"/>
    </row>
    <row r="10814" customFormat="1" spans="5:5">
      <c r="E10814" s="64"/>
    </row>
    <row r="10815" customFormat="1" spans="5:5">
      <c r="E10815" s="64"/>
    </row>
    <row r="10816" customFormat="1" spans="5:5">
      <c r="E10816" s="64"/>
    </row>
    <row r="10817" customFormat="1" spans="5:5">
      <c r="E10817" s="64"/>
    </row>
    <row r="10818" customFormat="1" spans="5:5">
      <c r="E10818" s="64"/>
    </row>
    <row r="10819" customFormat="1" spans="5:5">
      <c r="E10819" s="64"/>
    </row>
    <row r="10820" customFormat="1" spans="5:5">
      <c r="E10820" s="64"/>
    </row>
    <row r="10821" customFormat="1" spans="5:5">
      <c r="E10821" s="64"/>
    </row>
    <row r="10822" customFormat="1" spans="5:5">
      <c r="E10822" s="64"/>
    </row>
    <row r="10823" customFormat="1" spans="5:5">
      <c r="E10823" s="64"/>
    </row>
    <row r="10824" customFormat="1" spans="5:5">
      <c r="E10824" s="64"/>
    </row>
    <row r="10825" customFormat="1" spans="5:5">
      <c r="E10825" s="64"/>
    </row>
    <row r="10826" customFormat="1" spans="5:5">
      <c r="E10826" s="64"/>
    </row>
    <row r="10827" customFormat="1" spans="5:5">
      <c r="E10827" s="64"/>
    </row>
    <row r="10828" customFormat="1" spans="5:5">
      <c r="E10828" s="64"/>
    </row>
    <row r="10829" customFormat="1" spans="5:5">
      <c r="E10829" s="64"/>
    </row>
    <row r="10830" customFormat="1" spans="5:5">
      <c r="E10830" s="64"/>
    </row>
    <row r="10831" customFormat="1" spans="5:5">
      <c r="E10831" s="64"/>
    </row>
    <row r="10832" customFormat="1" spans="5:5">
      <c r="E10832" s="64"/>
    </row>
    <row r="10833" customFormat="1" spans="5:5">
      <c r="E10833" s="64"/>
    </row>
    <row r="10834" customFormat="1" spans="5:5">
      <c r="E10834" s="64"/>
    </row>
    <row r="10835" customFormat="1" spans="5:5">
      <c r="E10835" s="64"/>
    </row>
    <row r="10836" customFormat="1" spans="5:5">
      <c r="E10836" s="64"/>
    </row>
    <row r="10837" customFormat="1" spans="5:5">
      <c r="E10837" s="64"/>
    </row>
    <row r="10838" customFormat="1" spans="5:5">
      <c r="E10838" s="64"/>
    </row>
    <row r="10839" customFormat="1" spans="5:5">
      <c r="E10839" s="64"/>
    </row>
    <row r="10840" customFormat="1" spans="5:5">
      <c r="E10840" s="64"/>
    </row>
    <row r="10841" customFormat="1" spans="5:5">
      <c r="E10841" s="64"/>
    </row>
    <row r="10842" customFormat="1" spans="5:5">
      <c r="E10842" s="64"/>
    </row>
    <row r="10843" customFormat="1" spans="5:5">
      <c r="E10843" s="64"/>
    </row>
    <row r="10844" customFormat="1" spans="5:5">
      <c r="E10844" s="64"/>
    </row>
    <row r="10845" customFormat="1" spans="5:5">
      <c r="E10845" s="64"/>
    </row>
    <row r="10846" customFormat="1" spans="5:5">
      <c r="E10846" s="64"/>
    </row>
    <row r="10847" customFormat="1" spans="5:5">
      <c r="E10847" s="64"/>
    </row>
    <row r="10848" customFormat="1" spans="5:5">
      <c r="E10848" s="64"/>
    </row>
    <row r="10849" customFormat="1" spans="5:5">
      <c r="E10849" s="64"/>
    </row>
    <row r="10850" customFormat="1" spans="5:5">
      <c r="E10850" s="64"/>
    </row>
    <row r="10851" customFormat="1" spans="5:5">
      <c r="E10851" s="64"/>
    </row>
    <row r="10852" customFormat="1" spans="5:5">
      <c r="E10852" s="64"/>
    </row>
    <row r="10853" customFormat="1" spans="5:5">
      <c r="E10853" s="64"/>
    </row>
    <row r="10854" customFormat="1" spans="5:5">
      <c r="E10854" s="64"/>
    </row>
    <row r="10855" customFormat="1" spans="5:5">
      <c r="E10855" s="64"/>
    </row>
    <row r="10856" customFormat="1" spans="5:5">
      <c r="E10856" s="64"/>
    </row>
    <row r="10857" customFormat="1" spans="5:5">
      <c r="E10857" s="64"/>
    </row>
    <row r="10858" customFormat="1" spans="5:5">
      <c r="E10858" s="64"/>
    </row>
    <row r="10859" customFormat="1" spans="5:5">
      <c r="E10859" s="64"/>
    </row>
    <row r="10860" customFormat="1" spans="5:5">
      <c r="E10860" s="64"/>
    </row>
    <row r="10861" customFormat="1" spans="5:5">
      <c r="E10861" s="64"/>
    </row>
    <row r="10862" customFormat="1" spans="5:5">
      <c r="E10862" s="64"/>
    </row>
    <row r="10863" customFormat="1" spans="5:5">
      <c r="E10863" s="64"/>
    </row>
    <row r="10864" customFormat="1" spans="5:5">
      <c r="E10864" s="64"/>
    </row>
    <row r="10865" customFormat="1" spans="5:5">
      <c r="E10865" s="64"/>
    </row>
    <row r="10866" customFormat="1" spans="5:5">
      <c r="E10866" s="64"/>
    </row>
    <row r="10867" customFormat="1" spans="5:5">
      <c r="E10867" s="64"/>
    </row>
    <row r="10868" customFormat="1" spans="5:5">
      <c r="E10868" s="64"/>
    </row>
    <row r="10869" customFormat="1" spans="5:5">
      <c r="E10869" s="64"/>
    </row>
    <row r="10870" customFormat="1" spans="5:5">
      <c r="E10870" s="64"/>
    </row>
    <row r="10871" customFormat="1" spans="5:5">
      <c r="E10871" s="64"/>
    </row>
    <row r="10872" customFormat="1" spans="5:5">
      <c r="E10872" s="64"/>
    </row>
    <row r="10873" customFormat="1" spans="5:5">
      <c r="E10873" s="64"/>
    </row>
    <row r="10874" customFormat="1" spans="5:5">
      <c r="E10874" s="64"/>
    </row>
    <row r="10875" customFormat="1" spans="5:5">
      <c r="E10875" s="64"/>
    </row>
    <row r="10876" customFormat="1" spans="5:5">
      <c r="E10876" s="64"/>
    </row>
    <row r="10877" customFormat="1" spans="5:5">
      <c r="E10877" s="64"/>
    </row>
    <row r="10878" customFormat="1" spans="5:5">
      <c r="E10878" s="64"/>
    </row>
    <row r="10879" customFormat="1" spans="5:5">
      <c r="E10879" s="64"/>
    </row>
    <row r="10880" customFormat="1" spans="5:5">
      <c r="E10880" s="64"/>
    </row>
    <row r="10881" customFormat="1" spans="5:5">
      <c r="E10881" s="64"/>
    </row>
    <row r="10882" customFormat="1" spans="5:5">
      <c r="E10882" s="64"/>
    </row>
    <row r="10883" customFormat="1" spans="5:5">
      <c r="E10883" s="64"/>
    </row>
    <row r="10884" customFormat="1" spans="5:5">
      <c r="E10884" s="64"/>
    </row>
    <row r="10885" customFormat="1" spans="5:5">
      <c r="E10885" s="64"/>
    </row>
    <row r="10886" customFormat="1" spans="5:5">
      <c r="E10886" s="64"/>
    </row>
    <row r="10887" customFormat="1" spans="5:5">
      <c r="E10887" s="64"/>
    </row>
    <row r="10888" customFormat="1" spans="5:5">
      <c r="E10888" s="64"/>
    </row>
    <row r="10889" customFormat="1" spans="5:5">
      <c r="E10889" s="64"/>
    </row>
    <row r="10890" customFormat="1" spans="5:5">
      <c r="E10890" s="64"/>
    </row>
    <row r="10891" customFormat="1" spans="5:5">
      <c r="E10891" s="64"/>
    </row>
    <row r="10892" customFormat="1" spans="5:5">
      <c r="E10892" s="64"/>
    </row>
    <row r="10893" customFormat="1" spans="5:5">
      <c r="E10893" s="64"/>
    </row>
    <row r="10894" customFormat="1" spans="5:5">
      <c r="E10894" s="64"/>
    </row>
    <row r="10895" customFormat="1" spans="5:5">
      <c r="E10895" s="64"/>
    </row>
    <row r="10896" customFormat="1" spans="5:5">
      <c r="E10896" s="64"/>
    </row>
    <row r="10897" customFormat="1" spans="5:5">
      <c r="E10897" s="64"/>
    </row>
    <row r="10898" customFormat="1" spans="5:5">
      <c r="E10898" s="64"/>
    </row>
    <row r="10899" customFormat="1" spans="5:5">
      <c r="E10899" s="64"/>
    </row>
    <row r="10900" customFormat="1" spans="5:5">
      <c r="E10900" s="64"/>
    </row>
    <row r="10901" customFormat="1" spans="5:5">
      <c r="E10901" s="64"/>
    </row>
    <row r="10902" customFormat="1" spans="5:5">
      <c r="E10902" s="64"/>
    </row>
    <row r="10903" customFormat="1" spans="5:5">
      <c r="E10903" s="64"/>
    </row>
    <row r="10904" customFormat="1" spans="5:5">
      <c r="E10904" s="64"/>
    </row>
    <row r="10905" customFormat="1" spans="5:5">
      <c r="E10905" s="64"/>
    </row>
    <row r="10906" customFormat="1" spans="5:5">
      <c r="E10906" s="64"/>
    </row>
    <row r="10907" customFormat="1" spans="5:5">
      <c r="E10907" s="64"/>
    </row>
    <row r="10908" customFormat="1" spans="5:5">
      <c r="E10908" s="64"/>
    </row>
    <row r="10909" customFormat="1" spans="5:5">
      <c r="E10909" s="64"/>
    </row>
    <row r="10910" customFormat="1" spans="5:5">
      <c r="E10910" s="64"/>
    </row>
    <row r="10911" customFormat="1" spans="5:5">
      <c r="E10911" s="64"/>
    </row>
    <row r="10912" customFormat="1" spans="5:5">
      <c r="E10912" s="64"/>
    </row>
    <row r="10913" customFormat="1" spans="5:5">
      <c r="E10913" s="64"/>
    </row>
    <row r="10914" customFormat="1" spans="5:5">
      <c r="E10914" s="64"/>
    </row>
    <row r="10915" customFormat="1" spans="5:5">
      <c r="E10915" s="64"/>
    </row>
    <row r="10916" customFormat="1" spans="5:5">
      <c r="E10916" s="64"/>
    </row>
    <row r="10917" customFormat="1" spans="5:5">
      <c r="E10917" s="64"/>
    </row>
    <row r="10918" customFormat="1" spans="5:5">
      <c r="E10918" s="64"/>
    </row>
    <row r="10919" customFormat="1" spans="5:5">
      <c r="E10919" s="64"/>
    </row>
    <row r="10920" customFormat="1" spans="5:5">
      <c r="E10920" s="64"/>
    </row>
    <row r="10921" customFormat="1" spans="5:5">
      <c r="E10921" s="64"/>
    </row>
    <row r="10922" customFormat="1" spans="5:5">
      <c r="E10922" s="64"/>
    </row>
    <row r="10923" customFormat="1" spans="5:5">
      <c r="E10923" s="64"/>
    </row>
    <row r="10924" customFormat="1" spans="5:5">
      <c r="E10924" s="64"/>
    </row>
    <row r="10925" customFormat="1" spans="5:5">
      <c r="E10925" s="64"/>
    </row>
    <row r="10926" customFormat="1" spans="5:5">
      <c r="E10926" s="64"/>
    </row>
    <row r="10927" customFormat="1" spans="5:5">
      <c r="E10927" s="64"/>
    </row>
    <row r="10928" customFormat="1" spans="5:5">
      <c r="E10928" s="64"/>
    </row>
    <row r="10929" customFormat="1" spans="5:5">
      <c r="E10929" s="64"/>
    </row>
    <row r="10930" customFormat="1" spans="5:5">
      <c r="E10930" s="64"/>
    </row>
    <row r="10931" customFormat="1" spans="5:5">
      <c r="E10931" s="64"/>
    </row>
    <row r="10932" customFormat="1" spans="5:5">
      <c r="E10932" s="64"/>
    </row>
    <row r="10933" customFormat="1" spans="5:5">
      <c r="E10933" s="64"/>
    </row>
    <row r="10934" customFormat="1" spans="5:5">
      <c r="E10934" s="64"/>
    </row>
    <row r="10935" customFormat="1" spans="5:5">
      <c r="E10935" s="64"/>
    </row>
    <row r="10936" customFormat="1" spans="5:5">
      <c r="E10936" s="64"/>
    </row>
    <row r="10937" customFormat="1" spans="5:5">
      <c r="E10937" s="64"/>
    </row>
    <row r="10938" customFormat="1" spans="5:5">
      <c r="E10938" s="64"/>
    </row>
    <row r="10939" customFormat="1" spans="5:5">
      <c r="E10939" s="64"/>
    </row>
    <row r="10940" customFormat="1" spans="5:5">
      <c r="E10940" s="64"/>
    </row>
    <row r="10941" customFormat="1" spans="5:5">
      <c r="E10941" s="64"/>
    </row>
    <row r="10942" customFormat="1" spans="5:5">
      <c r="E10942" s="64"/>
    </row>
    <row r="10943" customFormat="1" spans="5:5">
      <c r="E10943" s="64"/>
    </row>
    <row r="10944" customFormat="1" spans="5:5">
      <c r="E10944" s="64"/>
    </row>
    <row r="10945" customFormat="1" spans="5:5">
      <c r="E10945" s="64"/>
    </row>
    <row r="10946" customFormat="1" spans="5:5">
      <c r="E10946" s="64"/>
    </row>
    <row r="10947" customFormat="1" spans="5:5">
      <c r="E10947" s="64"/>
    </row>
    <row r="10948" customFormat="1" spans="5:5">
      <c r="E10948" s="64"/>
    </row>
    <row r="10949" customFormat="1" spans="5:5">
      <c r="E10949" s="64"/>
    </row>
    <row r="10950" customFormat="1" spans="5:5">
      <c r="E10950" s="64"/>
    </row>
    <row r="10951" customFormat="1" spans="5:5">
      <c r="E10951" s="64"/>
    </row>
    <row r="10952" customFormat="1" spans="5:5">
      <c r="E10952" s="64"/>
    </row>
    <row r="10953" customFormat="1" spans="5:5">
      <c r="E10953" s="64"/>
    </row>
    <row r="10954" customFormat="1" spans="5:5">
      <c r="E10954" s="64"/>
    </row>
    <row r="10955" customFormat="1" spans="5:5">
      <c r="E10955" s="64"/>
    </row>
    <row r="10956" customFormat="1" spans="5:5">
      <c r="E10956" s="64"/>
    </row>
    <row r="10957" customFormat="1" spans="5:5">
      <c r="E10957" s="64"/>
    </row>
    <row r="10958" customFormat="1" spans="5:5">
      <c r="E10958" s="64"/>
    </row>
    <row r="10959" customFormat="1" spans="5:5">
      <c r="E10959" s="64"/>
    </row>
    <row r="10960" customFormat="1" spans="5:5">
      <c r="E10960" s="64"/>
    </row>
    <row r="10961" customFormat="1" spans="5:5">
      <c r="E10961" s="64"/>
    </row>
    <row r="10962" customFormat="1" spans="5:5">
      <c r="E10962" s="64"/>
    </row>
    <row r="10963" customFormat="1" spans="5:5">
      <c r="E10963" s="64"/>
    </row>
    <row r="10964" customFormat="1" spans="5:5">
      <c r="E10964" s="64"/>
    </row>
    <row r="10965" customFormat="1" spans="5:5">
      <c r="E10965" s="64"/>
    </row>
    <row r="10966" customFormat="1" spans="5:5">
      <c r="E10966" s="64"/>
    </row>
    <row r="10967" customFormat="1" spans="5:5">
      <c r="E10967" s="64"/>
    </row>
    <row r="10968" customFormat="1" spans="5:5">
      <c r="E10968" s="64"/>
    </row>
    <row r="10969" customFormat="1" spans="5:5">
      <c r="E10969" s="64"/>
    </row>
    <row r="10970" customFormat="1" spans="5:5">
      <c r="E10970" s="64"/>
    </row>
    <row r="10971" customFormat="1" spans="5:5">
      <c r="E10971" s="64"/>
    </row>
    <row r="10972" customFormat="1" spans="5:5">
      <c r="E10972" s="64"/>
    </row>
    <row r="10973" customFormat="1" spans="5:5">
      <c r="E10973" s="64"/>
    </row>
    <row r="10974" customFormat="1" spans="5:5">
      <c r="E10974" s="64"/>
    </row>
    <row r="10975" customFormat="1" spans="5:5">
      <c r="E10975" s="64"/>
    </row>
    <row r="10976" customFormat="1" spans="5:5">
      <c r="E10976" s="64"/>
    </row>
    <row r="10977" customFormat="1" spans="5:5">
      <c r="E10977" s="64"/>
    </row>
    <row r="10978" customFormat="1" spans="5:5">
      <c r="E10978" s="64"/>
    </row>
    <row r="10979" customFormat="1" spans="5:5">
      <c r="E10979" s="64"/>
    </row>
    <row r="10980" customFormat="1" spans="5:5">
      <c r="E10980" s="64"/>
    </row>
    <row r="10981" customFormat="1" spans="5:5">
      <c r="E10981" s="64"/>
    </row>
    <row r="10982" customFormat="1" spans="5:5">
      <c r="E10982" s="64"/>
    </row>
    <row r="10983" customFormat="1" spans="5:5">
      <c r="E10983" s="64"/>
    </row>
    <row r="10984" customFormat="1" spans="5:5">
      <c r="E10984" s="64"/>
    </row>
    <row r="10985" customFormat="1" spans="5:5">
      <c r="E10985" s="64"/>
    </row>
    <row r="10986" customFormat="1" spans="5:5">
      <c r="E10986" s="64"/>
    </row>
    <row r="10987" customFormat="1" spans="5:5">
      <c r="E10987" s="64"/>
    </row>
    <row r="10988" customFormat="1" spans="5:5">
      <c r="E10988" s="64"/>
    </row>
    <row r="10989" customFormat="1" spans="5:5">
      <c r="E10989" s="64"/>
    </row>
    <row r="10990" customFormat="1" spans="5:5">
      <c r="E10990" s="64"/>
    </row>
    <row r="10991" customFormat="1" spans="5:5">
      <c r="E10991" s="64"/>
    </row>
    <row r="10992" customFormat="1" spans="5:5">
      <c r="E10992" s="64"/>
    </row>
    <row r="10993" customFormat="1" spans="5:5">
      <c r="E10993" s="64"/>
    </row>
    <row r="10994" customFormat="1" spans="5:5">
      <c r="E10994" s="64"/>
    </row>
    <row r="10995" customFormat="1" spans="5:5">
      <c r="E10995" s="64"/>
    </row>
    <row r="10996" customFormat="1" spans="5:5">
      <c r="E10996" s="64"/>
    </row>
    <row r="10997" customFormat="1" spans="5:5">
      <c r="E10997" s="64"/>
    </row>
    <row r="10998" customFormat="1" spans="5:5">
      <c r="E10998" s="64"/>
    </row>
    <row r="10999" customFormat="1" spans="5:5">
      <c r="E10999" s="64"/>
    </row>
    <row r="11000" customFormat="1" spans="5:5">
      <c r="E11000" s="64"/>
    </row>
    <row r="11001" customFormat="1" spans="5:5">
      <c r="E11001" s="64"/>
    </row>
    <row r="11002" customFormat="1" spans="5:5">
      <c r="E11002" s="64"/>
    </row>
    <row r="11003" customFormat="1" spans="5:5">
      <c r="E11003" s="64"/>
    </row>
    <row r="11004" customFormat="1" spans="5:5">
      <c r="E11004" s="64"/>
    </row>
    <row r="11005" customFormat="1" spans="5:5">
      <c r="E11005" s="64"/>
    </row>
    <row r="11006" customFormat="1" spans="5:5">
      <c r="E11006" s="64"/>
    </row>
    <row r="11007" customFormat="1" spans="5:5">
      <c r="E11007" s="64"/>
    </row>
    <row r="11008" customFormat="1" spans="5:5">
      <c r="E11008" s="64"/>
    </row>
    <row r="11009" customFormat="1" spans="5:5">
      <c r="E11009" s="64"/>
    </row>
    <row r="11010" customFormat="1" spans="5:5">
      <c r="E11010" s="64"/>
    </row>
    <row r="11011" customFormat="1" spans="5:5">
      <c r="E11011" s="64"/>
    </row>
    <row r="11012" customFormat="1" spans="5:5">
      <c r="E11012" s="64"/>
    </row>
    <row r="11013" customFormat="1" spans="5:5">
      <c r="E11013" s="64"/>
    </row>
    <row r="11014" customFormat="1" spans="5:5">
      <c r="E11014" s="64"/>
    </row>
    <row r="11015" customFormat="1" spans="5:5">
      <c r="E11015" s="64"/>
    </row>
    <row r="11016" customFormat="1" spans="5:5">
      <c r="E11016" s="64"/>
    </row>
    <row r="11017" customFormat="1" spans="5:5">
      <c r="E11017" s="64"/>
    </row>
    <row r="11018" customFormat="1" spans="5:5">
      <c r="E11018" s="64"/>
    </row>
    <row r="11019" customFormat="1" spans="5:5">
      <c r="E11019" s="64"/>
    </row>
    <row r="11020" customFormat="1" spans="5:5">
      <c r="E11020" s="64"/>
    </row>
    <row r="11021" customFormat="1" spans="5:5">
      <c r="E11021" s="64"/>
    </row>
    <row r="11022" customFormat="1" spans="5:5">
      <c r="E11022" s="64"/>
    </row>
    <row r="11023" customFormat="1" spans="5:5">
      <c r="E11023" s="64"/>
    </row>
    <row r="11024" customFormat="1" spans="5:5">
      <c r="E11024" s="64"/>
    </row>
    <row r="11025" customFormat="1" spans="5:5">
      <c r="E11025" s="64"/>
    </row>
    <row r="11026" customFormat="1" spans="5:5">
      <c r="E11026" s="64"/>
    </row>
    <row r="11027" customFormat="1" spans="5:5">
      <c r="E11027" s="64"/>
    </row>
    <row r="11028" customFormat="1" spans="5:5">
      <c r="E11028" s="64"/>
    </row>
    <row r="11029" customFormat="1" spans="5:5">
      <c r="E11029" s="64"/>
    </row>
    <row r="11030" customFormat="1" spans="5:5">
      <c r="E11030" s="64"/>
    </row>
    <row r="11031" customFormat="1" spans="5:5">
      <c r="E11031" s="64"/>
    </row>
    <row r="11032" customFormat="1" spans="5:5">
      <c r="E11032" s="64"/>
    </row>
    <row r="11033" customFormat="1" spans="5:5">
      <c r="E11033" s="64"/>
    </row>
    <row r="11034" customFormat="1" spans="5:5">
      <c r="E11034" s="64"/>
    </row>
    <row r="11035" customFormat="1" spans="5:5">
      <c r="E11035" s="64"/>
    </row>
    <row r="11036" customFormat="1" spans="5:5">
      <c r="E11036" s="64"/>
    </row>
    <row r="11037" customFormat="1" spans="5:5">
      <c r="E11037" s="64"/>
    </row>
    <row r="11038" customFormat="1" spans="5:5">
      <c r="E11038" s="64"/>
    </row>
    <row r="11039" customFormat="1" spans="5:5">
      <c r="E11039" s="64"/>
    </row>
    <row r="11040" customFormat="1" spans="5:5">
      <c r="E11040" s="64"/>
    </row>
    <row r="11041" customFormat="1" spans="5:5">
      <c r="E11041" s="64"/>
    </row>
    <row r="11042" customFormat="1" spans="5:5">
      <c r="E11042" s="64"/>
    </row>
    <row r="11043" customFormat="1" spans="5:5">
      <c r="E11043" s="64"/>
    </row>
    <row r="11044" customFormat="1" spans="5:5">
      <c r="E11044" s="64"/>
    </row>
    <row r="11045" customFormat="1" spans="5:5">
      <c r="E11045" s="64"/>
    </row>
    <row r="11046" customFormat="1" spans="5:5">
      <c r="E11046" s="64"/>
    </row>
    <row r="11047" customFormat="1" spans="5:5">
      <c r="E11047" s="64"/>
    </row>
    <row r="11048" customFormat="1" spans="5:5">
      <c r="E11048" s="64"/>
    </row>
    <row r="11049" customFormat="1" spans="5:5">
      <c r="E11049" s="64"/>
    </row>
    <row r="11050" customFormat="1" spans="5:5">
      <c r="E11050" s="64"/>
    </row>
    <row r="11051" customFormat="1" spans="5:5">
      <c r="E11051" s="64"/>
    </row>
    <row r="11052" customFormat="1" spans="5:5">
      <c r="E11052" s="64"/>
    </row>
    <row r="11053" customFormat="1" spans="5:5">
      <c r="E11053" s="64"/>
    </row>
    <row r="11054" customFormat="1" spans="5:5">
      <c r="E11054" s="64"/>
    </row>
    <row r="11055" customFormat="1" spans="5:5">
      <c r="E11055" s="64"/>
    </row>
    <row r="11056" customFormat="1" spans="5:5">
      <c r="E11056" s="64"/>
    </row>
    <row r="11057" customFormat="1" spans="5:5">
      <c r="E11057" s="64"/>
    </row>
    <row r="11058" customFormat="1" spans="5:5">
      <c r="E11058" s="64"/>
    </row>
    <row r="11059" customFormat="1" spans="5:5">
      <c r="E11059" s="64"/>
    </row>
    <row r="11060" customFormat="1" spans="5:5">
      <c r="E11060" s="64"/>
    </row>
    <row r="11061" customFormat="1" spans="5:5">
      <c r="E11061" s="64"/>
    </row>
    <row r="11062" customFormat="1" spans="5:5">
      <c r="E11062" s="64"/>
    </row>
    <row r="11063" customFormat="1" spans="5:5">
      <c r="E11063" s="64"/>
    </row>
    <row r="11064" customFormat="1" spans="5:5">
      <c r="E11064" s="64"/>
    </row>
    <row r="11065" customFormat="1" spans="5:5">
      <c r="E11065" s="64"/>
    </row>
    <row r="11066" customFormat="1" spans="5:5">
      <c r="E11066" s="64"/>
    </row>
    <row r="11067" customFormat="1" spans="5:5">
      <c r="E11067" s="64"/>
    </row>
    <row r="11068" customFormat="1" spans="5:5">
      <c r="E11068" s="64"/>
    </row>
    <row r="11069" customFormat="1" spans="5:5">
      <c r="E11069" s="64"/>
    </row>
    <row r="11070" customFormat="1" spans="5:5">
      <c r="E11070" s="64"/>
    </row>
    <row r="11071" customFormat="1" spans="5:5">
      <c r="E11071" s="64"/>
    </row>
    <row r="11072" customFormat="1" spans="5:5">
      <c r="E11072" s="64"/>
    </row>
    <row r="11073" customFormat="1" spans="5:5">
      <c r="E11073" s="64"/>
    </row>
    <row r="11074" customFormat="1" spans="5:5">
      <c r="E11074" s="64"/>
    </row>
    <row r="11075" customFormat="1" spans="5:5">
      <c r="E11075" s="64"/>
    </row>
    <row r="11076" customFormat="1" spans="5:5">
      <c r="E11076" s="64"/>
    </row>
    <row r="11077" customFormat="1" spans="5:5">
      <c r="E11077" s="64"/>
    </row>
    <row r="11078" customFormat="1" spans="5:5">
      <c r="E11078" s="64"/>
    </row>
    <row r="11079" customFormat="1" spans="5:5">
      <c r="E11079" s="64"/>
    </row>
    <row r="11080" customFormat="1" spans="5:5">
      <c r="E11080" s="64"/>
    </row>
    <row r="11081" customFormat="1" spans="5:5">
      <c r="E11081" s="64"/>
    </row>
    <row r="11082" customFormat="1" spans="5:5">
      <c r="E11082" s="64"/>
    </row>
    <row r="11083" customFormat="1" spans="5:5">
      <c r="E11083" s="64"/>
    </row>
    <row r="11084" customFormat="1" spans="5:5">
      <c r="E11084" s="64"/>
    </row>
    <row r="11085" customFormat="1" spans="5:5">
      <c r="E11085" s="64"/>
    </row>
    <row r="11086" customFormat="1" spans="5:5">
      <c r="E11086" s="64"/>
    </row>
    <row r="11087" customFormat="1" spans="5:5">
      <c r="E11087" s="64"/>
    </row>
    <row r="11088" customFormat="1" spans="5:5">
      <c r="E11088" s="64"/>
    </row>
    <row r="11089" customFormat="1" spans="5:5">
      <c r="E11089" s="64"/>
    </row>
    <row r="11090" customFormat="1" spans="5:5">
      <c r="E11090" s="64"/>
    </row>
    <row r="11091" customFormat="1" spans="5:5">
      <c r="E11091" s="64"/>
    </row>
    <row r="11092" customFormat="1" spans="5:5">
      <c r="E11092" s="64"/>
    </row>
    <row r="11093" customFormat="1" spans="5:5">
      <c r="E11093" s="64"/>
    </row>
    <row r="11094" customFormat="1" spans="5:5">
      <c r="E11094" s="64"/>
    </row>
    <row r="11095" customFormat="1" spans="5:5">
      <c r="E11095" s="64"/>
    </row>
    <row r="11096" customFormat="1" spans="5:5">
      <c r="E11096" s="64"/>
    </row>
    <row r="11097" customFormat="1" spans="5:5">
      <c r="E11097" s="64"/>
    </row>
    <row r="11098" customFormat="1" spans="5:5">
      <c r="E11098" s="64"/>
    </row>
    <row r="11099" customFormat="1" spans="5:5">
      <c r="E11099" s="64"/>
    </row>
    <row r="11100" customFormat="1" spans="5:5">
      <c r="E11100" s="64"/>
    </row>
    <row r="11101" customFormat="1" spans="5:5">
      <c r="E11101" s="64"/>
    </row>
    <row r="11102" customFormat="1" spans="5:5">
      <c r="E11102" s="64"/>
    </row>
    <row r="11103" customFormat="1" spans="5:5">
      <c r="E11103" s="64"/>
    </row>
    <row r="11104" customFormat="1" spans="5:5">
      <c r="E11104" s="64"/>
    </row>
    <row r="11105" customFormat="1" spans="5:5">
      <c r="E11105" s="64"/>
    </row>
    <row r="11106" customFormat="1" spans="5:5">
      <c r="E11106" s="64"/>
    </row>
    <row r="11107" customFormat="1" spans="5:5">
      <c r="E11107" s="64"/>
    </row>
    <row r="11108" customFormat="1" spans="5:5">
      <c r="E11108" s="64"/>
    </row>
    <row r="11109" customFormat="1" spans="5:5">
      <c r="E11109" s="64"/>
    </row>
    <row r="11110" customFormat="1" spans="5:5">
      <c r="E11110" s="64"/>
    </row>
    <row r="11111" customFormat="1" spans="5:5">
      <c r="E11111" s="64"/>
    </row>
    <row r="11112" customFormat="1" spans="5:5">
      <c r="E11112" s="64"/>
    </row>
    <row r="11113" customFormat="1" spans="5:5">
      <c r="E11113" s="64"/>
    </row>
    <row r="11114" customFormat="1" spans="5:5">
      <c r="E11114" s="64"/>
    </row>
    <row r="11115" customFormat="1" spans="5:5">
      <c r="E11115" s="64"/>
    </row>
    <row r="11116" customFormat="1" spans="5:5">
      <c r="E11116" s="64"/>
    </row>
    <row r="11117" customFormat="1" spans="5:5">
      <c r="E11117" s="64"/>
    </row>
    <row r="11118" customFormat="1" spans="5:5">
      <c r="E11118" s="64"/>
    </row>
    <row r="11119" customFormat="1" spans="5:5">
      <c r="E11119" s="64"/>
    </row>
    <row r="11120" customFormat="1" spans="5:5">
      <c r="E11120" s="64"/>
    </row>
    <row r="11121" customFormat="1" spans="5:5">
      <c r="E11121" s="64"/>
    </row>
    <row r="11122" customFormat="1" spans="5:5">
      <c r="E11122" s="64"/>
    </row>
    <row r="11123" customFormat="1" spans="5:5">
      <c r="E11123" s="64"/>
    </row>
    <row r="11124" customFormat="1" spans="5:5">
      <c r="E11124" s="64"/>
    </row>
    <row r="11125" customFormat="1" spans="5:5">
      <c r="E11125" s="64"/>
    </row>
    <row r="11126" customFormat="1" spans="5:5">
      <c r="E11126" s="64"/>
    </row>
    <row r="11127" customFormat="1" spans="5:5">
      <c r="E11127" s="64"/>
    </row>
    <row r="11128" customFormat="1" spans="5:5">
      <c r="E11128" s="64"/>
    </row>
    <row r="11129" customFormat="1" spans="5:5">
      <c r="E11129" s="64"/>
    </row>
    <row r="11130" customFormat="1" spans="5:5">
      <c r="E11130" s="64"/>
    </row>
    <row r="11131" customFormat="1" spans="5:5">
      <c r="E11131" s="64"/>
    </row>
    <row r="11132" customFormat="1" spans="5:5">
      <c r="E11132" s="64"/>
    </row>
    <row r="11133" customFormat="1" spans="5:5">
      <c r="E11133" s="64"/>
    </row>
    <row r="11134" customFormat="1" spans="5:5">
      <c r="E11134" s="64"/>
    </row>
    <row r="11135" customFormat="1" spans="5:5">
      <c r="E11135" s="64"/>
    </row>
    <row r="11136" customFormat="1" spans="5:5">
      <c r="E11136" s="64"/>
    </row>
    <row r="11137" customFormat="1" spans="5:5">
      <c r="E11137" s="64"/>
    </row>
    <row r="11138" customFormat="1" spans="5:5">
      <c r="E11138" s="64"/>
    </row>
    <row r="11139" customFormat="1" spans="5:5">
      <c r="E11139" s="64"/>
    </row>
    <row r="11140" customFormat="1" spans="5:5">
      <c r="E11140" s="64"/>
    </row>
    <row r="11141" customFormat="1" spans="5:5">
      <c r="E11141" s="64"/>
    </row>
    <row r="11142" customFormat="1" spans="5:5">
      <c r="E11142" s="64"/>
    </row>
    <row r="11143" customFormat="1" spans="5:5">
      <c r="E11143" s="64"/>
    </row>
    <row r="11144" customFormat="1" spans="5:5">
      <c r="E11144" s="64"/>
    </row>
    <row r="11145" customFormat="1" spans="5:5">
      <c r="E11145" s="64"/>
    </row>
    <row r="11146" customFormat="1" spans="5:5">
      <c r="E11146" s="64"/>
    </row>
    <row r="11147" customFormat="1" spans="5:5">
      <c r="E11147" s="64"/>
    </row>
    <row r="11148" customFormat="1" spans="5:5">
      <c r="E11148" s="64"/>
    </row>
    <row r="11149" customFormat="1" spans="5:5">
      <c r="E11149" s="64"/>
    </row>
    <row r="11150" customFormat="1" spans="5:5">
      <c r="E11150" s="64"/>
    </row>
    <row r="11151" customFormat="1" spans="5:5">
      <c r="E11151" s="64"/>
    </row>
    <row r="11152" customFormat="1" spans="5:5">
      <c r="E11152" s="64"/>
    </row>
    <row r="11153" customFormat="1" spans="5:5">
      <c r="E11153" s="64"/>
    </row>
    <row r="11154" customFormat="1" spans="5:5">
      <c r="E11154" s="64"/>
    </row>
    <row r="11155" customFormat="1" spans="5:5">
      <c r="E11155" s="64"/>
    </row>
    <row r="11156" customFormat="1" spans="5:5">
      <c r="E11156" s="64"/>
    </row>
    <row r="11157" customFormat="1" spans="5:5">
      <c r="E11157" s="64"/>
    </row>
    <row r="11158" customFormat="1" spans="5:5">
      <c r="E11158" s="64"/>
    </row>
    <row r="11159" customFormat="1" spans="5:5">
      <c r="E11159" s="64"/>
    </row>
    <row r="11160" customFormat="1" spans="5:5">
      <c r="E11160" s="64"/>
    </row>
    <row r="11161" customFormat="1" spans="5:5">
      <c r="E11161" s="64"/>
    </row>
    <row r="11162" customFormat="1" spans="5:5">
      <c r="E11162" s="64"/>
    </row>
    <row r="11163" customFormat="1" spans="5:5">
      <c r="E11163" s="64"/>
    </row>
    <row r="11164" customFormat="1" spans="5:5">
      <c r="E11164" s="64"/>
    </row>
    <row r="11165" customFormat="1" spans="5:5">
      <c r="E11165" s="64"/>
    </row>
    <row r="11166" customFormat="1" spans="5:5">
      <c r="E11166" s="64"/>
    </row>
    <row r="11167" customFormat="1" spans="5:5">
      <c r="E11167" s="64"/>
    </row>
    <row r="11168" customFormat="1" spans="5:5">
      <c r="E11168" s="64"/>
    </row>
    <row r="11169" customFormat="1" spans="5:5">
      <c r="E11169" s="64"/>
    </row>
    <row r="11170" customFormat="1" spans="5:5">
      <c r="E11170" s="64"/>
    </row>
    <row r="11171" customFormat="1" spans="5:5">
      <c r="E11171" s="64"/>
    </row>
    <row r="11172" customFormat="1" spans="5:5">
      <c r="E11172" s="64"/>
    </row>
    <row r="11173" customFormat="1" spans="5:5">
      <c r="E11173" s="64"/>
    </row>
    <row r="11174" customFormat="1" spans="5:5">
      <c r="E11174" s="64"/>
    </row>
    <row r="11175" customFormat="1" spans="5:5">
      <c r="E11175" s="64"/>
    </row>
    <row r="11176" customFormat="1" spans="5:5">
      <c r="E11176" s="64"/>
    </row>
    <row r="11177" customFormat="1" spans="5:5">
      <c r="E11177" s="64"/>
    </row>
    <row r="11178" customFormat="1" spans="5:5">
      <c r="E11178" s="64"/>
    </row>
    <row r="11179" customFormat="1" spans="5:5">
      <c r="E11179" s="64"/>
    </row>
    <row r="11180" customFormat="1" spans="5:5">
      <c r="E11180" s="64"/>
    </row>
    <row r="11181" customFormat="1" spans="5:5">
      <c r="E11181" s="64"/>
    </row>
    <row r="11182" customFormat="1" spans="5:5">
      <c r="E11182" s="64"/>
    </row>
    <row r="11183" customFormat="1" spans="5:5">
      <c r="E11183" s="64"/>
    </row>
    <row r="11184" customFormat="1" spans="5:5">
      <c r="E11184" s="64"/>
    </row>
    <row r="11185" customFormat="1" spans="5:5">
      <c r="E11185" s="64"/>
    </row>
    <row r="11186" customFormat="1" spans="5:5">
      <c r="E11186" s="64"/>
    </row>
    <row r="11187" customFormat="1" spans="5:5">
      <c r="E11187" s="64"/>
    </row>
    <row r="11188" customFormat="1" spans="5:5">
      <c r="E11188" s="64"/>
    </row>
    <row r="11189" customFormat="1" spans="5:5">
      <c r="E11189" s="64"/>
    </row>
    <row r="11190" customFormat="1" spans="5:5">
      <c r="E11190" s="64"/>
    </row>
    <row r="11191" customFormat="1" spans="5:5">
      <c r="E11191" s="64"/>
    </row>
    <row r="11192" customFormat="1" spans="5:5">
      <c r="E11192" s="64"/>
    </row>
    <row r="11193" customFormat="1" spans="5:5">
      <c r="E11193" s="64"/>
    </row>
    <row r="11194" customFormat="1" spans="5:5">
      <c r="E11194" s="64"/>
    </row>
    <row r="11195" customFormat="1" spans="5:5">
      <c r="E11195" s="64"/>
    </row>
    <row r="11196" customFormat="1" spans="5:5">
      <c r="E11196" s="64"/>
    </row>
    <row r="11197" customFormat="1" spans="5:5">
      <c r="E11197" s="64"/>
    </row>
    <row r="11198" customFormat="1" spans="5:5">
      <c r="E11198" s="64"/>
    </row>
    <row r="11199" customFormat="1" spans="5:5">
      <c r="E11199" s="64"/>
    </row>
    <row r="11200" customFormat="1" spans="5:5">
      <c r="E11200" s="64"/>
    </row>
    <row r="11201" customFormat="1" spans="5:5">
      <c r="E11201" s="64"/>
    </row>
    <row r="11202" customFormat="1" spans="5:5">
      <c r="E11202" s="64"/>
    </row>
    <row r="11203" customFormat="1" spans="5:5">
      <c r="E11203" s="64"/>
    </row>
    <row r="11204" customFormat="1" spans="5:5">
      <c r="E11204" s="64"/>
    </row>
    <row r="11205" customFormat="1" spans="5:5">
      <c r="E11205" s="64"/>
    </row>
    <row r="11206" customFormat="1" spans="5:5">
      <c r="E11206" s="64"/>
    </row>
    <row r="11207" customFormat="1" spans="5:5">
      <c r="E11207" s="64"/>
    </row>
    <row r="11208" customFormat="1" spans="5:5">
      <c r="E11208" s="64"/>
    </row>
    <row r="11209" customFormat="1" spans="5:5">
      <c r="E11209" s="64"/>
    </row>
    <row r="11210" customFormat="1" spans="5:5">
      <c r="E11210" s="64"/>
    </row>
    <row r="11211" customFormat="1" spans="5:5">
      <c r="E11211" s="64"/>
    </row>
    <row r="11212" customFormat="1" spans="5:5">
      <c r="E11212" s="64"/>
    </row>
    <row r="11213" customFormat="1" spans="5:5">
      <c r="E11213" s="64"/>
    </row>
    <row r="11214" customFormat="1" spans="5:5">
      <c r="E11214" s="64"/>
    </row>
    <row r="11215" customFormat="1" spans="5:5">
      <c r="E11215" s="64"/>
    </row>
    <row r="11216" customFormat="1" spans="5:5">
      <c r="E11216" s="64"/>
    </row>
    <row r="11217" customFormat="1" spans="5:5">
      <c r="E11217" s="64"/>
    </row>
    <row r="11218" customFormat="1" spans="5:5">
      <c r="E11218" s="64"/>
    </row>
    <row r="11219" customFormat="1" spans="5:5">
      <c r="E11219" s="64"/>
    </row>
    <row r="11220" customFormat="1" spans="5:5">
      <c r="E11220" s="64"/>
    </row>
    <row r="11221" customFormat="1" spans="5:5">
      <c r="E11221" s="64"/>
    </row>
    <row r="11222" customFormat="1" spans="5:5">
      <c r="E11222" s="64"/>
    </row>
    <row r="11223" customFormat="1" spans="5:5">
      <c r="E11223" s="64"/>
    </row>
    <row r="11224" customFormat="1" spans="5:5">
      <c r="E11224" s="64"/>
    </row>
    <row r="11225" customFormat="1" spans="5:5">
      <c r="E11225" s="64"/>
    </row>
    <row r="11226" customFormat="1" spans="5:5">
      <c r="E11226" s="64"/>
    </row>
    <row r="11227" customFormat="1" spans="5:5">
      <c r="E11227" s="64"/>
    </row>
    <row r="11228" customFormat="1" spans="5:5">
      <c r="E11228" s="64"/>
    </row>
    <row r="11229" customFormat="1" spans="5:5">
      <c r="E11229" s="64"/>
    </row>
    <row r="11230" customFormat="1" spans="5:5">
      <c r="E11230" s="64"/>
    </row>
    <row r="11231" customFormat="1" spans="5:5">
      <c r="E11231" s="64"/>
    </row>
    <row r="11232" customFormat="1" spans="5:5">
      <c r="E11232" s="64"/>
    </row>
    <row r="11233" customFormat="1" spans="5:5">
      <c r="E11233" s="64"/>
    </row>
    <row r="11234" customFormat="1" spans="5:5">
      <c r="E11234" s="64"/>
    </row>
    <row r="11235" customFormat="1" spans="5:5">
      <c r="E11235" s="64"/>
    </row>
    <row r="11236" customFormat="1" spans="5:5">
      <c r="E11236" s="64"/>
    </row>
    <row r="11237" customFormat="1" spans="5:5">
      <c r="E11237" s="64"/>
    </row>
    <row r="11238" customFormat="1" spans="5:5">
      <c r="E11238" s="64"/>
    </row>
    <row r="11239" customFormat="1" spans="5:5">
      <c r="E11239" s="64"/>
    </row>
    <row r="11240" customFormat="1" spans="5:5">
      <c r="E11240" s="64"/>
    </row>
    <row r="11241" customFormat="1" spans="5:5">
      <c r="E11241" s="64"/>
    </row>
    <row r="11242" customFormat="1" spans="5:5">
      <c r="E11242" s="64"/>
    </row>
    <row r="11243" customFormat="1" spans="5:5">
      <c r="E11243" s="64"/>
    </row>
    <row r="11244" customFormat="1" spans="5:5">
      <c r="E11244" s="64"/>
    </row>
    <row r="11245" customFormat="1" spans="5:5">
      <c r="E11245" s="64"/>
    </row>
    <row r="11246" customFormat="1" spans="5:5">
      <c r="E11246" s="64"/>
    </row>
    <row r="11247" customFormat="1" spans="5:5">
      <c r="E11247" s="64"/>
    </row>
    <row r="11248" customFormat="1" spans="5:5">
      <c r="E11248" s="64"/>
    </row>
    <row r="11249" customFormat="1" spans="5:5">
      <c r="E11249" s="64"/>
    </row>
    <row r="11250" customFormat="1" spans="5:5">
      <c r="E11250" s="64"/>
    </row>
    <row r="11251" customFormat="1" spans="5:5">
      <c r="E11251" s="64"/>
    </row>
    <row r="11252" customFormat="1" spans="5:5">
      <c r="E11252" s="64"/>
    </row>
    <row r="11253" customFormat="1" spans="5:5">
      <c r="E11253" s="64"/>
    </row>
    <row r="11254" customFormat="1" spans="5:5">
      <c r="E11254" s="64"/>
    </row>
    <row r="11255" customFormat="1" spans="5:5">
      <c r="E11255" s="64"/>
    </row>
    <row r="11256" customFormat="1" spans="5:5">
      <c r="E11256" s="64"/>
    </row>
    <row r="11257" customFormat="1" spans="5:5">
      <c r="E11257" s="64"/>
    </row>
    <row r="11258" customFormat="1" spans="5:5">
      <c r="E11258" s="64"/>
    </row>
    <row r="11259" customFormat="1" spans="5:5">
      <c r="E11259" s="64"/>
    </row>
    <row r="11260" customFormat="1" spans="5:5">
      <c r="E11260" s="64"/>
    </row>
    <row r="11261" customFormat="1" spans="5:5">
      <c r="E11261" s="64"/>
    </row>
    <row r="11262" customFormat="1" spans="5:5">
      <c r="E11262" s="64"/>
    </row>
    <row r="11263" customFormat="1" spans="5:5">
      <c r="E11263" s="64"/>
    </row>
    <row r="11264" customFormat="1" spans="5:5">
      <c r="E11264" s="64"/>
    </row>
    <row r="11265" customFormat="1" spans="5:5">
      <c r="E11265" s="64"/>
    </row>
    <row r="11266" customFormat="1" spans="5:5">
      <c r="E11266" s="64"/>
    </row>
    <row r="11267" customFormat="1" spans="5:5">
      <c r="E11267" s="64"/>
    </row>
    <row r="11268" customFormat="1" spans="5:5">
      <c r="E11268" s="64"/>
    </row>
    <row r="11269" customFormat="1" spans="5:5">
      <c r="E11269" s="64"/>
    </row>
    <row r="11270" customFormat="1" spans="5:5">
      <c r="E11270" s="64"/>
    </row>
    <row r="11271" customFormat="1" spans="5:5">
      <c r="E11271" s="64"/>
    </row>
    <row r="11272" customFormat="1" spans="5:5">
      <c r="E11272" s="64"/>
    </row>
    <row r="11273" customFormat="1" spans="5:5">
      <c r="E11273" s="64"/>
    </row>
    <row r="11274" customFormat="1" spans="5:5">
      <c r="E11274" s="64"/>
    </row>
    <row r="11275" customFormat="1" spans="5:5">
      <c r="E11275" s="64"/>
    </row>
    <row r="11276" customFormat="1" spans="5:5">
      <c r="E11276" s="64"/>
    </row>
    <row r="11277" customFormat="1" spans="5:5">
      <c r="E11277" s="64"/>
    </row>
    <row r="11278" customFormat="1" spans="5:5">
      <c r="E11278" s="64"/>
    </row>
    <row r="11279" customFormat="1" spans="5:5">
      <c r="E11279" s="64"/>
    </row>
    <row r="11280" customFormat="1" spans="5:5">
      <c r="E11280" s="64"/>
    </row>
    <row r="11281" customFormat="1" spans="5:5">
      <c r="E11281" s="64"/>
    </row>
    <row r="11282" customFormat="1" spans="5:5">
      <c r="E11282" s="64"/>
    </row>
    <row r="11283" customFormat="1" spans="5:5">
      <c r="E11283" s="64"/>
    </row>
    <row r="11284" customFormat="1" spans="5:5">
      <c r="E11284" s="64"/>
    </row>
    <row r="11285" customFormat="1" spans="5:5">
      <c r="E11285" s="64"/>
    </row>
    <row r="11286" customFormat="1" spans="5:5">
      <c r="E11286" s="64"/>
    </row>
    <row r="11287" customFormat="1" spans="5:5">
      <c r="E11287" s="64"/>
    </row>
    <row r="11288" customFormat="1" spans="5:5">
      <c r="E11288" s="64"/>
    </row>
    <row r="11289" customFormat="1" spans="5:5">
      <c r="E11289" s="64"/>
    </row>
    <row r="11290" customFormat="1" spans="5:5">
      <c r="E11290" s="64"/>
    </row>
    <row r="11291" customFormat="1" spans="5:5">
      <c r="E11291" s="64"/>
    </row>
    <row r="11292" customFormat="1" spans="5:5">
      <c r="E11292" s="64"/>
    </row>
    <row r="11293" customFormat="1" spans="5:5">
      <c r="E11293" s="64"/>
    </row>
    <row r="11294" customFormat="1" spans="5:5">
      <c r="E11294" s="64"/>
    </row>
    <row r="11295" customFormat="1" spans="5:5">
      <c r="E11295" s="64"/>
    </row>
    <row r="11296" customFormat="1" spans="5:5">
      <c r="E11296" s="64"/>
    </row>
    <row r="11297" customFormat="1" spans="5:5">
      <c r="E11297" s="64"/>
    </row>
    <row r="11298" customFormat="1" spans="5:5">
      <c r="E11298" s="64"/>
    </row>
    <row r="11299" customFormat="1" spans="5:5">
      <c r="E11299" s="64"/>
    </row>
    <row r="11300" customFormat="1" spans="5:5">
      <c r="E11300" s="64"/>
    </row>
    <row r="11301" customFormat="1" spans="5:5">
      <c r="E11301" s="64"/>
    </row>
    <row r="11302" customFormat="1" spans="5:5">
      <c r="E11302" s="64"/>
    </row>
    <row r="11303" customFormat="1" spans="5:5">
      <c r="E11303" s="64"/>
    </row>
    <row r="11304" customFormat="1" spans="5:5">
      <c r="E11304" s="64"/>
    </row>
    <row r="11305" customFormat="1" spans="5:5">
      <c r="E11305" s="64"/>
    </row>
    <row r="11306" customFormat="1" spans="5:5">
      <c r="E11306" s="64"/>
    </row>
    <row r="11307" customFormat="1" spans="5:5">
      <c r="E11307" s="64"/>
    </row>
    <row r="11308" customFormat="1" spans="5:5">
      <c r="E11308" s="64"/>
    </row>
    <row r="11309" customFormat="1" spans="5:5">
      <c r="E11309" s="64"/>
    </row>
    <row r="11310" customFormat="1" spans="5:5">
      <c r="E11310" s="64"/>
    </row>
    <row r="11311" customFormat="1" spans="5:5">
      <c r="E11311" s="64"/>
    </row>
    <row r="11312" customFormat="1" spans="5:5">
      <c r="E11312" s="64"/>
    </row>
    <row r="11313" customFormat="1" spans="5:5">
      <c r="E11313" s="64"/>
    </row>
    <row r="11314" customFormat="1" spans="5:5">
      <c r="E11314" s="64"/>
    </row>
    <row r="11315" customFormat="1" spans="5:5">
      <c r="E11315" s="64"/>
    </row>
    <row r="11316" customFormat="1" spans="5:5">
      <c r="E11316" s="64"/>
    </row>
    <row r="11317" customFormat="1" spans="5:5">
      <c r="E11317" s="64"/>
    </row>
    <row r="11318" customFormat="1" spans="5:5">
      <c r="E11318" s="64"/>
    </row>
    <row r="11319" customFormat="1" spans="5:5">
      <c r="E11319" s="64"/>
    </row>
    <row r="11320" customFormat="1" spans="5:5">
      <c r="E11320" s="64"/>
    </row>
    <row r="11321" customFormat="1" spans="5:5">
      <c r="E11321" s="64"/>
    </row>
    <row r="11322" customFormat="1" spans="5:5">
      <c r="E11322" s="64"/>
    </row>
    <row r="11323" customFormat="1" spans="5:5">
      <c r="E11323" s="64"/>
    </row>
    <row r="11324" customFormat="1" spans="5:5">
      <c r="E11324" s="64"/>
    </row>
    <row r="11325" customFormat="1" spans="5:5">
      <c r="E11325" s="64"/>
    </row>
    <row r="11326" customFormat="1" spans="5:5">
      <c r="E11326" s="64"/>
    </row>
    <row r="11327" customFormat="1" spans="5:5">
      <c r="E11327" s="64"/>
    </row>
    <row r="11328" customFormat="1" spans="5:5">
      <c r="E11328" s="64"/>
    </row>
    <row r="11329" customFormat="1" spans="5:5">
      <c r="E11329" s="64"/>
    </row>
    <row r="11330" customFormat="1" spans="5:5">
      <c r="E11330" s="64"/>
    </row>
    <row r="11331" customFormat="1" spans="5:5">
      <c r="E11331" s="64"/>
    </row>
    <row r="11332" customFormat="1" spans="5:5">
      <c r="E11332" s="64"/>
    </row>
    <row r="11333" customFormat="1" spans="5:5">
      <c r="E11333" s="64"/>
    </row>
    <row r="11334" customFormat="1" spans="5:5">
      <c r="E11334" s="64"/>
    </row>
    <row r="11335" customFormat="1" spans="5:5">
      <c r="E11335" s="64"/>
    </row>
    <row r="11336" customFormat="1" spans="5:5">
      <c r="E11336" s="64"/>
    </row>
    <row r="11337" customFormat="1" spans="5:5">
      <c r="E11337" s="64"/>
    </row>
    <row r="11338" customFormat="1" spans="5:5">
      <c r="E11338" s="64"/>
    </row>
    <row r="11339" customFormat="1" spans="5:5">
      <c r="E11339" s="64"/>
    </row>
    <row r="11340" customFormat="1" spans="5:5">
      <c r="E11340" s="64"/>
    </row>
    <row r="11341" customFormat="1" spans="5:5">
      <c r="E11341" s="64"/>
    </row>
    <row r="11342" customFormat="1" spans="5:5">
      <c r="E11342" s="64"/>
    </row>
    <row r="11343" customFormat="1" spans="5:5">
      <c r="E11343" s="64"/>
    </row>
    <row r="11344" customFormat="1" spans="5:5">
      <c r="E11344" s="64"/>
    </row>
    <row r="11345" customFormat="1" spans="5:5">
      <c r="E11345" s="64"/>
    </row>
    <row r="11346" customFormat="1" spans="5:5">
      <c r="E11346" s="64"/>
    </row>
    <row r="11347" customFormat="1" spans="5:5">
      <c r="E11347" s="64"/>
    </row>
    <row r="11348" customFormat="1" spans="5:5">
      <c r="E11348" s="64"/>
    </row>
    <row r="11349" customFormat="1" spans="5:5">
      <c r="E11349" s="64"/>
    </row>
    <row r="11350" customFormat="1" spans="5:5">
      <c r="E11350" s="64"/>
    </row>
    <row r="11351" customFormat="1" spans="5:5">
      <c r="E11351" s="64"/>
    </row>
    <row r="11352" customFormat="1" spans="5:5">
      <c r="E11352" s="64"/>
    </row>
    <row r="11353" customFormat="1" spans="5:5">
      <c r="E11353" s="64"/>
    </row>
    <row r="11354" customFormat="1" spans="5:5">
      <c r="E11354" s="64"/>
    </row>
    <row r="11355" customFormat="1" spans="5:5">
      <c r="E11355" s="64"/>
    </row>
    <row r="11356" customFormat="1" spans="5:5">
      <c r="E11356" s="64"/>
    </row>
    <row r="11357" customFormat="1" spans="5:5">
      <c r="E11357" s="64"/>
    </row>
    <row r="11358" customFormat="1" spans="5:5">
      <c r="E11358" s="64"/>
    </row>
    <row r="11359" customFormat="1" spans="5:5">
      <c r="E11359" s="64"/>
    </row>
    <row r="11360" customFormat="1" spans="5:5">
      <c r="E11360" s="64"/>
    </row>
    <row r="11361" customFormat="1" spans="5:5">
      <c r="E11361" s="64"/>
    </row>
    <row r="11362" customFormat="1" spans="5:5">
      <c r="E11362" s="64"/>
    </row>
    <row r="11363" customFormat="1" spans="5:5">
      <c r="E11363" s="64"/>
    </row>
    <row r="11364" customFormat="1" spans="5:5">
      <c r="E11364" s="64"/>
    </row>
    <row r="11365" customFormat="1" spans="5:5">
      <c r="E11365" s="64"/>
    </row>
    <row r="11366" customFormat="1" spans="5:5">
      <c r="E11366" s="64"/>
    </row>
    <row r="11367" customFormat="1" spans="5:5">
      <c r="E11367" s="64"/>
    </row>
    <row r="11368" customFormat="1" spans="5:5">
      <c r="E11368" s="64"/>
    </row>
    <row r="11369" customFormat="1" spans="5:5">
      <c r="E11369" s="64"/>
    </row>
    <row r="11370" customFormat="1" spans="5:5">
      <c r="E11370" s="64"/>
    </row>
    <row r="11371" customFormat="1" spans="5:5">
      <c r="E11371" s="64"/>
    </row>
    <row r="11372" customFormat="1" spans="5:5">
      <c r="E11372" s="64"/>
    </row>
    <row r="11373" customFormat="1" spans="5:5">
      <c r="E11373" s="64"/>
    </row>
    <row r="11374" customFormat="1" spans="5:5">
      <c r="E11374" s="64"/>
    </row>
    <row r="11375" customFormat="1" spans="5:5">
      <c r="E11375" s="64"/>
    </row>
    <row r="11376" customFormat="1" spans="5:5">
      <c r="E11376" s="64"/>
    </row>
    <row r="11377" customFormat="1" spans="5:5">
      <c r="E11377" s="64"/>
    </row>
    <row r="11378" customFormat="1" spans="5:5">
      <c r="E11378" s="64"/>
    </row>
    <row r="11379" customFormat="1" spans="5:5">
      <c r="E11379" s="64"/>
    </row>
    <row r="11380" customFormat="1" spans="5:5">
      <c r="E11380" s="64"/>
    </row>
    <row r="11381" customFormat="1" spans="5:5">
      <c r="E11381" s="64"/>
    </row>
    <row r="11382" customFormat="1" spans="5:5">
      <c r="E11382" s="64"/>
    </row>
    <row r="11383" customFormat="1" spans="5:5">
      <c r="E11383" s="64"/>
    </row>
    <row r="11384" customFormat="1" spans="5:5">
      <c r="E11384" s="64"/>
    </row>
    <row r="11385" customFormat="1" spans="5:5">
      <c r="E11385" s="64"/>
    </row>
    <row r="11386" customFormat="1" spans="5:5">
      <c r="E11386" s="64"/>
    </row>
    <row r="11387" customFormat="1" spans="5:5">
      <c r="E11387" s="64"/>
    </row>
    <row r="11388" customFormat="1" spans="5:5">
      <c r="E11388" s="64"/>
    </row>
    <row r="11389" customFormat="1" spans="5:5">
      <c r="E11389" s="64"/>
    </row>
    <row r="11390" customFormat="1" spans="5:5">
      <c r="E11390" s="64"/>
    </row>
    <row r="11391" customFormat="1" spans="5:5">
      <c r="E11391" s="64"/>
    </row>
    <row r="11392" customFormat="1" spans="5:5">
      <c r="E11392" s="64"/>
    </row>
    <row r="11393" customFormat="1" spans="5:5">
      <c r="E11393" s="64"/>
    </row>
    <row r="11394" customFormat="1" spans="5:5">
      <c r="E11394" s="64"/>
    </row>
    <row r="11395" customFormat="1" spans="5:5">
      <c r="E11395" s="64"/>
    </row>
    <row r="11396" customFormat="1" spans="5:5">
      <c r="E11396" s="64"/>
    </row>
    <row r="11397" customFormat="1" spans="5:5">
      <c r="E11397" s="64"/>
    </row>
    <row r="11398" customFormat="1" spans="5:5">
      <c r="E11398" s="64"/>
    </row>
    <row r="11399" customFormat="1" spans="5:5">
      <c r="E11399" s="64"/>
    </row>
    <row r="11400" customFormat="1" spans="5:5">
      <c r="E11400" s="64"/>
    </row>
    <row r="11401" customFormat="1" spans="5:5">
      <c r="E11401" s="64"/>
    </row>
    <row r="11402" customFormat="1" spans="5:5">
      <c r="E11402" s="64"/>
    </row>
    <row r="11403" customFormat="1" spans="5:5">
      <c r="E11403" s="64"/>
    </row>
    <row r="11404" customFormat="1" spans="5:5">
      <c r="E11404" s="64"/>
    </row>
    <row r="11405" customFormat="1" spans="5:5">
      <c r="E11405" s="64"/>
    </row>
    <row r="11406" customFormat="1" spans="5:5">
      <c r="E11406" s="64"/>
    </row>
    <row r="11407" customFormat="1" spans="5:5">
      <c r="E11407" s="64"/>
    </row>
    <row r="11408" customFormat="1" spans="5:5">
      <c r="E11408" s="64"/>
    </row>
    <row r="11409" customFormat="1" spans="5:5">
      <c r="E11409" s="64"/>
    </row>
    <row r="11410" customFormat="1" spans="5:5">
      <c r="E11410" s="64"/>
    </row>
    <row r="11411" customFormat="1" spans="5:5">
      <c r="E11411" s="64"/>
    </row>
    <row r="11412" customFormat="1" spans="5:5">
      <c r="E11412" s="64"/>
    </row>
    <row r="11413" customFormat="1" spans="5:5">
      <c r="E11413" s="64"/>
    </row>
    <row r="11414" customFormat="1" spans="5:5">
      <c r="E11414" s="64"/>
    </row>
    <row r="11415" customFormat="1" spans="5:5">
      <c r="E11415" s="64"/>
    </row>
    <row r="11416" customFormat="1" spans="5:5">
      <c r="E11416" s="64"/>
    </row>
    <row r="11417" customFormat="1" spans="5:5">
      <c r="E11417" s="64"/>
    </row>
    <row r="11418" customFormat="1" spans="5:5">
      <c r="E11418" s="64"/>
    </row>
    <row r="11419" customFormat="1" spans="5:5">
      <c r="E11419" s="64"/>
    </row>
    <row r="11420" customFormat="1" spans="5:5">
      <c r="E11420" s="64"/>
    </row>
    <row r="11421" customFormat="1" spans="5:5">
      <c r="E11421" s="64"/>
    </row>
    <row r="11422" customFormat="1" spans="5:5">
      <c r="E11422" s="64"/>
    </row>
    <row r="11423" customFormat="1" spans="5:5">
      <c r="E11423" s="64"/>
    </row>
    <row r="11424" customFormat="1" spans="5:5">
      <c r="E11424" s="64"/>
    </row>
    <row r="11425" customFormat="1" spans="5:5">
      <c r="E11425" s="64"/>
    </row>
    <row r="11426" customFormat="1" spans="5:5">
      <c r="E11426" s="64"/>
    </row>
    <row r="11427" customFormat="1" spans="5:5">
      <c r="E11427" s="64"/>
    </row>
    <row r="11428" customFormat="1" spans="5:5">
      <c r="E11428" s="64"/>
    </row>
    <row r="11429" customFormat="1" spans="5:5">
      <c r="E11429" s="64"/>
    </row>
    <row r="11430" customFormat="1" spans="5:5">
      <c r="E11430" s="64"/>
    </row>
    <row r="11431" customFormat="1" spans="5:5">
      <c r="E11431" s="64"/>
    </row>
    <row r="11432" customFormat="1" spans="5:5">
      <c r="E11432" s="64"/>
    </row>
    <row r="11433" customFormat="1" spans="5:5">
      <c r="E11433" s="64"/>
    </row>
    <row r="11434" customFormat="1" spans="5:5">
      <c r="E11434" s="64"/>
    </row>
    <row r="11435" customFormat="1" spans="5:5">
      <c r="E11435" s="64"/>
    </row>
    <row r="11436" customFormat="1" spans="5:5">
      <c r="E11436" s="64"/>
    </row>
    <row r="11437" customFormat="1" spans="5:5">
      <c r="E11437" s="64"/>
    </row>
    <row r="11438" customFormat="1" spans="5:5">
      <c r="E11438" s="64"/>
    </row>
    <row r="11439" customFormat="1" spans="5:5">
      <c r="E11439" s="64"/>
    </row>
    <row r="11440" customFormat="1" spans="5:5">
      <c r="E11440" s="64"/>
    </row>
    <row r="11441" customFormat="1" spans="5:5">
      <c r="E11441" s="64"/>
    </row>
    <row r="11442" customFormat="1" spans="5:5">
      <c r="E11442" s="64"/>
    </row>
    <row r="11443" customFormat="1" spans="5:5">
      <c r="E11443" s="64"/>
    </row>
    <row r="11444" customFormat="1" spans="5:5">
      <c r="E11444" s="64"/>
    </row>
    <row r="11445" customFormat="1" spans="5:5">
      <c r="E11445" s="64"/>
    </row>
    <row r="11446" customFormat="1" spans="5:5">
      <c r="E11446" s="64"/>
    </row>
    <row r="11447" customFormat="1" spans="5:5">
      <c r="E11447" s="64"/>
    </row>
    <row r="11448" customFormat="1" spans="5:5">
      <c r="E11448" s="64"/>
    </row>
    <row r="11449" customFormat="1" spans="5:5">
      <c r="E11449" s="64"/>
    </row>
    <row r="11450" customFormat="1" spans="5:5">
      <c r="E11450" s="64"/>
    </row>
    <row r="11451" customFormat="1" spans="5:5">
      <c r="E11451" s="64"/>
    </row>
    <row r="11452" customFormat="1" spans="5:5">
      <c r="E11452" s="64"/>
    </row>
    <row r="11453" customFormat="1" spans="5:5">
      <c r="E11453" s="64"/>
    </row>
    <row r="11454" customFormat="1" spans="5:5">
      <c r="E11454" s="64"/>
    </row>
    <row r="11455" customFormat="1" spans="5:5">
      <c r="E11455" s="64"/>
    </row>
    <row r="11456" customFormat="1" spans="5:5">
      <c r="E11456" s="64"/>
    </row>
    <row r="11457" customFormat="1" spans="5:5">
      <c r="E11457" s="64"/>
    </row>
    <row r="11458" customFormat="1" spans="5:5">
      <c r="E11458" s="64"/>
    </row>
    <row r="11459" customFormat="1" spans="5:5">
      <c r="E11459" s="64"/>
    </row>
    <row r="11460" customFormat="1" spans="5:5">
      <c r="E11460" s="64"/>
    </row>
    <row r="11461" customFormat="1" spans="5:5">
      <c r="E11461" s="64"/>
    </row>
    <row r="11462" customFormat="1" spans="5:5">
      <c r="E11462" s="64"/>
    </row>
    <row r="11463" customFormat="1" spans="5:5">
      <c r="E11463" s="64"/>
    </row>
    <row r="11464" customFormat="1" spans="5:5">
      <c r="E11464" s="64"/>
    </row>
    <row r="11465" customFormat="1" spans="5:5">
      <c r="E11465" s="64"/>
    </row>
    <row r="11466" customFormat="1" spans="5:5">
      <c r="E11466" s="64"/>
    </row>
    <row r="11467" customFormat="1" spans="5:5">
      <c r="E11467" s="64"/>
    </row>
    <row r="11468" customFormat="1" spans="5:5">
      <c r="E11468" s="64"/>
    </row>
    <row r="11469" customFormat="1" spans="5:5">
      <c r="E11469" s="64"/>
    </row>
    <row r="11470" customFormat="1" spans="5:5">
      <c r="E11470" s="64"/>
    </row>
    <row r="11471" customFormat="1" spans="5:5">
      <c r="E11471" s="64"/>
    </row>
    <row r="11472" customFormat="1" spans="5:5">
      <c r="E11472" s="64"/>
    </row>
    <row r="11473" customFormat="1" spans="5:5">
      <c r="E11473" s="64"/>
    </row>
    <row r="11474" customFormat="1" spans="5:5">
      <c r="E11474" s="64"/>
    </row>
    <row r="11475" customFormat="1" spans="5:5">
      <c r="E11475" s="64"/>
    </row>
    <row r="11476" customFormat="1" spans="5:5">
      <c r="E11476" s="64"/>
    </row>
    <row r="11477" customFormat="1" spans="5:5">
      <c r="E11477" s="64"/>
    </row>
    <row r="11478" customFormat="1" spans="5:5">
      <c r="E11478" s="64"/>
    </row>
    <row r="11479" customFormat="1" spans="5:5">
      <c r="E11479" s="64"/>
    </row>
    <row r="11480" customFormat="1" spans="5:5">
      <c r="E11480" s="64"/>
    </row>
    <row r="11481" customFormat="1" spans="5:5">
      <c r="E11481" s="64"/>
    </row>
    <row r="11482" customFormat="1" spans="5:5">
      <c r="E11482" s="64"/>
    </row>
    <row r="11483" customFormat="1" spans="5:5">
      <c r="E11483" s="64"/>
    </row>
    <row r="11484" customFormat="1" spans="5:5">
      <c r="E11484" s="64"/>
    </row>
    <row r="11485" customFormat="1" spans="5:5">
      <c r="E11485" s="64"/>
    </row>
    <row r="11486" customFormat="1" spans="5:5">
      <c r="E11486" s="64"/>
    </row>
    <row r="11487" customFormat="1" spans="5:5">
      <c r="E11487" s="64"/>
    </row>
    <row r="11488" customFormat="1" spans="5:5">
      <c r="E11488" s="64"/>
    </row>
    <row r="11489" customFormat="1" spans="5:5">
      <c r="E11489" s="64"/>
    </row>
    <row r="11490" customFormat="1" spans="5:5">
      <c r="E11490" s="64"/>
    </row>
    <row r="11491" customFormat="1" spans="5:5">
      <c r="E11491" s="64"/>
    </row>
    <row r="11492" customFormat="1" spans="5:5">
      <c r="E11492" s="64"/>
    </row>
    <row r="11493" customFormat="1" spans="5:5">
      <c r="E11493" s="64"/>
    </row>
    <row r="11494" customFormat="1" spans="5:5">
      <c r="E11494" s="64"/>
    </row>
    <row r="11495" customFormat="1" spans="5:5">
      <c r="E11495" s="64"/>
    </row>
    <row r="11496" customFormat="1" spans="5:5">
      <c r="E11496" s="64"/>
    </row>
    <row r="11497" customFormat="1" spans="5:5">
      <c r="E11497" s="64"/>
    </row>
    <row r="11498" customFormat="1" spans="5:5">
      <c r="E11498" s="64"/>
    </row>
    <row r="11499" customFormat="1" spans="5:5">
      <c r="E11499" s="64"/>
    </row>
    <row r="11500" customFormat="1" spans="5:5">
      <c r="E11500" s="64"/>
    </row>
    <row r="11501" customFormat="1" spans="5:5">
      <c r="E11501" s="64"/>
    </row>
    <row r="11502" customFormat="1" spans="5:5">
      <c r="E11502" s="64"/>
    </row>
    <row r="11503" customFormat="1" spans="5:5">
      <c r="E11503" s="64"/>
    </row>
    <row r="11504" customFormat="1" spans="5:5">
      <c r="E11504" s="64"/>
    </row>
    <row r="11505" customFormat="1" spans="5:5">
      <c r="E11505" s="64"/>
    </row>
    <row r="11506" customFormat="1" spans="5:5">
      <c r="E11506" s="64"/>
    </row>
    <row r="11507" customFormat="1" spans="5:5">
      <c r="E11507" s="64"/>
    </row>
    <row r="11508" customFormat="1" spans="5:5">
      <c r="E11508" s="64"/>
    </row>
    <row r="11509" customFormat="1" spans="5:5">
      <c r="E11509" s="64"/>
    </row>
    <row r="11510" customFormat="1" spans="5:5">
      <c r="E11510" s="64"/>
    </row>
    <row r="11511" customFormat="1" spans="5:5">
      <c r="E11511" s="64"/>
    </row>
    <row r="11512" customFormat="1" spans="5:5">
      <c r="E11512" s="64"/>
    </row>
    <row r="11513" customFormat="1" spans="5:5">
      <c r="E11513" s="64"/>
    </row>
    <row r="11514" customFormat="1" spans="5:5">
      <c r="E11514" s="64"/>
    </row>
    <row r="11515" customFormat="1" spans="5:5">
      <c r="E11515" s="64"/>
    </row>
    <row r="11516" customFormat="1" spans="5:5">
      <c r="E11516" s="64"/>
    </row>
    <row r="11517" customFormat="1" spans="5:5">
      <c r="E11517" s="64"/>
    </row>
    <row r="11518" customFormat="1" spans="5:5">
      <c r="E11518" s="64"/>
    </row>
    <row r="11519" customFormat="1" spans="5:5">
      <c r="E11519" s="64"/>
    </row>
    <row r="11520" customFormat="1" spans="5:5">
      <c r="E11520" s="64"/>
    </row>
    <row r="11521" customFormat="1" spans="5:5">
      <c r="E11521" s="64"/>
    </row>
    <row r="11522" customFormat="1" spans="5:5">
      <c r="E11522" s="64"/>
    </row>
    <row r="11523" customFormat="1" spans="5:5">
      <c r="E11523" s="64"/>
    </row>
    <row r="11524" customFormat="1" spans="5:5">
      <c r="E11524" s="64"/>
    </row>
    <row r="11525" customFormat="1" spans="5:5">
      <c r="E11525" s="64"/>
    </row>
    <row r="11526" customFormat="1" spans="5:5">
      <c r="E11526" s="64"/>
    </row>
    <row r="11527" customFormat="1" spans="5:5">
      <c r="E11527" s="64"/>
    </row>
    <row r="11528" customFormat="1" spans="5:5">
      <c r="E11528" s="64"/>
    </row>
    <row r="11529" customFormat="1" spans="5:5">
      <c r="E11529" s="64"/>
    </row>
    <row r="11530" customFormat="1" spans="5:5">
      <c r="E11530" s="64"/>
    </row>
    <row r="11531" customFormat="1" spans="5:5">
      <c r="E11531" s="64"/>
    </row>
    <row r="11532" customFormat="1" spans="5:5">
      <c r="E11532" s="64"/>
    </row>
    <row r="11533" customFormat="1" spans="5:5">
      <c r="E11533" s="64"/>
    </row>
    <row r="11534" customFormat="1" spans="5:5">
      <c r="E11534" s="64"/>
    </row>
    <row r="11535" customFormat="1" spans="5:5">
      <c r="E11535" s="64"/>
    </row>
    <row r="11536" customFormat="1" spans="5:5">
      <c r="E11536" s="64"/>
    </row>
    <row r="11537" customFormat="1" spans="5:5">
      <c r="E11537" s="64"/>
    </row>
    <row r="11538" customFormat="1" spans="5:5">
      <c r="E11538" s="64"/>
    </row>
    <row r="11539" customFormat="1" spans="5:5">
      <c r="E11539" s="64"/>
    </row>
    <row r="11540" customFormat="1" spans="5:5">
      <c r="E11540" s="64"/>
    </row>
    <row r="11541" customFormat="1" spans="5:5">
      <c r="E11541" s="64"/>
    </row>
    <row r="11542" customFormat="1" spans="5:5">
      <c r="E11542" s="64"/>
    </row>
    <row r="11543" customFormat="1" spans="5:5">
      <c r="E11543" s="64"/>
    </row>
    <row r="11544" customFormat="1" spans="5:5">
      <c r="E11544" s="64"/>
    </row>
    <row r="11545" customFormat="1" spans="5:5">
      <c r="E11545" s="64"/>
    </row>
    <row r="11546" customFormat="1" spans="5:5">
      <c r="E11546" s="64"/>
    </row>
    <row r="11547" customFormat="1" spans="5:5">
      <c r="E11547" s="64"/>
    </row>
    <row r="11548" customFormat="1" spans="5:5">
      <c r="E11548" s="64"/>
    </row>
    <row r="11549" customFormat="1" spans="5:5">
      <c r="E11549" s="64"/>
    </row>
    <row r="11550" customFormat="1" spans="5:5">
      <c r="E11550" s="64"/>
    </row>
    <row r="11551" customFormat="1" spans="5:5">
      <c r="E11551" s="64"/>
    </row>
    <row r="11552" customFormat="1" spans="5:5">
      <c r="E11552" s="64"/>
    </row>
    <row r="11553" customFormat="1" spans="5:5">
      <c r="E11553" s="64"/>
    </row>
    <row r="11554" customFormat="1" spans="5:5">
      <c r="E11554" s="64"/>
    </row>
    <row r="11555" customFormat="1" spans="5:5">
      <c r="E11555" s="64"/>
    </row>
    <row r="11556" customFormat="1" spans="5:5">
      <c r="E11556" s="64"/>
    </row>
    <row r="11557" customFormat="1" spans="5:5">
      <c r="E11557" s="64"/>
    </row>
    <row r="11558" customFormat="1" spans="5:5">
      <c r="E11558" s="64"/>
    </row>
    <row r="11559" customFormat="1" spans="5:5">
      <c r="E11559" s="64"/>
    </row>
    <row r="11560" customFormat="1" spans="5:5">
      <c r="E11560" s="64"/>
    </row>
    <row r="11561" customFormat="1" spans="5:5">
      <c r="E11561" s="64"/>
    </row>
    <row r="11562" customFormat="1" spans="5:5">
      <c r="E11562" s="64"/>
    </row>
    <row r="11563" customFormat="1" spans="5:5">
      <c r="E11563" s="64"/>
    </row>
    <row r="11564" customFormat="1" spans="5:5">
      <c r="E11564" s="64"/>
    </row>
    <row r="11565" customFormat="1" spans="5:5">
      <c r="E11565" s="64"/>
    </row>
    <row r="11566" customFormat="1" spans="5:5">
      <c r="E11566" s="64"/>
    </row>
    <row r="11567" customFormat="1" spans="5:5">
      <c r="E11567" s="64"/>
    </row>
    <row r="11568" customFormat="1" spans="5:5">
      <c r="E11568" s="64"/>
    </row>
    <row r="11569" customFormat="1" spans="5:5">
      <c r="E11569" s="64"/>
    </row>
    <row r="11570" customFormat="1" spans="5:5">
      <c r="E11570" s="64"/>
    </row>
    <row r="11571" customFormat="1" spans="5:5">
      <c r="E11571" s="64"/>
    </row>
    <row r="11572" customFormat="1" spans="5:5">
      <c r="E11572" s="64"/>
    </row>
    <row r="11573" customFormat="1" spans="5:5">
      <c r="E11573" s="64"/>
    </row>
    <row r="11574" customFormat="1" spans="5:5">
      <c r="E11574" s="64"/>
    </row>
    <row r="11575" customFormat="1" spans="5:5">
      <c r="E11575" s="64"/>
    </row>
    <row r="11576" customFormat="1" spans="5:5">
      <c r="E11576" s="64"/>
    </row>
    <row r="11577" customFormat="1" spans="5:5">
      <c r="E11577" s="64"/>
    </row>
    <row r="11578" customFormat="1" spans="5:5">
      <c r="E11578" s="64"/>
    </row>
    <row r="11579" customFormat="1" spans="5:5">
      <c r="E11579" s="64"/>
    </row>
    <row r="11580" customFormat="1" spans="5:5">
      <c r="E11580" s="64"/>
    </row>
    <row r="11581" customFormat="1" spans="5:5">
      <c r="E11581" s="64"/>
    </row>
    <row r="11582" customFormat="1" spans="5:5">
      <c r="E11582" s="64"/>
    </row>
    <row r="11583" customFormat="1" spans="5:5">
      <c r="E11583" s="64"/>
    </row>
    <row r="11584" customFormat="1" spans="5:5">
      <c r="E11584" s="64"/>
    </row>
    <row r="11585" customFormat="1" spans="5:5">
      <c r="E11585" s="64"/>
    </row>
    <row r="11586" customFormat="1" spans="5:5">
      <c r="E11586" s="64"/>
    </row>
    <row r="11587" customFormat="1" spans="5:5">
      <c r="E11587" s="64"/>
    </row>
    <row r="11588" customFormat="1" spans="5:5">
      <c r="E11588" s="64"/>
    </row>
    <row r="11589" customFormat="1" spans="5:5">
      <c r="E11589" s="64"/>
    </row>
    <row r="11590" customFormat="1" spans="5:5">
      <c r="E11590" s="64"/>
    </row>
    <row r="11591" customFormat="1" spans="5:5">
      <c r="E11591" s="64"/>
    </row>
    <row r="11592" customFormat="1" spans="5:5">
      <c r="E11592" s="64"/>
    </row>
    <row r="11593" customFormat="1" spans="5:5">
      <c r="E11593" s="64"/>
    </row>
    <row r="11594" customFormat="1" spans="5:5">
      <c r="E11594" s="64"/>
    </row>
    <row r="11595" customFormat="1" spans="5:5">
      <c r="E11595" s="64"/>
    </row>
    <row r="11596" customFormat="1" spans="5:5">
      <c r="E11596" s="64"/>
    </row>
    <row r="11597" customFormat="1" spans="5:5">
      <c r="E11597" s="64"/>
    </row>
    <row r="11598" customFormat="1" spans="5:5">
      <c r="E11598" s="64"/>
    </row>
    <row r="11599" customFormat="1" spans="5:5">
      <c r="E11599" s="64"/>
    </row>
    <row r="11600" customFormat="1" spans="5:5">
      <c r="E11600" s="64"/>
    </row>
    <row r="11601" customFormat="1" spans="5:5">
      <c r="E11601" s="64"/>
    </row>
    <row r="11602" customFormat="1" spans="5:5">
      <c r="E11602" s="64"/>
    </row>
    <row r="11603" customFormat="1" spans="5:5">
      <c r="E11603" s="64"/>
    </row>
    <row r="11604" customFormat="1" spans="5:5">
      <c r="E11604" s="64"/>
    </row>
    <row r="11605" customFormat="1" spans="5:5">
      <c r="E11605" s="64"/>
    </row>
    <row r="11606" customFormat="1" spans="5:5">
      <c r="E11606" s="64"/>
    </row>
    <row r="11607" customFormat="1" spans="5:5">
      <c r="E11607" s="64"/>
    </row>
    <row r="11608" customFormat="1" spans="5:5">
      <c r="E11608" s="64"/>
    </row>
    <row r="11609" customFormat="1" spans="5:5">
      <c r="E11609" s="64"/>
    </row>
    <row r="11610" customFormat="1" spans="5:5">
      <c r="E11610" s="64"/>
    </row>
    <row r="11611" customFormat="1" spans="5:5">
      <c r="E11611" s="64"/>
    </row>
    <row r="11612" customFormat="1" spans="5:5">
      <c r="E11612" s="64"/>
    </row>
    <row r="11613" customFormat="1" spans="5:5">
      <c r="E11613" s="64"/>
    </row>
    <row r="11614" customFormat="1" spans="5:5">
      <c r="E11614" s="64"/>
    </row>
    <row r="11615" customFormat="1" spans="5:5">
      <c r="E11615" s="64"/>
    </row>
    <row r="11616" customFormat="1" spans="5:5">
      <c r="E11616" s="64"/>
    </row>
    <row r="11617" customFormat="1" spans="5:5">
      <c r="E11617" s="64"/>
    </row>
    <row r="11618" customFormat="1" spans="5:5">
      <c r="E11618" s="64"/>
    </row>
    <row r="11619" customFormat="1" spans="5:5">
      <c r="E11619" s="64"/>
    </row>
    <row r="11620" customFormat="1" spans="5:5">
      <c r="E11620" s="64"/>
    </row>
    <row r="11621" customFormat="1" spans="5:5">
      <c r="E11621" s="64"/>
    </row>
    <row r="11622" customFormat="1" spans="5:5">
      <c r="E11622" s="64"/>
    </row>
    <row r="11623" customFormat="1" spans="5:5">
      <c r="E11623" s="64"/>
    </row>
    <row r="11624" customFormat="1" spans="5:5">
      <c r="E11624" s="64"/>
    </row>
    <row r="11625" customFormat="1" spans="5:5">
      <c r="E11625" s="64"/>
    </row>
    <row r="11626" customFormat="1" spans="5:5">
      <c r="E11626" s="64"/>
    </row>
    <row r="11627" customFormat="1" spans="5:5">
      <c r="E11627" s="64"/>
    </row>
    <row r="11628" customFormat="1" spans="5:5">
      <c r="E11628" s="64"/>
    </row>
    <row r="11629" customFormat="1" spans="5:5">
      <c r="E11629" s="64"/>
    </row>
    <row r="11630" customFormat="1" spans="5:5">
      <c r="E11630" s="64"/>
    </row>
    <row r="11631" customFormat="1" spans="5:5">
      <c r="E11631" s="64"/>
    </row>
    <row r="11632" customFormat="1" spans="5:5">
      <c r="E11632" s="64"/>
    </row>
    <row r="11633" customFormat="1" spans="5:5">
      <c r="E11633" s="64"/>
    </row>
    <row r="11634" customFormat="1" spans="5:5">
      <c r="E11634" s="64"/>
    </row>
    <row r="11635" customFormat="1" spans="5:5">
      <c r="E11635" s="64"/>
    </row>
    <row r="11636" customFormat="1" spans="5:5">
      <c r="E11636" s="64"/>
    </row>
    <row r="11637" customFormat="1" spans="5:5">
      <c r="E11637" s="64"/>
    </row>
    <row r="11638" customFormat="1" spans="5:5">
      <c r="E11638" s="64"/>
    </row>
    <row r="11639" customFormat="1" spans="5:5">
      <c r="E11639" s="64"/>
    </row>
    <row r="11640" customFormat="1" spans="5:5">
      <c r="E11640" s="64"/>
    </row>
    <row r="11641" customFormat="1" spans="5:5">
      <c r="E11641" s="64"/>
    </row>
    <row r="11642" customFormat="1" spans="5:5">
      <c r="E11642" s="64"/>
    </row>
    <row r="11643" customFormat="1" spans="5:5">
      <c r="E11643" s="64"/>
    </row>
    <row r="11644" customFormat="1" spans="5:5">
      <c r="E11644" s="64"/>
    </row>
    <row r="11645" customFormat="1" spans="5:5">
      <c r="E11645" s="64"/>
    </row>
    <row r="11646" customFormat="1" spans="5:5">
      <c r="E11646" s="64"/>
    </row>
    <row r="11647" customFormat="1" spans="5:5">
      <c r="E11647" s="64"/>
    </row>
    <row r="11648" customFormat="1" spans="5:5">
      <c r="E11648" s="64"/>
    </row>
    <row r="11649" customFormat="1" spans="5:5">
      <c r="E11649" s="64"/>
    </row>
    <row r="11650" customFormat="1" spans="5:5">
      <c r="E11650" s="64"/>
    </row>
    <row r="11651" customFormat="1" spans="5:5">
      <c r="E11651" s="64"/>
    </row>
    <row r="11652" customFormat="1" spans="5:5">
      <c r="E11652" s="64"/>
    </row>
    <row r="11653" customFormat="1" spans="5:5">
      <c r="E11653" s="64"/>
    </row>
    <row r="11654" customFormat="1" spans="5:5">
      <c r="E11654" s="64"/>
    </row>
    <row r="11655" customFormat="1" spans="5:5">
      <c r="E11655" s="64"/>
    </row>
    <row r="11656" customFormat="1" spans="5:5">
      <c r="E11656" s="64"/>
    </row>
    <row r="11657" customFormat="1" spans="5:5">
      <c r="E11657" s="64"/>
    </row>
    <row r="11658" customFormat="1" spans="5:5">
      <c r="E11658" s="64"/>
    </row>
    <row r="11659" customFormat="1" spans="5:5">
      <c r="E11659" s="64"/>
    </row>
    <row r="11660" customFormat="1" spans="5:5">
      <c r="E11660" s="64"/>
    </row>
    <row r="11661" customFormat="1" spans="5:5">
      <c r="E11661" s="64"/>
    </row>
    <row r="11662" customFormat="1" spans="5:5">
      <c r="E11662" s="64"/>
    </row>
    <row r="11663" customFormat="1" spans="5:5">
      <c r="E11663" s="64"/>
    </row>
    <row r="11664" customFormat="1" spans="5:5">
      <c r="E11664" s="64"/>
    </row>
    <row r="11665" customFormat="1" spans="5:5">
      <c r="E11665" s="64"/>
    </row>
    <row r="11666" customFormat="1" spans="5:5">
      <c r="E11666" s="64"/>
    </row>
    <row r="11667" customFormat="1" spans="5:5">
      <c r="E11667" s="64"/>
    </row>
    <row r="11668" customFormat="1" spans="5:5">
      <c r="E11668" s="64"/>
    </row>
    <row r="11669" customFormat="1" spans="5:5">
      <c r="E11669" s="64"/>
    </row>
    <row r="11670" customFormat="1" spans="5:5">
      <c r="E11670" s="64"/>
    </row>
    <row r="11671" customFormat="1" spans="5:5">
      <c r="E11671" s="64"/>
    </row>
    <row r="11672" customFormat="1" spans="5:5">
      <c r="E11672" s="64"/>
    </row>
    <row r="11673" customFormat="1" spans="5:5">
      <c r="E11673" s="64"/>
    </row>
    <row r="11674" customFormat="1" spans="5:5">
      <c r="E11674" s="64"/>
    </row>
    <row r="11675" customFormat="1" spans="5:5">
      <c r="E11675" s="64"/>
    </row>
    <row r="11676" customFormat="1" spans="5:5">
      <c r="E11676" s="64"/>
    </row>
    <row r="11677" customFormat="1" spans="5:5">
      <c r="E11677" s="64"/>
    </row>
    <row r="11678" customFormat="1" spans="5:5">
      <c r="E11678" s="64"/>
    </row>
    <row r="11679" customFormat="1" spans="5:5">
      <c r="E11679" s="64"/>
    </row>
    <row r="11680" customFormat="1" spans="5:5">
      <c r="E11680" s="64"/>
    </row>
    <row r="11681" customFormat="1" spans="5:5">
      <c r="E11681" s="64"/>
    </row>
    <row r="11682" customFormat="1" spans="5:5">
      <c r="E11682" s="64"/>
    </row>
    <row r="11683" customFormat="1" spans="5:5">
      <c r="E11683" s="64"/>
    </row>
    <row r="11684" customFormat="1" spans="5:5">
      <c r="E11684" s="64"/>
    </row>
    <row r="11685" customFormat="1" spans="5:5">
      <c r="E11685" s="64"/>
    </row>
    <row r="11686" customFormat="1" spans="5:5">
      <c r="E11686" s="64"/>
    </row>
    <row r="11687" customFormat="1" spans="5:5">
      <c r="E11687" s="64"/>
    </row>
    <row r="11688" customFormat="1" spans="5:5">
      <c r="E11688" s="64"/>
    </row>
    <row r="11689" customFormat="1" spans="5:5">
      <c r="E11689" s="64"/>
    </row>
    <row r="11690" customFormat="1" spans="5:5">
      <c r="E11690" s="64"/>
    </row>
    <row r="11691" customFormat="1" spans="5:5">
      <c r="E11691" s="64"/>
    </row>
    <row r="11692" customFormat="1" spans="5:5">
      <c r="E11692" s="64"/>
    </row>
    <row r="11693" customFormat="1" spans="5:5">
      <c r="E11693" s="64"/>
    </row>
    <row r="11694" customFormat="1" spans="5:5">
      <c r="E11694" s="64"/>
    </row>
    <row r="11695" customFormat="1" spans="5:5">
      <c r="E11695" s="64"/>
    </row>
    <row r="11696" customFormat="1" spans="5:5">
      <c r="E11696" s="64"/>
    </row>
    <row r="11697" customFormat="1" spans="5:5">
      <c r="E11697" s="64"/>
    </row>
    <row r="11698" customFormat="1" spans="5:5">
      <c r="E11698" s="64"/>
    </row>
    <row r="11699" customFormat="1" spans="5:5">
      <c r="E11699" s="64"/>
    </row>
    <row r="11700" customFormat="1" spans="5:5">
      <c r="E11700" s="64"/>
    </row>
    <row r="11701" customFormat="1" spans="5:5">
      <c r="E11701" s="64"/>
    </row>
    <row r="11702" customFormat="1" spans="5:5">
      <c r="E11702" s="64"/>
    </row>
    <row r="11703" customFormat="1" spans="5:5">
      <c r="E11703" s="64"/>
    </row>
    <row r="11704" customFormat="1" spans="5:5">
      <c r="E11704" s="64"/>
    </row>
    <row r="11705" customFormat="1" spans="5:5">
      <c r="E11705" s="64"/>
    </row>
    <row r="11706" customFormat="1" spans="5:5">
      <c r="E11706" s="64"/>
    </row>
    <row r="11707" customFormat="1" spans="5:5">
      <c r="E11707" s="64"/>
    </row>
    <row r="11708" customFormat="1" spans="5:5">
      <c r="E11708" s="64"/>
    </row>
    <row r="11709" customFormat="1" spans="5:5">
      <c r="E11709" s="64"/>
    </row>
    <row r="11710" customFormat="1" spans="5:5">
      <c r="E11710" s="64"/>
    </row>
    <row r="11711" customFormat="1" spans="5:5">
      <c r="E11711" s="64"/>
    </row>
    <row r="11712" customFormat="1" spans="5:5">
      <c r="E11712" s="64"/>
    </row>
    <row r="11713" customFormat="1" spans="5:5">
      <c r="E11713" s="64"/>
    </row>
    <row r="11714" customFormat="1" spans="5:5">
      <c r="E11714" s="64"/>
    </row>
    <row r="11715" customFormat="1" spans="5:5">
      <c r="E11715" s="64"/>
    </row>
    <row r="11716" customFormat="1" spans="5:5">
      <c r="E11716" s="64"/>
    </row>
    <row r="11717" customFormat="1" spans="5:5">
      <c r="E11717" s="64"/>
    </row>
    <row r="11718" customFormat="1" spans="5:5">
      <c r="E11718" s="64"/>
    </row>
    <row r="11719" customFormat="1" spans="5:5">
      <c r="E11719" s="64"/>
    </row>
    <row r="11720" customFormat="1" spans="5:5">
      <c r="E11720" s="64"/>
    </row>
    <row r="11721" customFormat="1" spans="5:5">
      <c r="E11721" s="64"/>
    </row>
    <row r="11722" customFormat="1" spans="5:5">
      <c r="E11722" s="64"/>
    </row>
    <row r="11723" customFormat="1" spans="5:5">
      <c r="E11723" s="64"/>
    </row>
    <row r="11724" customFormat="1" spans="5:5">
      <c r="E11724" s="64"/>
    </row>
    <row r="11725" customFormat="1" spans="5:5">
      <c r="E11725" s="64"/>
    </row>
    <row r="11726" customFormat="1" spans="5:5">
      <c r="E11726" s="64"/>
    </row>
    <row r="11727" customFormat="1" spans="5:5">
      <c r="E11727" s="64"/>
    </row>
    <row r="11728" customFormat="1" spans="5:5">
      <c r="E11728" s="64"/>
    </row>
    <row r="11729" customFormat="1" spans="5:5">
      <c r="E11729" s="64"/>
    </row>
    <row r="11730" customFormat="1" spans="5:5">
      <c r="E11730" s="64"/>
    </row>
    <row r="11731" customFormat="1" spans="5:5">
      <c r="E11731" s="64"/>
    </row>
    <row r="11732" customFormat="1" spans="5:5">
      <c r="E11732" s="64"/>
    </row>
    <row r="11733" customFormat="1" spans="5:5">
      <c r="E11733" s="64"/>
    </row>
    <row r="11734" customFormat="1" spans="5:5">
      <c r="E11734" s="64"/>
    </row>
    <row r="11735" customFormat="1" spans="5:5">
      <c r="E11735" s="64"/>
    </row>
    <row r="11736" customFormat="1" spans="5:5">
      <c r="E11736" s="64"/>
    </row>
    <row r="11737" customFormat="1" spans="5:5">
      <c r="E11737" s="64"/>
    </row>
    <row r="11738" customFormat="1" spans="5:5">
      <c r="E11738" s="64"/>
    </row>
    <row r="11739" customFormat="1" spans="5:5">
      <c r="E11739" s="64"/>
    </row>
    <row r="11740" customFormat="1" spans="5:5">
      <c r="E11740" s="64"/>
    </row>
    <row r="11741" customFormat="1" spans="5:5">
      <c r="E11741" s="64"/>
    </row>
    <row r="11742" customFormat="1" spans="5:5">
      <c r="E11742" s="64"/>
    </row>
    <row r="11743" customFormat="1" spans="5:5">
      <c r="E11743" s="64"/>
    </row>
    <row r="11744" customFormat="1" spans="5:5">
      <c r="E11744" s="64"/>
    </row>
    <row r="11745" customFormat="1" spans="5:5">
      <c r="E11745" s="64"/>
    </row>
    <row r="11746" customFormat="1" spans="5:5">
      <c r="E11746" s="64"/>
    </row>
    <row r="11747" customFormat="1" spans="5:5">
      <c r="E11747" s="64"/>
    </row>
    <row r="11748" customFormat="1" spans="5:5">
      <c r="E11748" s="64"/>
    </row>
    <row r="11749" customFormat="1" spans="5:5">
      <c r="E11749" s="64"/>
    </row>
    <row r="11750" customFormat="1" spans="5:5">
      <c r="E11750" s="64"/>
    </row>
    <row r="11751" customFormat="1" spans="5:5">
      <c r="E11751" s="64"/>
    </row>
    <row r="11752" customFormat="1" spans="5:5">
      <c r="E11752" s="64"/>
    </row>
    <row r="11753" customFormat="1" spans="5:5">
      <c r="E11753" s="64"/>
    </row>
    <row r="11754" customFormat="1" spans="5:5">
      <c r="E11754" s="64"/>
    </row>
    <row r="11755" customFormat="1" spans="5:5">
      <c r="E11755" s="64"/>
    </row>
    <row r="11756" customFormat="1" spans="5:5">
      <c r="E11756" s="64"/>
    </row>
    <row r="11757" customFormat="1" spans="5:5">
      <c r="E11757" s="64"/>
    </row>
    <row r="11758" customFormat="1" spans="5:5">
      <c r="E11758" s="64"/>
    </row>
    <row r="11759" customFormat="1" spans="5:5">
      <c r="E11759" s="64"/>
    </row>
    <row r="11760" customFormat="1" spans="5:5">
      <c r="E11760" s="64"/>
    </row>
    <row r="11761" customFormat="1" spans="5:5">
      <c r="E11761" s="64"/>
    </row>
    <row r="11762" customFormat="1" spans="5:5">
      <c r="E11762" s="64"/>
    </row>
    <row r="11763" customFormat="1" spans="5:5">
      <c r="E11763" s="64"/>
    </row>
    <row r="11764" customFormat="1" spans="5:5">
      <c r="E11764" s="64"/>
    </row>
    <row r="11765" customFormat="1" spans="5:5">
      <c r="E11765" s="64"/>
    </row>
    <row r="11766" customFormat="1" spans="5:5">
      <c r="E11766" s="64"/>
    </row>
    <row r="11767" customFormat="1" spans="5:5">
      <c r="E11767" s="64"/>
    </row>
    <row r="11768" customFormat="1" spans="5:5">
      <c r="E11768" s="64"/>
    </row>
    <row r="11769" customFormat="1" spans="5:5">
      <c r="E11769" s="64"/>
    </row>
    <row r="11770" customFormat="1" spans="5:5">
      <c r="E11770" s="64"/>
    </row>
    <row r="11771" customFormat="1" spans="5:5">
      <c r="E11771" s="64"/>
    </row>
    <row r="11772" customFormat="1" spans="5:5">
      <c r="E11772" s="64"/>
    </row>
    <row r="11773" customFormat="1" spans="5:5">
      <c r="E11773" s="64"/>
    </row>
    <row r="11774" customFormat="1" spans="5:5">
      <c r="E11774" s="64"/>
    </row>
    <row r="11775" customFormat="1" spans="5:5">
      <c r="E11775" s="64"/>
    </row>
    <row r="11776" customFormat="1" spans="5:5">
      <c r="E11776" s="64"/>
    </row>
    <row r="11777" customFormat="1" spans="5:5">
      <c r="E11777" s="64"/>
    </row>
    <row r="11778" customFormat="1" spans="5:5">
      <c r="E11778" s="64"/>
    </row>
    <row r="11779" customFormat="1" spans="5:5">
      <c r="E11779" s="64"/>
    </row>
    <row r="11780" customFormat="1" spans="5:5">
      <c r="E11780" s="64"/>
    </row>
    <row r="11781" customFormat="1" spans="5:5">
      <c r="E11781" s="64"/>
    </row>
    <row r="11782" customFormat="1" spans="5:5">
      <c r="E11782" s="64"/>
    </row>
    <row r="11783" customFormat="1" spans="5:5">
      <c r="E11783" s="64"/>
    </row>
    <row r="11784" customFormat="1" spans="5:5">
      <c r="E11784" s="64"/>
    </row>
    <row r="11785" customFormat="1" spans="5:5">
      <c r="E11785" s="64"/>
    </row>
    <row r="11786" customFormat="1" spans="5:5">
      <c r="E11786" s="64"/>
    </row>
    <row r="11787" customFormat="1" spans="5:5">
      <c r="E11787" s="64"/>
    </row>
    <row r="11788" customFormat="1" spans="5:5">
      <c r="E11788" s="64"/>
    </row>
    <row r="11789" customFormat="1" spans="5:5">
      <c r="E11789" s="64"/>
    </row>
    <row r="11790" customFormat="1" spans="5:5">
      <c r="E11790" s="64"/>
    </row>
    <row r="11791" customFormat="1" spans="5:5">
      <c r="E11791" s="64"/>
    </row>
    <row r="11792" customFormat="1" spans="5:5">
      <c r="E11792" s="64"/>
    </row>
    <row r="11793" customFormat="1" spans="5:5">
      <c r="E11793" s="64"/>
    </row>
    <row r="11794" customFormat="1" spans="5:5">
      <c r="E11794" s="64"/>
    </row>
    <row r="11795" customFormat="1" spans="5:5">
      <c r="E11795" s="64"/>
    </row>
    <row r="11796" customFormat="1" spans="5:5">
      <c r="E11796" s="64"/>
    </row>
    <row r="11797" customFormat="1" spans="5:5">
      <c r="E11797" s="64"/>
    </row>
    <row r="11798" customFormat="1" spans="5:5">
      <c r="E11798" s="64"/>
    </row>
    <row r="11799" customFormat="1" spans="5:5">
      <c r="E11799" s="64"/>
    </row>
    <row r="11800" customFormat="1" spans="5:5">
      <c r="E11800" s="64"/>
    </row>
    <row r="11801" customFormat="1" spans="5:5">
      <c r="E11801" s="64"/>
    </row>
    <row r="11802" customFormat="1" spans="5:5">
      <c r="E11802" s="64"/>
    </row>
    <row r="11803" customFormat="1" spans="5:5">
      <c r="E11803" s="64"/>
    </row>
    <row r="11804" customFormat="1" spans="5:5">
      <c r="E11804" s="64"/>
    </row>
    <row r="11805" customFormat="1" spans="5:5">
      <c r="E11805" s="64"/>
    </row>
    <row r="11806" customFormat="1" spans="5:5">
      <c r="E11806" s="64"/>
    </row>
    <row r="11807" customFormat="1" spans="5:5">
      <c r="E11807" s="64"/>
    </row>
    <row r="11808" customFormat="1" spans="5:5">
      <c r="E11808" s="64"/>
    </row>
    <row r="11809" customFormat="1" spans="5:5">
      <c r="E11809" s="64"/>
    </row>
    <row r="11810" customFormat="1" spans="5:5">
      <c r="E11810" s="64"/>
    </row>
    <row r="11811" customFormat="1" spans="5:5">
      <c r="E11811" s="64"/>
    </row>
    <row r="11812" customFormat="1" spans="5:5">
      <c r="E11812" s="64"/>
    </row>
    <row r="11813" customFormat="1" spans="5:5">
      <c r="E11813" s="64"/>
    </row>
    <row r="11814" customFormat="1" spans="5:5">
      <c r="E11814" s="64"/>
    </row>
    <row r="11815" customFormat="1" spans="5:5">
      <c r="E11815" s="64"/>
    </row>
    <row r="11816" customFormat="1" spans="5:5">
      <c r="E11816" s="64"/>
    </row>
    <row r="11817" customFormat="1" spans="5:5">
      <c r="E11817" s="64"/>
    </row>
    <row r="11818" customFormat="1" spans="5:5">
      <c r="E11818" s="64"/>
    </row>
    <row r="11819" customFormat="1" spans="5:5">
      <c r="E11819" s="64"/>
    </row>
    <row r="11820" customFormat="1" spans="5:5">
      <c r="E11820" s="64"/>
    </row>
    <row r="11821" customFormat="1" spans="5:5">
      <c r="E11821" s="64"/>
    </row>
    <row r="11822" customFormat="1" spans="5:5">
      <c r="E11822" s="64"/>
    </row>
    <row r="11823" customFormat="1" spans="5:5">
      <c r="E11823" s="64"/>
    </row>
    <row r="11824" customFormat="1" spans="5:5">
      <c r="E11824" s="64"/>
    </row>
    <row r="11825" customFormat="1" spans="5:5">
      <c r="E11825" s="64"/>
    </row>
    <row r="11826" customFormat="1" spans="5:5">
      <c r="E11826" s="64"/>
    </row>
    <row r="11827" customFormat="1" spans="5:5">
      <c r="E11827" s="64"/>
    </row>
    <row r="11828" customFormat="1" spans="5:5">
      <c r="E11828" s="64"/>
    </row>
    <row r="11829" customFormat="1" spans="5:5">
      <c r="E11829" s="64"/>
    </row>
    <row r="11830" customFormat="1" spans="5:5">
      <c r="E11830" s="64"/>
    </row>
    <row r="11831" customFormat="1" spans="5:5">
      <c r="E11831" s="64"/>
    </row>
    <row r="11832" customFormat="1" spans="5:5">
      <c r="E11832" s="64"/>
    </row>
    <row r="11833" customFormat="1" spans="5:5">
      <c r="E11833" s="64"/>
    </row>
    <row r="11834" customFormat="1" spans="5:5">
      <c r="E11834" s="64"/>
    </row>
    <row r="11835" customFormat="1" spans="5:5">
      <c r="E11835" s="64"/>
    </row>
    <row r="11836" customFormat="1" spans="5:5">
      <c r="E11836" s="64"/>
    </row>
    <row r="11837" customFormat="1" spans="5:5">
      <c r="E11837" s="64"/>
    </row>
    <row r="11838" customFormat="1" spans="5:5">
      <c r="E11838" s="64"/>
    </row>
    <row r="11839" customFormat="1" spans="5:5">
      <c r="E11839" s="64"/>
    </row>
    <row r="11840" customFormat="1" spans="5:5">
      <c r="E11840" s="64"/>
    </row>
    <row r="11841" customFormat="1" spans="5:5">
      <c r="E11841" s="64"/>
    </row>
    <row r="11842" customFormat="1" spans="5:5">
      <c r="E11842" s="64"/>
    </row>
    <row r="11843" customFormat="1" spans="5:5">
      <c r="E11843" s="64"/>
    </row>
    <row r="11844" customFormat="1" spans="5:5">
      <c r="E11844" s="64"/>
    </row>
    <row r="11845" customFormat="1" spans="5:5">
      <c r="E11845" s="64"/>
    </row>
    <row r="11846" customFormat="1" spans="5:5">
      <c r="E11846" s="64"/>
    </row>
    <row r="11847" customFormat="1" spans="5:5">
      <c r="E11847" s="64"/>
    </row>
    <row r="11848" customFormat="1" spans="5:5">
      <c r="E11848" s="64"/>
    </row>
    <row r="11849" customFormat="1" spans="5:5">
      <c r="E11849" s="64"/>
    </row>
    <row r="11850" customFormat="1" spans="5:5">
      <c r="E11850" s="64"/>
    </row>
    <row r="11851" customFormat="1" spans="5:5">
      <c r="E11851" s="64"/>
    </row>
    <row r="11852" customFormat="1" spans="5:5">
      <c r="E11852" s="64"/>
    </row>
    <row r="11853" customFormat="1" spans="5:5">
      <c r="E11853" s="64"/>
    </row>
    <row r="11854" customFormat="1" spans="5:5">
      <c r="E11854" s="64"/>
    </row>
    <row r="11855" customFormat="1" spans="5:5">
      <c r="E11855" s="64"/>
    </row>
    <row r="11856" customFormat="1" spans="5:5">
      <c r="E11856" s="64"/>
    </row>
    <row r="11857" customFormat="1" spans="5:5">
      <c r="E11857" s="64"/>
    </row>
    <row r="11858" customFormat="1" spans="5:5">
      <c r="E11858" s="64"/>
    </row>
    <row r="11859" customFormat="1" spans="5:5">
      <c r="E11859" s="64"/>
    </row>
    <row r="11860" customFormat="1" spans="5:5">
      <c r="E11860" s="64"/>
    </row>
    <row r="11861" customFormat="1" spans="5:5">
      <c r="E11861" s="64"/>
    </row>
    <row r="11862" customFormat="1" spans="5:5">
      <c r="E11862" s="64"/>
    </row>
    <row r="11863" customFormat="1" spans="5:5">
      <c r="E11863" s="64"/>
    </row>
    <row r="11864" customFormat="1" spans="5:5">
      <c r="E11864" s="64"/>
    </row>
    <row r="11865" customFormat="1" spans="5:5">
      <c r="E11865" s="64"/>
    </row>
    <row r="11866" customFormat="1" spans="5:5">
      <c r="E11866" s="64"/>
    </row>
    <row r="11867" customFormat="1" spans="5:5">
      <c r="E11867" s="64"/>
    </row>
    <row r="11868" customFormat="1" spans="5:5">
      <c r="E11868" s="64"/>
    </row>
    <row r="11869" customFormat="1" spans="5:5">
      <c r="E11869" s="64"/>
    </row>
    <row r="11870" customFormat="1" spans="5:5">
      <c r="E11870" s="64"/>
    </row>
    <row r="11871" customFormat="1" spans="5:5">
      <c r="E11871" s="64"/>
    </row>
    <row r="11872" customFormat="1" spans="5:5">
      <c r="E11872" s="64"/>
    </row>
    <row r="11873" customFormat="1" spans="5:5">
      <c r="E11873" s="64"/>
    </row>
    <row r="11874" customFormat="1" spans="5:5">
      <c r="E11874" s="64"/>
    </row>
    <row r="11875" customFormat="1" spans="5:5">
      <c r="E11875" s="64"/>
    </row>
    <row r="11876" customFormat="1" spans="5:5">
      <c r="E11876" s="64"/>
    </row>
    <row r="11877" customFormat="1" spans="5:5">
      <c r="E11877" s="64"/>
    </row>
    <row r="11878" customFormat="1" spans="5:5">
      <c r="E11878" s="64"/>
    </row>
    <row r="11879" customFormat="1" spans="5:5">
      <c r="E11879" s="64"/>
    </row>
    <row r="11880" customFormat="1" spans="5:5">
      <c r="E11880" s="64"/>
    </row>
    <row r="11881" customFormat="1" spans="5:5">
      <c r="E11881" s="64"/>
    </row>
    <row r="11882" customFormat="1" spans="5:5">
      <c r="E11882" s="64"/>
    </row>
    <row r="11883" customFormat="1" spans="5:5">
      <c r="E11883" s="64"/>
    </row>
    <row r="11884" customFormat="1" spans="5:5">
      <c r="E11884" s="64"/>
    </row>
    <row r="11885" customFormat="1" spans="5:5">
      <c r="E11885" s="64"/>
    </row>
    <row r="11886" customFormat="1" spans="5:5">
      <c r="E11886" s="64"/>
    </row>
    <row r="11887" customFormat="1" spans="5:5">
      <c r="E11887" s="64"/>
    </row>
    <row r="11888" customFormat="1" spans="5:5">
      <c r="E11888" s="64"/>
    </row>
    <row r="11889" customFormat="1" spans="5:5">
      <c r="E11889" s="64"/>
    </row>
    <row r="11890" customFormat="1" spans="5:5">
      <c r="E11890" s="64"/>
    </row>
    <row r="11891" customFormat="1" spans="5:5">
      <c r="E11891" s="64"/>
    </row>
    <row r="11892" customFormat="1" spans="5:5">
      <c r="E11892" s="64"/>
    </row>
    <row r="11893" customFormat="1" spans="5:5">
      <c r="E11893" s="64"/>
    </row>
    <row r="11894" customFormat="1" spans="5:5">
      <c r="E11894" s="64"/>
    </row>
    <row r="11895" customFormat="1" spans="5:5">
      <c r="E11895" s="64"/>
    </row>
    <row r="11896" customFormat="1" spans="5:5">
      <c r="E11896" s="64"/>
    </row>
    <row r="11897" customFormat="1" spans="5:5">
      <c r="E11897" s="64"/>
    </row>
    <row r="11898" customFormat="1" spans="5:5">
      <c r="E11898" s="64"/>
    </row>
    <row r="11899" customFormat="1" spans="5:5">
      <c r="E11899" s="64"/>
    </row>
    <row r="11900" customFormat="1" spans="5:5">
      <c r="E11900" s="64"/>
    </row>
    <row r="11901" customFormat="1" spans="5:5">
      <c r="E11901" s="64"/>
    </row>
    <row r="11902" customFormat="1" spans="5:5">
      <c r="E11902" s="64"/>
    </row>
    <row r="11903" customFormat="1" spans="5:5">
      <c r="E11903" s="64"/>
    </row>
    <row r="11904" customFormat="1" spans="5:5">
      <c r="E11904" s="64"/>
    </row>
    <row r="11905" customFormat="1" spans="5:5">
      <c r="E11905" s="64"/>
    </row>
    <row r="11906" customFormat="1" spans="5:5">
      <c r="E11906" s="64"/>
    </row>
    <row r="11907" customFormat="1" spans="5:5">
      <c r="E11907" s="64"/>
    </row>
    <row r="11908" customFormat="1" spans="5:5">
      <c r="E11908" s="64"/>
    </row>
    <row r="11909" customFormat="1" spans="5:5">
      <c r="E11909" s="64"/>
    </row>
    <row r="11910" customFormat="1" spans="5:5">
      <c r="E11910" s="64"/>
    </row>
    <row r="11911" customFormat="1" spans="5:5">
      <c r="E11911" s="64"/>
    </row>
    <row r="11912" customFormat="1" spans="5:5">
      <c r="E11912" s="64"/>
    </row>
    <row r="11913" customFormat="1" spans="5:5">
      <c r="E11913" s="64"/>
    </row>
    <row r="11914" customFormat="1" spans="5:5">
      <c r="E11914" s="64"/>
    </row>
    <row r="11915" customFormat="1" spans="5:5">
      <c r="E11915" s="64"/>
    </row>
    <row r="11916" customFormat="1" spans="5:5">
      <c r="E11916" s="64"/>
    </row>
    <row r="11917" customFormat="1" spans="5:5">
      <c r="E11917" s="64"/>
    </row>
    <row r="11918" customFormat="1" spans="5:5">
      <c r="E11918" s="64"/>
    </row>
    <row r="11919" customFormat="1" spans="5:5">
      <c r="E11919" s="64"/>
    </row>
    <row r="11920" customFormat="1" spans="5:5">
      <c r="E11920" s="64"/>
    </row>
    <row r="11921" customFormat="1" spans="5:5">
      <c r="E11921" s="64"/>
    </row>
    <row r="11922" customFormat="1" spans="5:5">
      <c r="E11922" s="64"/>
    </row>
    <row r="11923" customFormat="1" spans="5:5">
      <c r="E11923" s="64"/>
    </row>
    <row r="11924" customFormat="1" spans="5:5">
      <c r="E11924" s="64"/>
    </row>
    <row r="11925" customFormat="1" spans="5:5">
      <c r="E11925" s="64"/>
    </row>
    <row r="11926" customFormat="1" spans="5:5">
      <c r="E11926" s="64"/>
    </row>
    <row r="11927" customFormat="1" spans="5:5">
      <c r="E11927" s="64"/>
    </row>
    <row r="11928" customFormat="1" spans="5:5">
      <c r="E11928" s="64"/>
    </row>
    <row r="11929" customFormat="1" spans="5:5">
      <c r="E11929" s="64"/>
    </row>
    <row r="11930" customFormat="1" spans="5:5">
      <c r="E11930" s="64"/>
    </row>
    <row r="11931" customFormat="1" spans="5:5">
      <c r="E11931" s="64"/>
    </row>
    <row r="11932" customFormat="1" spans="5:5">
      <c r="E11932" s="64"/>
    </row>
    <row r="11933" customFormat="1" spans="5:5">
      <c r="E11933" s="64"/>
    </row>
    <row r="11934" customFormat="1" spans="5:5">
      <c r="E11934" s="64"/>
    </row>
    <row r="11935" customFormat="1" spans="5:5">
      <c r="E11935" s="64"/>
    </row>
    <row r="11936" customFormat="1" spans="5:5">
      <c r="E11936" s="64"/>
    </row>
    <row r="11937" customFormat="1" spans="5:5">
      <c r="E11937" s="64"/>
    </row>
    <row r="11938" customFormat="1" spans="5:5">
      <c r="E11938" s="64"/>
    </row>
    <row r="11939" customFormat="1" spans="5:5">
      <c r="E11939" s="64"/>
    </row>
    <row r="11940" customFormat="1" spans="5:5">
      <c r="E11940" s="64"/>
    </row>
    <row r="11941" customFormat="1" spans="5:5">
      <c r="E11941" s="64"/>
    </row>
    <row r="11942" customFormat="1" spans="5:5">
      <c r="E11942" s="64"/>
    </row>
    <row r="11943" customFormat="1" spans="5:5">
      <c r="E11943" s="64"/>
    </row>
    <row r="11944" customFormat="1" spans="5:5">
      <c r="E11944" s="64"/>
    </row>
    <row r="11945" customFormat="1" spans="5:5">
      <c r="E11945" s="64"/>
    </row>
    <row r="11946" customFormat="1" spans="5:5">
      <c r="E11946" s="64"/>
    </row>
    <row r="11947" customFormat="1" spans="5:5">
      <c r="E11947" s="64"/>
    </row>
    <row r="11948" customFormat="1" spans="5:5">
      <c r="E11948" s="64"/>
    </row>
    <row r="11949" customFormat="1" spans="5:5">
      <c r="E11949" s="64"/>
    </row>
    <row r="11950" customFormat="1" spans="5:5">
      <c r="E11950" s="64"/>
    </row>
    <row r="11951" customFormat="1" spans="5:5">
      <c r="E11951" s="64"/>
    </row>
    <row r="11952" customFormat="1" spans="5:5">
      <c r="E11952" s="64"/>
    </row>
    <row r="11953" customFormat="1" spans="5:5">
      <c r="E11953" s="64"/>
    </row>
    <row r="11954" customFormat="1" spans="5:5">
      <c r="E11954" s="64"/>
    </row>
    <row r="11955" customFormat="1" spans="5:5">
      <c r="E11955" s="64"/>
    </row>
    <row r="11956" customFormat="1" spans="5:5">
      <c r="E11956" s="64"/>
    </row>
    <row r="11957" customFormat="1" spans="5:5">
      <c r="E11957" s="64"/>
    </row>
    <row r="11958" customFormat="1" spans="5:5">
      <c r="E11958" s="64"/>
    </row>
    <row r="11959" customFormat="1" spans="5:5">
      <c r="E11959" s="64"/>
    </row>
    <row r="11960" customFormat="1" spans="5:5">
      <c r="E11960" s="64"/>
    </row>
    <row r="11961" customFormat="1" spans="5:5">
      <c r="E11961" s="64"/>
    </row>
    <row r="11962" customFormat="1" spans="5:5">
      <c r="E11962" s="64"/>
    </row>
    <row r="11963" customFormat="1" spans="5:5">
      <c r="E11963" s="64"/>
    </row>
    <row r="11964" customFormat="1" spans="5:5">
      <c r="E11964" s="64"/>
    </row>
    <row r="11965" customFormat="1" spans="5:5">
      <c r="E11965" s="64"/>
    </row>
    <row r="11966" customFormat="1" spans="5:5">
      <c r="E11966" s="64"/>
    </row>
    <row r="11967" customFormat="1" spans="5:5">
      <c r="E11967" s="64"/>
    </row>
    <row r="11968" customFormat="1" spans="5:5">
      <c r="E11968" s="64"/>
    </row>
    <row r="11969" customFormat="1" spans="5:5">
      <c r="E11969" s="64"/>
    </row>
    <row r="11970" customFormat="1" spans="5:5">
      <c r="E11970" s="64"/>
    </row>
    <row r="11971" customFormat="1" spans="5:5">
      <c r="E11971" s="64"/>
    </row>
    <row r="11972" customFormat="1" spans="5:5">
      <c r="E11972" s="64"/>
    </row>
    <row r="11973" customFormat="1" spans="5:5">
      <c r="E11973" s="64"/>
    </row>
    <row r="11974" customFormat="1" spans="5:5">
      <c r="E11974" s="64"/>
    </row>
    <row r="11975" customFormat="1" spans="5:5">
      <c r="E11975" s="64"/>
    </row>
    <row r="11976" customFormat="1" spans="5:5">
      <c r="E11976" s="64"/>
    </row>
    <row r="11977" customFormat="1" spans="5:5">
      <c r="E11977" s="64"/>
    </row>
    <row r="11978" customFormat="1" spans="5:5">
      <c r="E11978" s="64"/>
    </row>
    <row r="11979" customFormat="1" spans="5:5">
      <c r="E11979" s="64"/>
    </row>
    <row r="11980" customFormat="1" spans="5:5">
      <c r="E11980" s="64"/>
    </row>
    <row r="11981" customFormat="1" spans="5:5">
      <c r="E11981" s="64"/>
    </row>
    <row r="11982" customFormat="1" spans="5:5">
      <c r="E11982" s="64"/>
    </row>
    <row r="11983" customFormat="1" spans="5:5">
      <c r="E11983" s="64"/>
    </row>
    <row r="11984" customFormat="1" spans="5:5">
      <c r="E11984" s="64"/>
    </row>
    <row r="11985" customFormat="1" spans="5:5">
      <c r="E11985" s="64"/>
    </row>
    <row r="11986" customFormat="1" spans="5:5">
      <c r="E11986" s="64"/>
    </row>
    <row r="11987" customFormat="1" spans="5:5">
      <c r="E11987" s="64"/>
    </row>
    <row r="11988" customFormat="1" spans="5:5">
      <c r="E11988" s="64"/>
    </row>
    <row r="11989" customFormat="1" spans="5:5">
      <c r="E11989" s="64"/>
    </row>
    <row r="11990" customFormat="1" spans="5:5">
      <c r="E11990" s="64"/>
    </row>
    <row r="11991" customFormat="1" spans="5:5">
      <c r="E11991" s="64"/>
    </row>
    <row r="11992" customFormat="1" spans="5:5">
      <c r="E11992" s="64"/>
    </row>
    <row r="11993" customFormat="1" spans="5:5">
      <c r="E11993" s="64"/>
    </row>
    <row r="11994" customFormat="1" spans="5:5">
      <c r="E11994" s="64"/>
    </row>
    <row r="11995" customFormat="1" spans="5:5">
      <c r="E11995" s="64"/>
    </row>
    <row r="11996" customFormat="1" spans="5:5">
      <c r="E11996" s="64"/>
    </row>
    <row r="11997" customFormat="1" spans="5:5">
      <c r="E11997" s="64"/>
    </row>
    <row r="11998" customFormat="1" spans="5:5">
      <c r="E11998" s="64"/>
    </row>
    <row r="11999" customFormat="1" spans="5:5">
      <c r="E11999" s="64"/>
    </row>
    <row r="12000" customFormat="1" spans="5:5">
      <c r="E12000" s="64"/>
    </row>
    <row r="12001" customFormat="1" spans="5:5">
      <c r="E12001" s="64"/>
    </row>
    <row r="12002" customFormat="1" spans="5:5">
      <c r="E12002" s="64"/>
    </row>
    <row r="12003" customFormat="1" spans="5:5">
      <c r="E12003" s="64"/>
    </row>
    <row r="12004" customFormat="1" spans="5:5">
      <c r="E12004" s="64"/>
    </row>
    <row r="12005" customFormat="1" spans="5:5">
      <c r="E12005" s="64"/>
    </row>
    <row r="12006" customFormat="1" spans="5:5">
      <c r="E12006" s="64"/>
    </row>
    <row r="12007" customFormat="1" spans="5:5">
      <c r="E12007" s="64"/>
    </row>
    <row r="12008" customFormat="1" spans="5:5">
      <c r="E12008" s="64"/>
    </row>
    <row r="12009" customFormat="1" spans="5:5">
      <c r="E12009" s="64"/>
    </row>
    <row r="12010" customFormat="1" spans="5:5">
      <c r="E12010" s="64"/>
    </row>
    <row r="12011" customFormat="1" spans="5:5">
      <c r="E12011" s="64"/>
    </row>
    <row r="12012" customFormat="1" spans="5:5">
      <c r="E12012" s="64"/>
    </row>
    <row r="12013" customFormat="1" spans="5:5">
      <c r="E12013" s="64"/>
    </row>
    <row r="12014" customFormat="1" spans="5:5">
      <c r="E12014" s="64"/>
    </row>
    <row r="12015" customFormat="1" spans="5:5">
      <c r="E12015" s="64"/>
    </row>
    <row r="12016" customFormat="1" spans="5:5">
      <c r="E12016" s="64"/>
    </row>
    <row r="12017" customFormat="1" spans="5:5">
      <c r="E12017" s="64"/>
    </row>
    <row r="12018" customFormat="1" spans="5:5">
      <c r="E12018" s="64"/>
    </row>
    <row r="12019" customFormat="1" spans="5:5">
      <c r="E12019" s="64"/>
    </row>
    <row r="12020" customFormat="1" spans="5:5">
      <c r="E12020" s="64"/>
    </row>
    <row r="12021" customFormat="1" spans="5:5">
      <c r="E12021" s="64"/>
    </row>
    <row r="12022" customFormat="1" spans="5:5">
      <c r="E12022" s="64"/>
    </row>
    <row r="12023" customFormat="1" spans="5:5">
      <c r="E12023" s="64"/>
    </row>
    <row r="12024" customFormat="1" spans="5:5">
      <c r="E12024" s="64"/>
    </row>
    <row r="12025" customFormat="1" spans="5:5">
      <c r="E12025" s="64"/>
    </row>
    <row r="12026" customFormat="1" spans="5:5">
      <c r="E12026" s="64"/>
    </row>
    <row r="12027" customFormat="1" spans="5:5">
      <c r="E12027" s="64"/>
    </row>
    <row r="12028" customFormat="1" spans="5:5">
      <c r="E12028" s="64"/>
    </row>
    <row r="12029" customFormat="1" spans="5:5">
      <c r="E12029" s="64"/>
    </row>
    <row r="12030" customFormat="1" spans="5:5">
      <c r="E12030" s="64"/>
    </row>
    <row r="12031" customFormat="1" spans="5:5">
      <c r="E12031" s="64"/>
    </row>
    <row r="12032" customFormat="1" spans="5:5">
      <c r="E12032" s="64"/>
    </row>
    <row r="12033" customFormat="1" spans="5:5">
      <c r="E12033" s="64"/>
    </row>
    <row r="12034" customFormat="1" spans="5:5">
      <c r="E12034" s="64"/>
    </row>
    <row r="12035" customFormat="1" spans="5:5">
      <c r="E12035" s="64"/>
    </row>
    <row r="12036" customFormat="1" spans="5:5">
      <c r="E12036" s="64"/>
    </row>
    <row r="12037" customFormat="1" spans="5:5">
      <c r="E12037" s="64"/>
    </row>
    <row r="12038" customFormat="1" spans="5:5">
      <c r="E12038" s="64"/>
    </row>
    <row r="12039" customFormat="1" spans="5:5">
      <c r="E12039" s="64"/>
    </row>
    <row r="12040" customFormat="1" spans="5:5">
      <c r="E12040" s="64"/>
    </row>
    <row r="12041" customFormat="1" spans="5:5">
      <c r="E12041" s="64"/>
    </row>
    <row r="12042" customFormat="1" spans="5:5">
      <c r="E12042" s="64"/>
    </row>
    <row r="12043" customFormat="1" spans="5:5">
      <c r="E12043" s="64"/>
    </row>
    <row r="12044" customFormat="1" spans="5:5">
      <c r="E12044" s="64"/>
    </row>
    <row r="12045" customFormat="1" spans="5:5">
      <c r="E12045" s="64"/>
    </row>
    <row r="12046" customFormat="1" spans="5:5">
      <c r="E12046" s="64"/>
    </row>
    <row r="12047" customFormat="1" spans="5:5">
      <c r="E12047" s="64"/>
    </row>
    <row r="12048" customFormat="1" spans="5:5">
      <c r="E12048" s="64"/>
    </row>
    <row r="12049" customFormat="1" spans="5:5">
      <c r="E12049" s="64"/>
    </row>
    <row r="12050" customFormat="1" spans="5:5">
      <c r="E12050" s="64"/>
    </row>
    <row r="12051" customFormat="1" spans="5:5">
      <c r="E12051" s="64"/>
    </row>
    <row r="12052" customFormat="1" spans="5:5">
      <c r="E12052" s="64"/>
    </row>
    <row r="12053" customFormat="1" spans="5:5">
      <c r="E12053" s="64"/>
    </row>
    <row r="12054" customFormat="1" spans="5:5">
      <c r="E12054" s="64"/>
    </row>
    <row r="12055" customFormat="1" spans="5:5">
      <c r="E12055" s="64"/>
    </row>
    <row r="12056" customFormat="1" spans="5:5">
      <c r="E12056" s="64"/>
    </row>
    <row r="12057" customFormat="1" spans="5:5">
      <c r="E12057" s="64"/>
    </row>
    <row r="12058" customFormat="1" spans="5:5">
      <c r="E12058" s="64"/>
    </row>
    <row r="12059" customFormat="1" spans="5:5">
      <c r="E12059" s="64"/>
    </row>
    <row r="12060" customFormat="1" spans="5:5">
      <c r="E12060" s="64"/>
    </row>
    <row r="12061" customFormat="1" spans="5:5">
      <c r="E12061" s="64"/>
    </row>
    <row r="12062" customFormat="1" spans="5:5">
      <c r="E12062" s="64"/>
    </row>
    <row r="12063" customFormat="1" spans="5:5">
      <c r="E12063" s="64"/>
    </row>
    <row r="12064" customFormat="1" spans="5:5">
      <c r="E12064" s="64"/>
    </row>
    <row r="12065" customFormat="1" spans="5:5">
      <c r="E12065" s="64"/>
    </row>
    <row r="12066" customFormat="1" spans="5:5">
      <c r="E12066" s="64"/>
    </row>
    <row r="12067" customFormat="1" spans="5:5">
      <c r="E12067" s="64"/>
    </row>
    <row r="12068" customFormat="1" spans="5:5">
      <c r="E12068" s="64"/>
    </row>
    <row r="12069" customFormat="1" spans="5:5">
      <c r="E12069" s="64"/>
    </row>
    <row r="12070" customFormat="1" spans="5:5">
      <c r="E12070" s="64"/>
    </row>
    <row r="12071" customFormat="1" spans="5:5">
      <c r="E12071" s="64"/>
    </row>
    <row r="12072" customFormat="1" spans="5:5">
      <c r="E12072" s="64"/>
    </row>
    <row r="12073" customFormat="1" spans="5:5">
      <c r="E12073" s="64"/>
    </row>
    <row r="12074" customFormat="1" spans="5:5">
      <c r="E12074" s="64"/>
    </row>
    <row r="12075" customFormat="1" spans="5:5">
      <c r="E12075" s="64"/>
    </row>
    <row r="12076" customFormat="1" spans="5:5">
      <c r="E12076" s="64"/>
    </row>
    <row r="12077" customFormat="1" spans="5:5">
      <c r="E12077" s="64"/>
    </row>
    <row r="12078" customFormat="1" spans="5:5">
      <c r="E12078" s="64"/>
    </row>
    <row r="12079" customFormat="1" spans="5:5">
      <c r="E12079" s="64"/>
    </row>
    <row r="12080" customFormat="1" spans="5:5">
      <c r="E12080" s="64"/>
    </row>
    <row r="12081" customFormat="1" spans="5:5">
      <c r="E12081" s="64"/>
    </row>
    <row r="12082" customFormat="1" spans="5:5">
      <c r="E12082" s="64"/>
    </row>
    <row r="12083" customFormat="1" spans="5:5">
      <c r="E12083" s="64"/>
    </row>
    <row r="12084" customFormat="1" spans="5:5">
      <c r="E12084" s="64"/>
    </row>
    <row r="12085" customFormat="1" spans="5:5">
      <c r="E12085" s="64"/>
    </row>
    <row r="12086" customFormat="1" spans="5:5">
      <c r="E12086" s="64"/>
    </row>
    <row r="12087" customFormat="1" spans="5:5">
      <c r="E12087" s="64"/>
    </row>
    <row r="12088" customFormat="1" spans="5:5">
      <c r="E12088" s="64"/>
    </row>
    <row r="12089" customFormat="1" spans="5:5">
      <c r="E12089" s="64"/>
    </row>
    <row r="12090" customFormat="1" spans="5:5">
      <c r="E12090" s="64"/>
    </row>
    <row r="12091" customFormat="1" spans="5:5">
      <c r="E12091" s="64"/>
    </row>
    <row r="12092" customFormat="1" spans="5:5">
      <c r="E12092" s="64"/>
    </row>
    <row r="12093" customFormat="1" spans="5:5">
      <c r="E12093" s="64"/>
    </row>
    <row r="12094" customFormat="1" spans="5:5">
      <c r="E12094" s="64"/>
    </row>
    <row r="12095" customFormat="1" spans="5:5">
      <c r="E12095" s="64"/>
    </row>
    <row r="12096" customFormat="1" spans="5:5">
      <c r="E12096" s="64"/>
    </row>
    <row r="12097" customFormat="1" spans="5:5">
      <c r="E12097" s="64"/>
    </row>
    <row r="12098" customFormat="1" spans="5:5">
      <c r="E12098" s="64"/>
    </row>
    <row r="12099" customFormat="1" spans="5:5">
      <c r="E12099" s="64"/>
    </row>
    <row r="12100" customFormat="1" spans="5:5">
      <c r="E12100" s="64"/>
    </row>
    <row r="12101" customFormat="1" spans="5:5">
      <c r="E12101" s="64"/>
    </row>
    <row r="12102" customFormat="1" spans="5:5">
      <c r="E12102" s="64"/>
    </row>
    <row r="12103" customFormat="1" spans="5:5">
      <c r="E12103" s="64"/>
    </row>
    <row r="12104" customFormat="1" spans="5:5">
      <c r="E12104" s="64"/>
    </row>
    <row r="12105" customFormat="1" spans="5:5">
      <c r="E12105" s="64"/>
    </row>
    <row r="12106" customFormat="1" spans="5:5">
      <c r="E12106" s="64"/>
    </row>
    <row r="12107" customFormat="1" spans="5:5">
      <c r="E12107" s="64"/>
    </row>
    <row r="12108" customFormat="1" spans="5:5">
      <c r="E12108" s="64"/>
    </row>
    <row r="12109" customFormat="1" spans="5:5">
      <c r="E12109" s="64"/>
    </row>
    <row r="12110" customFormat="1" spans="5:5">
      <c r="E12110" s="64"/>
    </row>
    <row r="12111" customFormat="1" spans="5:5">
      <c r="E12111" s="64"/>
    </row>
    <row r="12112" customFormat="1" spans="5:5">
      <c r="E12112" s="64"/>
    </row>
    <row r="12113" customFormat="1" spans="5:5">
      <c r="E12113" s="64"/>
    </row>
    <row r="12114" customFormat="1" spans="5:5">
      <c r="E12114" s="64"/>
    </row>
    <row r="12115" customFormat="1" spans="5:5">
      <c r="E12115" s="64"/>
    </row>
    <row r="12116" customFormat="1" spans="5:5">
      <c r="E12116" s="64"/>
    </row>
    <row r="12117" customFormat="1" spans="5:5">
      <c r="E12117" s="64"/>
    </row>
    <row r="12118" customFormat="1" spans="5:5">
      <c r="E12118" s="64"/>
    </row>
    <row r="12119" customFormat="1" spans="5:5">
      <c r="E12119" s="64"/>
    </row>
    <row r="12120" customFormat="1" spans="5:5">
      <c r="E12120" s="64"/>
    </row>
    <row r="12121" customFormat="1" spans="5:5">
      <c r="E12121" s="64"/>
    </row>
    <row r="12122" customFormat="1" spans="5:5">
      <c r="E12122" s="64"/>
    </row>
    <row r="12123" customFormat="1" spans="5:5">
      <c r="E12123" s="64"/>
    </row>
    <row r="12124" customFormat="1" spans="5:5">
      <c r="E12124" s="64"/>
    </row>
    <row r="12125" customFormat="1" spans="5:5">
      <c r="E12125" s="64"/>
    </row>
    <row r="12126" customFormat="1" spans="5:5">
      <c r="E12126" s="64"/>
    </row>
    <row r="12127" customFormat="1" spans="5:5">
      <c r="E12127" s="64"/>
    </row>
    <row r="12128" customFormat="1" spans="5:5">
      <c r="E12128" s="64"/>
    </row>
    <row r="12129" customFormat="1" spans="5:5">
      <c r="E12129" s="64"/>
    </row>
    <row r="12130" customFormat="1" spans="5:5">
      <c r="E12130" s="64"/>
    </row>
    <row r="12131" customFormat="1" spans="5:5">
      <c r="E12131" s="64"/>
    </row>
    <row r="12132" customFormat="1" spans="5:5">
      <c r="E12132" s="64"/>
    </row>
    <row r="12133" customFormat="1" spans="5:5">
      <c r="E12133" s="64"/>
    </row>
    <row r="12134" customFormat="1" spans="5:5">
      <c r="E12134" s="64"/>
    </row>
    <row r="12135" customFormat="1" spans="5:5">
      <c r="E12135" s="64"/>
    </row>
    <row r="12136" customFormat="1" spans="5:5">
      <c r="E12136" s="64"/>
    </row>
    <row r="12137" customFormat="1" spans="5:5">
      <c r="E12137" s="64"/>
    </row>
    <row r="12138" customFormat="1" spans="5:5">
      <c r="E12138" s="64"/>
    </row>
    <row r="12139" customFormat="1" spans="5:5">
      <c r="E12139" s="64"/>
    </row>
    <row r="12140" customFormat="1" spans="5:5">
      <c r="E12140" s="64"/>
    </row>
    <row r="12141" customFormat="1" spans="5:5">
      <c r="E12141" s="64"/>
    </row>
    <row r="12142" customFormat="1" spans="5:5">
      <c r="E12142" s="64"/>
    </row>
    <row r="12143" customFormat="1" spans="5:5">
      <c r="E12143" s="64"/>
    </row>
    <row r="12144" customFormat="1" spans="5:5">
      <c r="E12144" s="64"/>
    </row>
    <row r="12145" customFormat="1" spans="5:5">
      <c r="E12145" s="64"/>
    </row>
    <row r="12146" customFormat="1" spans="5:5">
      <c r="E12146" s="64"/>
    </row>
    <row r="12147" customFormat="1" spans="5:5">
      <c r="E12147" s="64"/>
    </row>
    <row r="12148" customFormat="1" spans="5:5">
      <c r="E12148" s="64"/>
    </row>
    <row r="12149" customFormat="1" spans="5:5">
      <c r="E12149" s="64"/>
    </row>
    <row r="12150" customFormat="1" spans="5:5">
      <c r="E12150" s="64"/>
    </row>
    <row r="12151" customFormat="1" spans="5:5">
      <c r="E12151" s="64"/>
    </row>
    <row r="12152" customFormat="1" spans="5:5">
      <c r="E12152" s="64"/>
    </row>
    <row r="12153" customFormat="1" spans="5:5">
      <c r="E12153" s="64"/>
    </row>
    <row r="12154" customFormat="1" spans="5:5">
      <c r="E12154" s="64"/>
    </row>
    <row r="12155" customFormat="1" spans="5:5">
      <c r="E12155" s="64"/>
    </row>
    <row r="12156" customFormat="1" spans="5:5">
      <c r="E12156" s="64"/>
    </row>
    <row r="12157" customFormat="1" spans="5:5">
      <c r="E12157" s="64"/>
    </row>
    <row r="12158" customFormat="1" spans="5:5">
      <c r="E12158" s="64"/>
    </row>
    <row r="12159" customFormat="1" spans="5:5">
      <c r="E12159" s="64"/>
    </row>
    <row r="12160" customFormat="1" spans="5:5">
      <c r="E12160" s="64"/>
    </row>
    <row r="12161" customFormat="1" spans="5:5">
      <c r="E12161" s="64"/>
    </row>
    <row r="12162" customFormat="1" spans="5:5">
      <c r="E12162" s="64"/>
    </row>
    <row r="12163" customFormat="1" spans="5:5">
      <c r="E12163" s="64"/>
    </row>
    <row r="12164" customFormat="1" spans="5:5">
      <c r="E12164" s="64"/>
    </row>
    <row r="12165" customFormat="1" spans="5:5">
      <c r="E12165" s="64"/>
    </row>
    <row r="12166" customFormat="1" spans="5:5">
      <c r="E12166" s="64"/>
    </row>
    <row r="12167" customFormat="1" spans="5:5">
      <c r="E12167" s="64"/>
    </row>
    <row r="12168" customFormat="1" spans="5:5">
      <c r="E12168" s="64"/>
    </row>
    <row r="12169" customFormat="1" spans="5:5">
      <c r="E12169" s="64"/>
    </row>
    <row r="12170" customFormat="1" spans="5:5">
      <c r="E12170" s="64"/>
    </row>
    <row r="12171" customFormat="1" spans="5:5">
      <c r="E12171" s="64"/>
    </row>
    <row r="12172" customFormat="1" spans="5:5">
      <c r="E12172" s="64"/>
    </row>
    <row r="12173" customFormat="1" spans="5:5">
      <c r="E12173" s="64"/>
    </row>
    <row r="12174" customFormat="1" spans="5:5">
      <c r="E12174" s="64"/>
    </row>
    <row r="12175" customFormat="1" spans="5:5">
      <c r="E12175" s="64"/>
    </row>
    <row r="12176" customFormat="1" spans="5:5">
      <c r="E12176" s="64"/>
    </row>
    <row r="12177" customFormat="1" spans="5:5">
      <c r="E12177" s="64"/>
    </row>
    <row r="12178" customFormat="1" spans="5:5">
      <c r="E12178" s="64"/>
    </row>
    <row r="12179" customFormat="1" spans="5:5">
      <c r="E12179" s="64"/>
    </row>
    <row r="12180" customFormat="1" spans="5:5">
      <c r="E12180" s="64"/>
    </row>
    <row r="12181" customFormat="1" spans="5:5">
      <c r="E12181" s="64"/>
    </row>
    <row r="12182" customFormat="1" spans="5:5">
      <c r="E12182" s="64"/>
    </row>
    <row r="12183" customFormat="1" spans="5:5">
      <c r="E12183" s="64"/>
    </row>
    <row r="12184" customFormat="1" spans="5:5">
      <c r="E12184" s="64"/>
    </row>
    <row r="12185" customFormat="1" spans="5:5">
      <c r="E12185" s="64"/>
    </row>
    <row r="12186" customFormat="1" spans="5:5">
      <c r="E12186" s="64"/>
    </row>
    <row r="12187" customFormat="1" spans="5:5">
      <c r="E12187" s="64"/>
    </row>
    <row r="12188" customFormat="1" spans="5:5">
      <c r="E12188" s="64"/>
    </row>
    <row r="12189" customFormat="1" spans="5:5">
      <c r="E12189" s="64"/>
    </row>
    <row r="12190" customFormat="1" spans="5:5">
      <c r="E12190" s="64"/>
    </row>
    <row r="12191" customFormat="1" spans="5:5">
      <c r="E12191" s="64"/>
    </row>
    <row r="12192" customFormat="1" spans="5:5">
      <c r="E12192" s="64"/>
    </row>
    <row r="12193" customFormat="1" spans="5:5">
      <c r="E12193" s="64"/>
    </row>
    <row r="12194" customFormat="1" spans="5:5">
      <c r="E12194" s="64"/>
    </row>
    <row r="12195" customFormat="1" spans="5:5">
      <c r="E12195" s="64"/>
    </row>
    <row r="12196" customFormat="1" spans="5:5">
      <c r="E12196" s="64"/>
    </row>
    <row r="12197" customFormat="1" spans="5:5">
      <c r="E12197" s="64"/>
    </row>
    <row r="12198" customFormat="1" spans="5:5">
      <c r="E12198" s="64"/>
    </row>
    <row r="12199" customFormat="1" spans="5:5">
      <c r="E12199" s="64"/>
    </row>
    <row r="12200" customFormat="1" spans="5:5">
      <c r="E12200" s="64"/>
    </row>
    <row r="12201" customFormat="1" spans="5:5">
      <c r="E12201" s="64"/>
    </row>
    <row r="12202" customFormat="1" spans="5:5">
      <c r="E12202" s="64"/>
    </row>
    <row r="12203" customFormat="1" spans="5:5">
      <c r="E12203" s="64"/>
    </row>
    <row r="12204" customFormat="1" spans="5:5">
      <c r="E12204" s="64"/>
    </row>
    <row r="12205" customFormat="1" spans="5:5">
      <c r="E12205" s="64"/>
    </row>
    <row r="12206" customFormat="1" spans="5:5">
      <c r="E12206" s="64"/>
    </row>
    <row r="12207" customFormat="1" spans="5:5">
      <c r="E12207" s="64"/>
    </row>
    <row r="12208" customFormat="1" spans="5:5">
      <c r="E12208" s="64"/>
    </row>
    <row r="12209" customFormat="1" spans="5:5">
      <c r="E12209" s="64"/>
    </row>
    <row r="12210" customFormat="1" spans="5:5">
      <c r="E12210" s="64"/>
    </row>
    <row r="12211" customFormat="1" spans="5:5">
      <c r="E12211" s="64"/>
    </row>
    <row r="12212" customFormat="1" spans="5:5">
      <c r="E12212" s="64"/>
    </row>
    <row r="12213" customFormat="1" spans="5:5">
      <c r="E12213" s="64"/>
    </row>
    <row r="12214" customFormat="1" spans="5:5">
      <c r="E12214" s="64"/>
    </row>
    <row r="12215" customFormat="1" spans="5:5">
      <c r="E12215" s="64"/>
    </row>
    <row r="12216" customFormat="1" spans="5:5">
      <c r="E12216" s="64"/>
    </row>
    <row r="12217" customFormat="1" spans="5:5">
      <c r="E12217" s="64"/>
    </row>
    <row r="12218" customFormat="1" spans="5:5">
      <c r="E12218" s="64"/>
    </row>
    <row r="12219" customFormat="1" spans="5:5">
      <c r="E12219" s="64"/>
    </row>
    <row r="12220" customFormat="1" spans="5:5">
      <c r="E12220" s="64"/>
    </row>
    <row r="12221" customFormat="1" spans="5:5">
      <c r="E12221" s="64"/>
    </row>
    <row r="12222" customFormat="1" spans="5:5">
      <c r="E12222" s="64"/>
    </row>
    <row r="12223" customFormat="1" spans="5:5">
      <c r="E12223" s="64"/>
    </row>
    <row r="12224" customFormat="1" spans="5:5">
      <c r="E12224" s="64"/>
    </row>
    <row r="12225" customFormat="1" spans="5:5">
      <c r="E12225" s="64"/>
    </row>
    <row r="12226" customFormat="1" spans="5:5">
      <c r="E12226" s="64"/>
    </row>
    <row r="12227" customFormat="1" spans="5:5">
      <c r="E12227" s="64"/>
    </row>
    <row r="12228" customFormat="1" spans="5:5">
      <c r="E12228" s="64"/>
    </row>
    <row r="12229" customFormat="1" spans="5:5">
      <c r="E12229" s="64"/>
    </row>
    <row r="12230" customFormat="1" spans="5:5">
      <c r="E12230" s="64"/>
    </row>
    <row r="12231" customFormat="1" spans="5:5">
      <c r="E12231" s="64"/>
    </row>
    <row r="12232" customFormat="1" spans="5:5">
      <c r="E12232" s="64"/>
    </row>
    <row r="12233" customFormat="1" spans="5:5">
      <c r="E12233" s="64"/>
    </row>
    <row r="12234" customFormat="1" spans="5:5">
      <c r="E12234" s="64"/>
    </row>
    <row r="12235" customFormat="1" spans="5:5">
      <c r="E12235" s="64"/>
    </row>
    <row r="12236" customFormat="1" spans="5:5">
      <c r="E12236" s="64"/>
    </row>
    <row r="12237" customFormat="1" spans="5:5">
      <c r="E12237" s="64"/>
    </row>
    <row r="12238" customFormat="1" spans="5:5">
      <c r="E12238" s="64"/>
    </row>
    <row r="12239" customFormat="1" spans="5:5">
      <c r="E12239" s="64"/>
    </row>
    <row r="12240" customFormat="1" spans="5:5">
      <c r="E12240" s="64"/>
    </row>
    <row r="12241" customFormat="1" spans="5:5">
      <c r="E12241" s="64"/>
    </row>
    <row r="12242" customFormat="1" spans="5:5">
      <c r="E12242" s="64"/>
    </row>
    <row r="12243" customFormat="1" spans="5:5">
      <c r="E12243" s="64"/>
    </row>
    <row r="12244" customFormat="1" spans="5:5">
      <c r="E12244" s="64"/>
    </row>
    <row r="12245" customFormat="1" spans="5:5">
      <c r="E12245" s="64"/>
    </row>
    <row r="12246" customFormat="1" spans="5:5">
      <c r="E12246" s="64"/>
    </row>
    <row r="12247" customFormat="1" spans="5:5">
      <c r="E12247" s="64"/>
    </row>
    <row r="12248" customFormat="1" spans="5:5">
      <c r="E12248" s="64"/>
    </row>
    <row r="12249" customFormat="1" spans="5:5">
      <c r="E12249" s="64"/>
    </row>
    <row r="12250" customFormat="1" spans="5:5">
      <c r="E12250" s="64"/>
    </row>
    <row r="12251" customFormat="1" spans="5:5">
      <c r="E12251" s="64"/>
    </row>
    <row r="12252" customFormat="1" spans="5:5">
      <c r="E12252" s="64"/>
    </row>
    <row r="12253" customFormat="1" spans="5:5">
      <c r="E12253" s="64"/>
    </row>
    <row r="12254" customFormat="1" spans="5:5">
      <c r="E12254" s="64"/>
    </row>
    <row r="12255" customFormat="1" spans="5:5">
      <c r="E12255" s="64"/>
    </row>
    <row r="12256" customFormat="1" spans="5:5">
      <c r="E12256" s="64"/>
    </row>
    <row r="12257" customFormat="1" spans="5:5">
      <c r="E12257" s="64"/>
    </row>
    <row r="12258" customFormat="1" spans="5:5">
      <c r="E12258" s="64"/>
    </row>
    <row r="12259" customFormat="1" spans="5:5">
      <c r="E12259" s="64"/>
    </row>
    <row r="12260" customFormat="1" spans="5:5">
      <c r="E12260" s="64"/>
    </row>
    <row r="12261" customFormat="1" spans="5:5">
      <c r="E12261" s="64"/>
    </row>
    <row r="12262" customFormat="1" spans="5:5">
      <c r="E12262" s="64"/>
    </row>
    <row r="12263" customFormat="1" spans="5:5">
      <c r="E12263" s="64"/>
    </row>
    <row r="12264" customFormat="1" spans="5:5">
      <c r="E12264" s="64"/>
    </row>
    <row r="12265" customFormat="1" spans="5:5">
      <c r="E12265" s="64"/>
    </row>
    <row r="12266" customFormat="1" spans="5:5">
      <c r="E12266" s="64"/>
    </row>
    <row r="12267" customFormat="1" spans="5:5">
      <c r="E12267" s="64"/>
    </row>
    <row r="12268" customFormat="1" spans="5:5">
      <c r="E12268" s="64"/>
    </row>
    <row r="12269" customFormat="1" spans="5:5">
      <c r="E12269" s="64"/>
    </row>
    <row r="12270" customFormat="1" spans="5:5">
      <c r="E12270" s="64"/>
    </row>
    <row r="12271" customFormat="1" spans="5:5">
      <c r="E12271" s="64"/>
    </row>
    <row r="12272" customFormat="1" spans="5:5">
      <c r="E12272" s="64"/>
    </row>
    <row r="12273" customFormat="1" spans="5:5">
      <c r="E12273" s="64"/>
    </row>
    <row r="12274" customFormat="1" spans="5:5">
      <c r="E12274" s="64"/>
    </row>
    <row r="12275" customFormat="1" spans="5:5">
      <c r="E12275" s="64"/>
    </row>
    <row r="12276" customFormat="1" spans="5:5">
      <c r="E12276" s="64"/>
    </row>
    <row r="12277" customFormat="1" spans="5:5">
      <c r="E12277" s="64"/>
    </row>
    <row r="12278" customFormat="1" spans="5:5">
      <c r="E12278" s="64"/>
    </row>
    <row r="12279" customFormat="1" spans="5:5">
      <c r="E12279" s="64"/>
    </row>
    <row r="12280" customFormat="1" spans="5:5">
      <c r="E12280" s="64"/>
    </row>
    <row r="12281" customFormat="1" spans="5:5">
      <c r="E12281" s="64"/>
    </row>
    <row r="12282" customFormat="1" spans="5:5">
      <c r="E12282" s="64"/>
    </row>
    <row r="12283" customFormat="1" spans="5:5">
      <c r="E12283" s="64"/>
    </row>
    <row r="12284" customFormat="1" spans="5:5">
      <c r="E12284" s="64"/>
    </row>
    <row r="12285" customFormat="1" spans="5:5">
      <c r="E12285" s="64"/>
    </row>
    <row r="12286" customFormat="1" spans="5:5">
      <c r="E12286" s="64"/>
    </row>
    <row r="12287" customFormat="1" spans="5:5">
      <c r="E12287" s="64"/>
    </row>
    <row r="12288" customFormat="1" spans="5:5">
      <c r="E12288" s="64"/>
    </row>
    <row r="12289" customFormat="1" spans="5:5">
      <c r="E12289" s="64"/>
    </row>
    <row r="12290" customFormat="1" spans="5:5">
      <c r="E12290" s="64"/>
    </row>
    <row r="12291" customFormat="1" spans="5:5">
      <c r="E12291" s="64"/>
    </row>
    <row r="12292" customFormat="1" spans="5:5">
      <c r="E12292" s="64"/>
    </row>
    <row r="12293" customFormat="1" spans="5:5">
      <c r="E12293" s="64"/>
    </row>
    <row r="12294" customFormat="1" spans="5:5">
      <c r="E12294" s="64"/>
    </row>
    <row r="12295" customFormat="1" spans="5:5">
      <c r="E12295" s="64"/>
    </row>
    <row r="12296" customFormat="1" spans="5:5">
      <c r="E12296" s="64"/>
    </row>
    <row r="12297" customFormat="1" spans="5:5">
      <c r="E12297" s="64"/>
    </row>
    <row r="12298" customFormat="1" spans="5:5">
      <c r="E12298" s="64"/>
    </row>
    <row r="12299" customFormat="1" spans="5:5">
      <c r="E12299" s="64"/>
    </row>
    <row r="12300" customFormat="1" spans="5:5">
      <c r="E12300" s="64"/>
    </row>
    <row r="12301" customFormat="1" spans="5:5">
      <c r="E12301" s="64"/>
    </row>
    <row r="12302" customFormat="1" spans="5:5">
      <c r="E12302" s="64"/>
    </row>
    <row r="12303" customFormat="1" spans="5:5">
      <c r="E12303" s="64"/>
    </row>
    <row r="12304" customFormat="1" spans="5:5">
      <c r="E12304" s="64"/>
    </row>
    <row r="12305" customFormat="1" spans="5:5">
      <c r="E12305" s="64"/>
    </row>
    <row r="12306" customFormat="1" spans="5:5">
      <c r="E12306" s="64"/>
    </row>
    <row r="12307" customFormat="1" spans="5:5">
      <c r="E12307" s="64"/>
    </row>
    <row r="12308" customFormat="1" spans="5:5">
      <c r="E12308" s="64"/>
    </row>
    <row r="12309" customFormat="1" spans="5:5">
      <c r="E12309" s="64"/>
    </row>
    <row r="12310" customFormat="1" spans="5:5">
      <c r="E12310" s="64"/>
    </row>
    <row r="12311" customFormat="1" spans="5:5">
      <c r="E12311" s="64"/>
    </row>
    <row r="12312" customFormat="1" spans="5:5">
      <c r="E12312" s="64"/>
    </row>
    <row r="12313" customFormat="1" spans="5:5">
      <c r="E12313" s="64"/>
    </row>
    <row r="12314" customFormat="1" spans="5:5">
      <c r="E12314" s="64"/>
    </row>
    <row r="12315" customFormat="1" spans="5:5">
      <c r="E12315" s="64"/>
    </row>
    <row r="12316" customFormat="1" spans="5:5">
      <c r="E12316" s="64"/>
    </row>
    <row r="12317" customFormat="1" spans="5:5">
      <c r="E12317" s="64"/>
    </row>
    <row r="12318" customFormat="1" spans="5:5">
      <c r="E12318" s="64"/>
    </row>
    <row r="12319" customFormat="1" spans="5:5">
      <c r="E12319" s="64"/>
    </row>
    <row r="12320" customFormat="1" spans="5:5">
      <c r="E12320" s="64"/>
    </row>
    <row r="12321" customFormat="1" spans="5:5">
      <c r="E12321" s="64"/>
    </row>
    <row r="12322" customFormat="1" spans="5:5">
      <c r="E12322" s="64"/>
    </row>
    <row r="12323" customFormat="1" spans="5:5">
      <c r="E12323" s="64"/>
    </row>
    <row r="12324" customFormat="1" spans="5:5">
      <c r="E12324" s="64"/>
    </row>
    <row r="12325" customFormat="1" spans="5:5">
      <c r="E12325" s="64"/>
    </row>
    <row r="12326" customFormat="1" spans="5:5">
      <c r="E12326" s="64"/>
    </row>
    <row r="12327" customFormat="1" spans="5:5">
      <c r="E12327" s="64"/>
    </row>
    <row r="12328" customFormat="1" spans="5:5">
      <c r="E12328" s="64"/>
    </row>
    <row r="12329" customFormat="1" spans="5:5">
      <c r="E12329" s="64"/>
    </row>
    <row r="12330" customFormat="1" spans="5:5">
      <c r="E12330" s="64"/>
    </row>
    <row r="12331" customFormat="1" spans="5:5">
      <c r="E12331" s="64"/>
    </row>
    <row r="12332" customFormat="1" spans="5:5">
      <c r="E12332" s="64"/>
    </row>
    <row r="12333" customFormat="1" spans="5:5">
      <c r="E12333" s="64"/>
    </row>
    <row r="12334" customFormat="1" spans="5:5">
      <c r="E12334" s="64"/>
    </row>
    <row r="12335" customFormat="1" spans="5:5">
      <c r="E12335" s="64"/>
    </row>
    <row r="12336" customFormat="1" spans="5:5">
      <c r="E12336" s="64"/>
    </row>
    <row r="12337" customFormat="1" spans="5:5">
      <c r="E12337" s="64"/>
    </row>
    <row r="12338" customFormat="1" spans="5:5">
      <c r="E12338" s="64"/>
    </row>
    <row r="12339" customFormat="1" spans="5:5">
      <c r="E12339" s="64"/>
    </row>
    <row r="12340" customFormat="1" spans="5:5">
      <c r="E12340" s="64"/>
    </row>
    <row r="12341" customFormat="1" spans="5:5">
      <c r="E12341" s="64"/>
    </row>
    <row r="12342" customFormat="1" spans="5:5">
      <c r="E12342" s="64"/>
    </row>
    <row r="12343" customFormat="1" spans="5:5">
      <c r="E12343" s="64"/>
    </row>
    <row r="12344" customFormat="1" spans="5:5">
      <c r="E12344" s="64"/>
    </row>
    <row r="12345" customFormat="1" spans="5:5">
      <c r="E12345" s="64"/>
    </row>
    <row r="12346" customFormat="1" spans="5:5">
      <c r="E12346" s="64"/>
    </row>
    <row r="12347" customFormat="1" spans="5:5">
      <c r="E12347" s="64"/>
    </row>
    <row r="12348" customFormat="1" spans="5:5">
      <c r="E12348" s="64"/>
    </row>
    <row r="12349" customFormat="1" spans="5:5">
      <c r="E12349" s="64"/>
    </row>
    <row r="12350" customFormat="1" spans="5:5">
      <c r="E12350" s="64"/>
    </row>
    <row r="12351" customFormat="1" spans="5:5">
      <c r="E12351" s="64"/>
    </row>
    <row r="12352" customFormat="1" spans="5:5">
      <c r="E12352" s="64"/>
    </row>
    <row r="12353" customFormat="1" spans="5:5">
      <c r="E12353" s="64"/>
    </row>
    <row r="12354" customFormat="1" spans="5:5">
      <c r="E12354" s="64"/>
    </row>
    <row r="12355" customFormat="1" spans="5:5">
      <c r="E12355" s="64"/>
    </row>
    <row r="12356" customFormat="1" spans="5:5">
      <c r="E12356" s="64"/>
    </row>
    <row r="12357" customFormat="1" spans="5:5">
      <c r="E12357" s="64"/>
    </row>
    <row r="12358" customFormat="1" spans="5:5">
      <c r="E12358" s="64"/>
    </row>
    <row r="12359" customFormat="1" spans="5:5">
      <c r="E12359" s="64"/>
    </row>
    <row r="12360" customFormat="1" spans="5:5">
      <c r="E12360" s="64"/>
    </row>
    <row r="12361" customFormat="1" spans="5:5">
      <c r="E12361" s="64"/>
    </row>
    <row r="12362" customFormat="1" spans="5:5">
      <c r="E12362" s="64"/>
    </row>
    <row r="12363" customFormat="1" spans="5:5">
      <c r="E12363" s="64"/>
    </row>
    <row r="12364" customFormat="1" spans="5:5">
      <c r="E12364" s="64"/>
    </row>
    <row r="12365" customFormat="1" spans="5:5">
      <c r="E12365" s="64"/>
    </row>
    <row r="12366" customFormat="1" spans="5:5">
      <c r="E12366" s="64"/>
    </row>
    <row r="12367" customFormat="1" spans="5:5">
      <c r="E12367" s="64"/>
    </row>
    <row r="12368" customFormat="1" spans="5:5">
      <c r="E12368" s="64"/>
    </row>
    <row r="12369" customFormat="1" spans="5:5">
      <c r="E12369" s="64"/>
    </row>
    <row r="12370" customFormat="1" spans="5:5">
      <c r="E12370" s="64"/>
    </row>
    <row r="12371" customFormat="1" spans="5:5">
      <c r="E12371" s="64"/>
    </row>
    <row r="12372" customFormat="1" spans="5:5">
      <c r="E12372" s="64"/>
    </row>
    <row r="12373" customFormat="1" spans="5:5">
      <c r="E12373" s="64"/>
    </row>
    <row r="12374" customFormat="1" spans="5:5">
      <c r="E12374" s="64"/>
    </row>
    <row r="12375" customFormat="1" spans="5:5">
      <c r="E12375" s="64"/>
    </row>
    <row r="12376" customFormat="1" spans="5:5">
      <c r="E12376" s="64"/>
    </row>
    <row r="12377" customFormat="1" spans="5:5">
      <c r="E12377" s="64"/>
    </row>
    <row r="12378" customFormat="1" spans="5:5">
      <c r="E12378" s="64"/>
    </row>
    <row r="12379" customFormat="1" spans="5:5">
      <c r="E12379" s="64"/>
    </row>
    <row r="12380" customFormat="1" spans="5:5">
      <c r="E12380" s="64"/>
    </row>
    <row r="12381" customFormat="1" spans="5:5">
      <c r="E12381" s="64"/>
    </row>
    <row r="12382" customFormat="1" spans="5:5">
      <c r="E12382" s="64"/>
    </row>
    <row r="12383" customFormat="1" spans="5:5">
      <c r="E12383" s="64"/>
    </row>
    <row r="12384" customFormat="1" spans="5:5">
      <c r="E12384" s="64"/>
    </row>
    <row r="12385" customFormat="1" spans="5:5">
      <c r="E12385" s="64"/>
    </row>
    <row r="12386" customFormat="1" spans="5:5">
      <c r="E12386" s="64"/>
    </row>
    <row r="12387" customFormat="1" spans="5:5">
      <c r="E12387" s="64"/>
    </row>
    <row r="12388" customFormat="1" spans="5:5">
      <c r="E12388" s="64"/>
    </row>
    <row r="12389" customFormat="1" spans="5:5">
      <c r="E12389" s="64"/>
    </row>
    <row r="12390" customFormat="1" spans="5:5">
      <c r="E12390" s="64"/>
    </row>
    <row r="12391" customFormat="1" spans="5:5">
      <c r="E12391" s="64"/>
    </row>
    <row r="12392" customFormat="1" spans="5:5">
      <c r="E12392" s="64"/>
    </row>
    <row r="12393" customFormat="1" spans="5:5">
      <c r="E12393" s="64"/>
    </row>
    <row r="12394" customFormat="1" spans="5:5">
      <c r="E12394" s="64"/>
    </row>
    <row r="12395" customFormat="1" spans="5:5">
      <c r="E12395" s="64"/>
    </row>
    <row r="12396" customFormat="1" spans="5:5">
      <c r="E12396" s="64"/>
    </row>
    <row r="12397" customFormat="1" spans="5:5">
      <c r="E12397" s="64"/>
    </row>
    <row r="12398" customFormat="1" spans="5:5">
      <c r="E12398" s="64"/>
    </row>
    <row r="12399" customFormat="1" spans="5:5">
      <c r="E12399" s="64"/>
    </row>
    <row r="12400" customFormat="1" spans="5:5">
      <c r="E12400" s="64"/>
    </row>
    <row r="12401" customFormat="1" spans="5:5">
      <c r="E12401" s="64"/>
    </row>
    <row r="12402" customFormat="1" spans="5:5">
      <c r="E12402" s="64"/>
    </row>
    <row r="12403" customFormat="1" spans="5:5">
      <c r="E12403" s="64"/>
    </row>
    <row r="12404" customFormat="1" spans="5:5">
      <c r="E12404" s="64"/>
    </row>
    <row r="12405" customFormat="1" spans="5:5">
      <c r="E12405" s="64"/>
    </row>
    <row r="12406" customFormat="1" spans="5:5">
      <c r="E12406" s="64"/>
    </row>
    <row r="12407" customFormat="1" spans="5:5">
      <c r="E12407" s="64"/>
    </row>
    <row r="12408" customFormat="1" spans="5:5">
      <c r="E12408" s="64"/>
    </row>
    <row r="12409" customFormat="1" spans="5:5">
      <c r="E12409" s="64"/>
    </row>
    <row r="12410" customFormat="1" spans="5:5">
      <c r="E12410" s="64"/>
    </row>
    <row r="12411" customFormat="1" spans="5:5">
      <c r="E12411" s="64"/>
    </row>
    <row r="12412" customFormat="1" spans="5:5">
      <c r="E12412" s="64"/>
    </row>
    <row r="12413" customFormat="1" spans="5:5">
      <c r="E12413" s="64"/>
    </row>
    <row r="12414" customFormat="1" spans="5:5">
      <c r="E12414" s="64"/>
    </row>
    <row r="12415" customFormat="1" spans="5:5">
      <c r="E12415" s="64"/>
    </row>
    <row r="12416" customFormat="1" spans="5:5">
      <c r="E12416" s="64"/>
    </row>
    <row r="12417" customFormat="1" spans="5:5">
      <c r="E12417" s="64"/>
    </row>
    <row r="12418" customFormat="1" spans="5:5">
      <c r="E12418" s="64"/>
    </row>
    <row r="12419" customFormat="1" spans="5:5">
      <c r="E12419" s="64"/>
    </row>
    <row r="12420" customFormat="1" spans="5:5">
      <c r="E12420" s="64"/>
    </row>
    <row r="12421" customFormat="1" spans="5:5">
      <c r="E12421" s="64"/>
    </row>
    <row r="12422" customFormat="1" spans="5:5">
      <c r="E12422" s="64"/>
    </row>
    <row r="12423" customFormat="1" spans="5:5">
      <c r="E12423" s="64"/>
    </row>
    <row r="12424" customFormat="1" spans="5:5">
      <c r="E12424" s="64"/>
    </row>
    <row r="12425" customFormat="1" spans="5:5">
      <c r="E12425" s="64"/>
    </row>
    <row r="12426" customFormat="1" spans="5:5">
      <c r="E12426" s="64"/>
    </row>
    <row r="12427" customFormat="1" spans="5:5">
      <c r="E12427" s="64"/>
    </row>
    <row r="12428" customFormat="1" spans="5:5">
      <c r="E12428" s="64"/>
    </row>
    <row r="12429" customFormat="1" spans="5:5">
      <c r="E12429" s="64"/>
    </row>
    <row r="12430" customFormat="1" spans="5:5">
      <c r="E12430" s="64"/>
    </row>
    <row r="12431" customFormat="1" spans="5:5">
      <c r="E12431" s="64"/>
    </row>
    <row r="12432" customFormat="1" spans="5:5">
      <c r="E12432" s="64"/>
    </row>
    <row r="12433" customFormat="1" spans="5:5">
      <c r="E12433" s="64"/>
    </row>
    <row r="12434" customFormat="1" spans="5:5">
      <c r="E12434" s="64"/>
    </row>
    <row r="12435" customFormat="1" spans="5:5">
      <c r="E12435" s="64"/>
    </row>
    <row r="12436" customFormat="1" spans="5:5">
      <c r="E12436" s="64"/>
    </row>
    <row r="12437" customFormat="1" spans="5:5">
      <c r="E12437" s="64"/>
    </row>
    <row r="12438" customFormat="1" spans="5:5">
      <c r="E12438" s="64"/>
    </row>
    <row r="12439" customFormat="1" spans="5:5">
      <c r="E12439" s="64"/>
    </row>
    <row r="12440" customFormat="1" spans="5:5">
      <c r="E12440" s="64"/>
    </row>
    <row r="12441" customFormat="1" spans="5:5">
      <c r="E12441" s="64"/>
    </row>
    <row r="12442" customFormat="1" spans="5:5">
      <c r="E12442" s="64"/>
    </row>
    <row r="12443" customFormat="1" spans="5:5">
      <c r="E12443" s="64"/>
    </row>
    <row r="12444" customFormat="1" spans="5:5">
      <c r="E12444" s="64"/>
    </row>
    <row r="12445" customFormat="1" spans="5:5">
      <c r="E12445" s="64"/>
    </row>
    <row r="12446" customFormat="1" spans="5:5">
      <c r="E12446" s="64"/>
    </row>
    <row r="12447" customFormat="1" spans="5:5">
      <c r="E12447" s="64"/>
    </row>
    <row r="12448" customFormat="1" spans="5:5">
      <c r="E12448" s="64"/>
    </row>
    <row r="12449" customFormat="1" spans="5:5">
      <c r="E12449" s="64"/>
    </row>
    <row r="12450" customFormat="1" spans="5:5">
      <c r="E12450" s="64"/>
    </row>
    <row r="12451" customFormat="1" spans="5:5">
      <c r="E12451" s="64"/>
    </row>
    <row r="12452" customFormat="1" spans="5:5">
      <c r="E12452" s="64"/>
    </row>
    <row r="12453" customFormat="1" spans="5:5">
      <c r="E12453" s="64"/>
    </row>
    <row r="12454" customFormat="1" spans="5:5">
      <c r="E12454" s="64"/>
    </row>
    <row r="12455" customFormat="1" spans="5:5">
      <c r="E12455" s="64"/>
    </row>
    <row r="12456" customFormat="1" spans="5:5">
      <c r="E12456" s="64"/>
    </row>
    <row r="12457" customFormat="1" spans="5:5">
      <c r="E12457" s="64"/>
    </row>
    <row r="12458" customFormat="1" spans="5:5">
      <c r="E12458" s="64"/>
    </row>
    <row r="12459" customFormat="1" spans="5:5">
      <c r="E12459" s="64"/>
    </row>
    <row r="12460" customFormat="1" spans="5:5">
      <c r="E12460" s="64"/>
    </row>
    <row r="12461" customFormat="1" spans="5:5">
      <c r="E12461" s="64"/>
    </row>
    <row r="12462" customFormat="1" spans="5:5">
      <c r="E12462" s="64"/>
    </row>
    <row r="12463" customFormat="1" spans="5:5">
      <c r="E12463" s="64"/>
    </row>
    <row r="12464" customFormat="1" spans="5:5">
      <c r="E12464" s="64"/>
    </row>
    <row r="12465" customFormat="1" spans="5:5">
      <c r="E12465" s="64"/>
    </row>
    <row r="12466" customFormat="1" spans="5:5">
      <c r="E12466" s="64"/>
    </row>
    <row r="12467" customFormat="1" spans="5:5">
      <c r="E12467" s="64"/>
    </row>
    <row r="12468" customFormat="1" spans="5:5">
      <c r="E12468" s="64"/>
    </row>
    <row r="12469" customFormat="1" spans="5:5">
      <c r="E12469" s="64"/>
    </row>
    <row r="12470" customFormat="1" spans="5:5">
      <c r="E12470" s="64"/>
    </row>
    <row r="12471" customFormat="1" spans="5:5">
      <c r="E12471" s="64"/>
    </row>
    <row r="12472" customFormat="1" spans="5:5">
      <c r="E12472" s="64"/>
    </row>
    <row r="12473" customFormat="1" spans="5:5">
      <c r="E12473" s="64"/>
    </row>
    <row r="12474" customFormat="1" spans="5:5">
      <c r="E12474" s="64"/>
    </row>
    <row r="12475" customFormat="1" spans="5:5">
      <c r="E12475" s="64"/>
    </row>
    <row r="12476" customFormat="1" spans="5:5">
      <c r="E12476" s="64"/>
    </row>
    <row r="12477" customFormat="1" spans="5:5">
      <c r="E12477" s="64"/>
    </row>
    <row r="12478" customFormat="1" spans="5:5">
      <c r="E12478" s="64"/>
    </row>
    <row r="12479" customFormat="1" spans="5:5">
      <c r="E12479" s="64"/>
    </row>
    <row r="12480" customFormat="1" spans="5:5">
      <c r="E12480" s="64"/>
    </row>
    <row r="12481" customFormat="1" spans="5:5">
      <c r="E12481" s="64"/>
    </row>
    <row r="12482" customFormat="1" spans="5:5">
      <c r="E12482" s="64"/>
    </row>
    <row r="12483" customFormat="1" spans="5:5">
      <c r="E12483" s="64"/>
    </row>
    <row r="12484" customFormat="1" spans="5:5">
      <c r="E12484" s="64"/>
    </row>
    <row r="12485" customFormat="1" spans="5:5">
      <c r="E12485" s="64"/>
    </row>
    <row r="12486" customFormat="1" spans="5:5">
      <c r="E12486" s="64"/>
    </row>
    <row r="12487" customFormat="1" spans="5:5">
      <c r="E12487" s="64"/>
    </row>
    <row r="12488" customFormat="1" spans="5:5">
      <c r="E12488" s="64"/>
    </row>
    <row r="12489" customFormat="1" spans="5:5">
      <c r="E12489" s="64"/>
    </row>
    <row r="12490" customFormat="1" spans="5:5">
      <c r="E12490" s="64"/>
    </row>
    <row r="12491" customFormat="1" spans="5:5">
      <c r="E12491" s="64"/>
    </row>
    <row r="12492" customFormat="1" spans="5:5">
      <c r="E12492" s="64"/>
    </row>
    <row r="12493" customFormat="1" spans="5:5">
      <c r="E12493" s="64"/>
    </row>
    <row r="12494" customFormat="1" spans="5:5">
      <c r="E12494" s="64"/>
    </row>
    <row r="12495" customFormat="1" spans="5:5">
      <c r="E12495" s="64"/>
    </row>
    <row r="12496" customFormat="1" spans="5:5">
      <c r="E12496" s="64"/>
    </row>
    <row r="12497" customFormat="1" spans="5:5">
      <c r="E12497" s="64"/>
    </row>
    <row r="12498" customFormat="1" spans="5:5">
      <c r="E12498" s="64"/>
    </row>
    <row r="12499" customFormat="1" spans="5:5">
      <c r="E12499" s="64"/>
    </row>
    <row r="12500" customFormat="1" spans="5:5">
      <c r="E12500" s="64"/>
    </row>
    <row r="12501" customFormat="1" spans="5:5">
      <c r="E12501" s="64"/>
    </row>
    <row r="12502" customFormat="1" spans="5:5">
      <c r="E12502" s="64"/>
    </row>
    <row r="12503" customFormat="1" spans="5:5">
      <c r="E12503" s="64"/>
    </row>
    <row r="12504" customFormat="1" spans="5:5">
      <c r="E12504" s="64"/>
    </row>
    <row r="12505" customFormat="1" spans="5:5">
      <c r="E12505" s="64"/>
    </row>
    <row r="12506" customFormat="1" spans="5:5">
      <c r="E12506" s="64"/>
    </row>
    <row r="12507" customFormat="1" spans="5:5">
      <c r="E12507" s="64"/>
    </row>
    <row r="12508" customFormat="1" spans="5:5">
      <c r="E12508" s="64"/>
    </row>
    <row r="12509" customFormat="1" spans="5:5">
      <c r="E12509" s="64"/>
    </row>
    <row r="12510" customFormat="1" spans="5:5">
      <c r="E12510" s="64"/>
    </row>
    <row r="12511" customFormat="1" spans="5:5">
      <c r="E12511" s="64"/>
    </row>
    <row r="12512" customFormat="1" spans="5:5">
      <c r="E12512" s="64"/>
    </row>
    <row r="12513" customFormat="1" spans="5:5">
      <c r="E12513" s="64"/>
    </row>
    <row r="12514" customFormat="1" spans="5:5">
      <c r="E12514" s="64"/>
    </row>
    <row r="12515" customFormat="1" spans="5:5">
      <c r="E12515" s="64"/>
    </row>
    <row r="12516" customFormat="1" spans="5:5">
      <c r="E12516" s="64"/>
    </row>
    <row r="12517" customFormat="1" spans="5:5">
      <c r="E12517" s="64"/>
    </row>
    <row r="12518" customFormat="1" spans="5:5">
      <c r="E12518" s="64"/>
    </row>
    <row r="12519" customFormat="1" spans="5:5">
      <c r="E12519" s="64"/>
    </row>
    <row r="12520" customFormat="1" spans="5:5">
      <c r="E12520" s="64"/>
    </row>
    <row r="12521" customFormat="1" spans="5:5">
      <c r="E12521" s="64"/>
    </row>
    <row r="12522" customFormat="1" spans="5:5">
      <c r="E12522" s="64"/>
    </row>
    <row r="12523" customFormat="1" spans="5:5">
      <c r="E12523" s="64"/>
    </row>
    <row r="12524" customFormat="1" spans="5:5">
      <c r="E12524" s="64"/>
    </row>
    <row r="12525" customFormat="1" spans="5:5">
      <c r="E12525" s="64"/>
    </row>
    <row r="12526" customFormat="1" spans="5:5">
      <c r="E12526" s="64"/>
    </row>
    <row r="12527" customFormat="1" spans="5:5">
      <c r="E12527" s="64"/>
    </row>
    <row r="12528" customFormat="1" spans="5:5">
      <c r="E12528" s="64"/>
    </row>
    <row r="12529" customFormat="1" spans="5:5">
      <c r="E12529" s="64"/>
    </row>
    <row r="12530" customFormat="1" spans="5:5">
      <c r="E12530" s="64"/>
    </row>
    <row r="12531" customFormat="1" spans="5:5">
      <c r="E12531" s="64"/>
    </row>
    <row r="12532" customFormat="1" spans="5:5">
      <c r="E12532" s="64"/>
    </row>
    <row r="12533" customFormat="1" spans="5:5">
      <c r="E12533" s="64"/>
    </row>
    <row r="12534" customFormat="1" spans="5:5">
      <c r="E12534" s="64"/>
    </row>
    <row r="12535" customFormat="1" spans="5:5">
      <c r="E12535" s="64"/>
    </row>
    <row r="12536" customFormat="1" spans="5:5">
      <c r="E12536" s="64"/>
    </row>
    <row r="12537" customFormat="1" spans="5:5">
      <c r="E12537" s="64"/>
    </row>
    <row r="12538" customFormat="1" spans="5:5">
      <c r="E12538" s="64"/>
    </row>
    <row r="12539" customFormat="1" spans="5:5">
      <c r="E12539" s="64"/>
    </row>
    <row r="12540" customFormat="1" spans="5:5">
      <c r="E12540" s="64"/>
    </row>
    <row r="12541" customFormat="1" spans="5:5">
      <c r="E12541" s="64"/>
    </row>
    <row r="12542" customFormat="1" spans="5:5">
      <c r="E12542" s="64"/>
    </row>
    <row r="12543" customFormat="1" spans="5:5">
      <c r="E12543" s="64"/>
    </row>
    <row r="12544" customFormat="1" spans="5:5">
      <c r="E12544" s="64"/>
    </row>
    <row r="12545" customFormat="1" spans="5:5">
      <c r="E12545" s="64"/>
    </row>
    <row r="12546" customFormat="1" spans="5:5">
      <c r="E12546" s="64"/>
    </row>
    <row r="12547" customFormat="1" spans="5:5">
      <c r="E12547" s="64"/>
    </row>
    <row r="12548" customFormat="1" spans="5:5">
      <c r="E12548" s="64"/>
    </row>
    <row r="12549" customFormat="1" spans="5:5">
      <c r="E12549" s="64"/>
    </row>
    <row r="12550" customFormat="1" spans="5:5">
      <c r="E12550" s="64"/>
    </row>
    <row r="12551" customFormat="1" spans="5:5">
      <c r="E12551" s="64"/>
    </row>
    <row r="12552" customFormat="1" spans="5:5">
      <c r="E12552" s="64"/>
    </row>
    <row r="12553" customFormat="1" spans="5:5">
      <c r="E12553" s="64"/>
    </row>
    <row r="12554" customFormat="1" spans="5:5">
      <c r="E12554" s="64"/>
    </row>
    <row r="12555" customFormat="1" spans="5:5">
      <c r="E12555" s="64"/>
    </row>
    <row r="12556" customFormat="1" spans="5:5">
      <c r="E12556" s="64"/>
    </row>
    <row r="12557" customFormat="1" spans="5:5">
      <c r="E12557" s="64"/>
    </row>
    <row r="12558" customFormat="1" spans="5:5">
      <c r="E12558" s="64"/>
    </row>
    <row r="12559" customFormat="1" spans="5:5">
      <c r="E12559" s="64"/>
    </row>
    <row r="12560" customFormat="1" spans="5:5">
      <c r="E12560" s="64"/>
    </row>
    <row r="12561" customFormat="1" spans="5:5">
      <c r="E12561" s="64"/>
    </row>
    <row r="12562" customFormat="1" spans="5:5">
      <c r="E12562" s="64"/>
    </row>
    <row r="12563" customFormat="1" spans="5:5">
      <c r="E12563" s="64"/>
    </row>
    <row r="12564" customFormat="1" spans="5:5">
      <c r="E12564" s="64"/>
    </row>
    <row r="12565" customFormat="1" spans="5:5">
      <c r="E12565" s="64"/>
    </row>
    <row r="12566" customFormat="1" spans="5:5">
      <c r="E12566" s="64"/>
    </row>
    <row r="12567" customFormat="1" spans="5:5">
      <c r="E12567" s="64"/>
    </row>
    <row r="12568" customFormat="1" spans="5:5">
      <c r="E12568" s="64"/>
    </row>
    <row r="12569" customFormat="1" spans="5:5">
      <c r="E12569" s="64"/>
    </row>
    <row r="12570" customFormat="1" spans="5:5">
      <c r="E12570" s="64"/>
    </row>
    <row r="12571" customFormat="1" spans="5:5">
      <c r="E12571" s="64"/>
    </row>
    <row r="12572" customFormat="1" spans="5:5">
      <c r="E12572" s="64"/>
    </row>
    <row r="12573" customFormat="1" spans="5:5">
      <c r="E12573" s="64"/>
    </row>
    <row r="12574" customFormat="1" spans="5:5">
      <c r="E12574" s="64"/>
    </row>
    <row r="12575" customFormat="1" spans="5:5">
      <c r="E12575" s="64"/>
    </row>
    <row r="12576" customFormat="1" spans="5:5">
      <c r="E12576" s="64"/>
    </row>
    <row r="12577" customFormat="1" spans="5:5">
      <c r="E12577" s="64"/>
    </row>
    <row r="12578" customFormat="1" spans="5:5">
      <c r="E12578" s="64"/>
    </row>
    <row r="12579" customFormat="1" spans="5:5">
      <c r="E12579" s="64"/>
    </row>
    <row r="12580" customFormat="1" spans="5:5">
      <c r="E12580" s="64"/>
    </row>
    <row r="12581" customFormat="1" spans="5:5">
      <c r="E12581" s="64"/>
    </row>
    <row r="12582" customFormat="1" spans="5:5">
      <c r="E12582" s="64"/>
    </row>
    <row r="12583" customFormat="1" spans="5:5">
      <c r="E12583" s="64"/>
    </row>
    <row r="12584" customFormat="1" spans="5:5">
      <c r="E12584" s="64"/>
    </row>
    <row r="12585" customFormat="1" spans="5:5">
      <c r="E12585" s="64"/>
    </row>
    <row r="12586" customFormat="1" spans="5:5">
      <c r="E12586" s="64"/>
    </row>
    <row r="12587" customFormat="1" spans="5:5">
      <c r="E12587" s="64"/>
    </row>
    <row r="12588" customFormat="1" spans="5:5">
      <c r="E12588" s="64"/>
    </row>
    <row r="12589" customFormat="1" spans="5:5">
      <c r="E12589" s="64"/>
    </row>
    <row r="12590" customFormat="1" spans="5:5">
      <c r="E12590" s="64"/>
    </row>
    <row r="12591" customFormat="1" spans="5:5">
      <c r="E12591" s="64"/>
    </row>
    <row r="12592" customFormat="1" spans="5:5">
      <c r="E12592" s="64"/>
    </row>
    <row r="12593" customFormat="1" spans="5:5">
      <c r="E12593" s="64"/>
    </row>
    <row r="12594" customFormat="1" spans="5:5">
      <c r="E12594" s="64"/>
    </row>
    <row r="12595" customFormat="1" spans="5:5">
      <c r="E12595" s="64"/>
    </row>
    <row r="12596" customFormat="1" spans="5:5">
      <c r="E12596" s="64"/>
    </row>
    <row r="12597" customFormat="1" spans="5:5">
      <c r="E12597" s="64"/>
    </row>
    <row r="12598" customFormat="1" spans="5:5">
      <c r="E12598" s="64"/>
    </row>
    <row r="12599" customFormat="1" spans="5:5">
      <c r="E12599" s="64"/>
    </row>
    <row r="12600" customFormat="1" spans="5:5">
      <c r="E12600" s="64"/>
    </row>
    <row r="12601" customFormat="1" spans="5:5">
      <c r="E12601" s="64"/>
    </row>
    <row r="12602" customFormat="1" spans="5:5">
      <c r="E12602" s="64"/>
    </row>
    <row r="12603" customFormat="1" spans="5:5">
      <c r="E12603" s="64"/>
    </row>
    <row r="12604" customFormat="1" spans="5:5">
      <c r="E12604" s="64"/>
    </row>
    <row r="12605" customFormat="1" spans="5:5">
      <c r="E12605" s="64"/>
    </row>
    <row r="12606" customFormat="1" spans="5:5">
      <c r="E12606" s="64"/>
    </row>
    <row r="12607" customFormat="1" spans="5:5">
      <c r="E12607" s="64"/>
    </row>
    <row r="12608" customFormat="1" spans="5:5">
      <c r="E12608" s="64"/>
    </row>
    <row r="12609" customFormat="1" spans="5:5">
      <c r="E12609" s="64"/>
    </row>
    <row r="12610" customFormat="1" spans="5:5">
      <c r="E12610" s="64"/>
    </row>
    <row r="12611" customFormat="1" spans="5:5">
      <c r="E12611" s="64"/>
    </row>
    <row r="12612" customFormat="1" spans="5:5">
      <c r="E12612" s="64"/>
    </row>
    <row r="12613" customFormat="1" spans="5:5">
      <c r="E12613" s="64"/>
    </row>
    <row r="12614" customFormat="1" spans="5:5">
      <c r="E12614" s="64"/>
    </row>
    <row r="12615" customFormat="1" spans="5:5">
      <c r="E12615" s="64"/>
    </row>
    <row r="12616" customFormat="1" spans="5:5">
      <c r="E12616" s="64"/>
    </row>
    <row r="12617" customFormat="1" spans="5:5">
      <c r="E12617" s="64"/>
    </row>
    <row r="12618" customFormat="1" spans="5:5">
      <c r="E12618" s="64"/>
    </row>
    <row r="12619" customFormat="1" spans="5:5">
      <c r="E12619" s="64"/>
    </row>
    <row r="12620" customFormat="1" spans="5:5">
      <c r="E12620" s="64"/>
    </row>
    <row r="12621" customFormat="1" spans="5:5">
      <c r="E12621" s="64"/>
    </row>
    <row r="12622" customFormat="1" spans="5:5">
      <c r="E12622" s="64"/>
    </row>
    <row r="12623" customFormat="1" spans="5:5">
      <c r="E12623" s="64"/>
    </row>
    <row r="12624" customFormat="1" spans="5:5">
      <c r="E12624" s="64"/>
    </row>
    <row r="12625" customFormat="1" spans="5:5">
      <c r="E12625" s="64"/>
    </row>
    <row r="12626" customFormat="1" spans="5:5">
      <c r="E12626" s="64"/>
    </row>
    <row r="12627" customFormat="1" spans="5:5">
      <c r="E12627" s="64"/>
    </row>
    <row r="12628" customFormat="1" spans="5:5">
      <c r="E12628" s="64"/>
    </row>
    <row r="12629" customFormat="1" spans="5:5">
      <c r="E12629" s="64"/>
    </row>
    <row r="12630" customFormat="1" spans="5:5">
      <c r="E12630" s="64"/>
    </row>
    <row r="12631" customFormat="1" spans="5:5">
      <c r="E12631" s="64"/>
    </row>
    <row r="12632" customFormat="1" spans="5:5">
      <c r="E12632" s="64"/>
    </row>
    <row r="12633" customFormat="1" spans="5:5">
      <c r="E12633" s="64"/>
    </row>
    <row r="12634" customFormat="1" spans="5:5">
      <c r="E12634" s="64"/>
    </row>
    <row r="12635" customFormat="1" spans="5:5">
      <c r="E12635" s="64"/>
    </row>
    <row r="12636" customFormat="1" spans="5:5">
      <c r="E12636" s="64"/>
    </row>
    <row r="12637" customFormat="1" spans="5:5">
      <c r="E12637" s="64"/>
    </row>
    <row r="12638" customFormat="1" spans="5:5">
      <c r="E12638" s="64"/>
    </row>
    <row r="12639" customFormat="1" spans="5:5">
      <c r="E12639" s="64"/>
    </row>
    <row r="12640" customFormat="1" spans="5:5">
      <c r="E12640" s="64"/>
    </row>
    <row r="12641" customFormat="1" spans="5:5">
      <c r="E12641" s="64"/>
    </row>
    <row r="12642" customFormat="1" spans="5:5">
      <c r="E12642" s="64"/>
    </row>
    <row r="12643" customFormat="1" spans="5:5">
      <c r="E12643" s="64"/>
    </row>
    <row r="12644" customFormat="1" spans="5:5">
      <c r="E12644" s="64"/>
    </row>
    <row r="12645" customFormat="1" spans="5:5">
      <c r="E12645" s="64"/>
    </row>
    <row r="12646" customFormat="1" spans="5:5">
      <c r="E12646" s="64"/>
    </row>
    <row r="12647" customFormat="1" spans="5:5">
      <c r="E12647" s="64"/>
    </row>
    <row r="12648" customFormat="1" spans="5:5">
      <c r="E12648" s="64"/>
    </row>
    <row r="12649" customFormat="1" spans="5:5">
      <c r="E12649" s="64"/>
    </row>
    <row r="12650" customFormat="1" spans="5:5">
      <c r="E12650" s="64"/>
    </row>
    <row r="12651" customFormat="1" spans="5:5">
      <c r="E12651" s="64"/>
    </row>
    <row r="12652" customFormat="1" spans="5:5">
      <c r="E12652" s="64"/>
    </row>
    <row r="12653" customFormat="1" spans="5:5">
      <c r="E12653" s="64"/>
    </row>
    <row r="12654" customFormat="1" spans="5:5">
      <c r="E12654" s="64"/>
    </row>
    <row r="12655" customFormat="1" spans="5:5">
      <c r="E12655" s="64"/>
    </row>
    <row r="12656" customFormat="1" spans="5:5">
      <c r="E12656" s="64"/>
    </row>
    <row r="12657" customFormat="1" spans="5:5">
      <c r="E12657" s="64"/>
    </row>
    <row r="12658" customFormat="1" spans="5:5">
      <c r="E12658" s="64"/>
    </row>
    <row r="12659" customFormat="1" spans="5:5">
      <c r="E12659" s="64"/>
    </row>
    <row r="12660" customFormat="1" spans="5:5">
      <c r="E12660" s="64"/>
    </row>
    <row r="12661" customFormat="1" spans="5:5">
      <c r="E12661" s="64"/>
    </row>
    <row r="12662" customFormat="1" spans="5:5">
      <c r="E12662" s="64"/>
    </row>
    <row r="12663" customFormat="1" spans="5:5">
      <c r="E12663" s="64"/>
    </row>
    <row r="12664" customFormat="1" spans="5:5">
      <c r="E12664" s="64"/>
    </row>
    <row r="12665" customFormat="1" spans="5:5">
      <c r="E12665" s="64"/>
    </row>
    <row r="12666" customFormat="1" spans="5:5">
      <c r="E12666" s="64"/>
    </row>
    <row r="12667" customFormat="1" spans="5:5">
      <c r="E12667" s="64"/>
    </row>
    <row r="12668" customFormat="1" spans="5:5">
      <c r="E12668" s="64"/>
    </row>
    <row r="12669" customFormat="1" spans="5:5">
      <c r="E12669" s="64"/>
    </row>
    <row r="12670" customFormat="1" spans="5:5">
      <c r="E12670" s="64"/>
    </row>
    <row r="12671" customFormat="1" spans="5:5">
      <c r="E12671" s="64"/>
    </row>
    <row r="12672" customFormat="1" spans="5:5">
      <c r="E12672" s="64"/>
    </row>
    <row r="12673" customFormat="1" spans="5:5">
      <c r="E12673" s="64"/>
    </row>
    <row r="12674" customFormat="1" spans="5:5">
      <c r="E12674" s="64"/>
    </row>
    <row r="12675" customFormat="1" spans="5:5">
      <c r="E12675" s="64"/>
    </row>
    <row r="12676" customFormat="1" spans="5:5">
      <c r="E12676" s="64"/>
    </row>
    <row r="12677" customFormat="1" spans="5:5">
      <c r="E12677" s="64"/>
    </row>
    <row r="12678" customFormat="1" spans="5:5">
      <c r="E12678" s="64"/>
    </row>
    <row r="12679" customFormat="1" spans="5:5">
      <c r="E12679" s="64"/>
    </row>
    <row r="12680" customFormat="1" spans="5:5">
      <c r="E12680" s="64"/>
    </row>
    <row r="12681" customFormat="1" spans="5:5">
      <c r="E12681" s="64"/>
    </row>
    <row r="12682" customFormat="1" spans="5:5">
      <c r="E12682" s="64"/>
    </row>
    <row r="12683" customFormat="1" spans="5:5">
      <c r="E12683" s="64"/>
    </row>
    <row r="12684" customFormat="1" spans="5:5">
      <c r="E12684" s="64"/>
    </row>
    <row r="12685" customFormat="1" spans="5:5">
      <c r="E12685" s="64"/>
    </row>
    <row r="12686" customFormat="1" spans="5:5">
      <c r="E12686" s="64"/>
    </row>
    <row r="12687" customFormat="1" spans="5:5">
      <c r="E12687" s="64"/>
    </row>
    <row r="12688" customFormat="1" spans="5:5">
      <c r="E12688" s="64"/>
    </row>
    <row r="12689" customFormat="1" spans="5:5">
      <c r="E12689" s="64"/>
    </row>
    <row r="12690" customFormat="1" spans="5:5">
      <c r="E12690" s="64"/>
    </row>
    <row r="12691" customFormat="1" spans="5:5">
      <c r="E12691" s="64"/>
    </row>
    <row r="12692" customFormat="1" spans="5:5">
      <c r="E12692" s="64"/>
    </row>
    <row r="12693" customFormat="1" spans="5:5">
      <c r="E12693" s="64"/>
    </row>
    <row r="12694" customFormat="1" spans="5:5">
      <c r="E12694" s="64"/>
    </row>
    <row r="12695" customFormat="1" spans="5:5">
      <c r="E12695" s="64"/>
    </row>
    <row r="12696" customFormat="1" spans="5:5">
      <c r="E12696" s="64"/>
    </row>
    <row r="12697" customFormat="1" spans="5:5">
      <c r="E12697" s="64"/>
    </row>
    <row r="12698" customFormat="1" spans="5:5">
      <c r="E12698" s="64"/>
    </row>
    <row r="12699" customFormat="1" spans="5:5">
      <c r="E12699" s="64"/>
    </row>
    <row r="12700" customFormat="1" spans="5:5">
      <c r="E12700" s="64"/>
    </row>
    <row r="12701" customFormat="1" spans="5:5">
      <c r="E12701" s="64"/>
    </row>
    <row r="12702" customFormat="1" spans="5:5">
      <c r="E12702" s="64"/>
    </row>
    <row r="12703" customFormat="1" spans="5:5">
      <c r="E12703" s="64"/>
    </row>
    <row r="12704" customFormat="1" spans="5:5">
      <c r="E12704" s="64"/>
    </row>
    <row r="12705" customFormat="1" spans="5:5">
      <c r="E12705" s="64"/>
    </row>
    <row r="12706" customFormat="1" spans="5:5">
      <c r="E12706" s="64"/>
    </row>
    <row r="12707" customFormat="1" spans="5:5">
      <c r="E12707" s="64"/>
    </row>
    <row r="12708" customFormat="1" spans="5:5">
      <c r="E12708" s="64"/>
    </row>
    <row r="12709" customFormat="1" spans="5:5">
      <c r="E12709" s="64"/>
    </row>
    <row r="12710" customFormat="1" spans="5:5">
      <c r="E12710" s="64"/>
    </row>
    <row r="12711" customFormat="1" spans="5:5">
      <c r="E12711" s="64"/>
    </row>
    <row r="12712" customFormat="1" spans="5:5">
      <c r="E12712" s="64"/>
    </row>
    <row r="12713" customFormat="1" spans="5:5">
      <c r="E12713" s="64"/>
    </row>
    <row r="12714" customFormat="1" spans="5:5">
      <c r="E12714" s="64"/>
    </row>
    <row r="12715" customFormat="1" spans="5:5">
      <c r="E12715" s="64"/>
    </row>
    <row r="12716" customFormat="1" spans="5:5">
      <c r="E12716" s="64"/>
    </row>
    <row r="12717" customFormat="1" spans="5:5">
      <c r="E12717" s="64"/>
    </row>
    <row r="12718" customFormat="1" spans="5:5">
      <c r="E12718" s="64"/>
    </row>
    <row r="12719" customFormat="1" spans="5:5">
      <c r="E12719" s="64"/>
    </row>
    <row r="12720" customFormat="1" spans="5:5">
      <c r="E12720" s="64"/>
    </row>
    <row r="12721" customFormat="1" spans="5:5">
      <c r="E12721" s="64"/>
    </row>
    <row r="12722" customFormat="1" spans="5:5">
      <c r="E12722" s="64"/>
    </row>
    <row r="12723" customFormat="1" spans="5:5">
      <c r="E12723" s="64"/>
    </row>
    <row r="12724" customFormat="1" spans="5:5">
      <c r="E12724" s="64"/>
    </row>
    <row r="12725" customFormat="1" spans="5:5">
      <c r="E12725" s="64"/>
    </row>
    <row r="12726" customFormat="1" spans="5:5">
      <c r="E12726" s="64"/>
    </row>
    <row r="12727" customFormat="1" spans="5:5">
      <c r="E12727" s="64"/>
    </row>
    <row r="12728" customFormat="1" spans="5:5">
      <c r="E12728" s="64"/>
    </row>
    <row r="12729" customFormat="1" spans="5:5">
      <c r="E12729" s="64"/>
    </row>
    <row r="12730" customFormat="1" spans="5:5">
      <c r="E12730" s="64"/>
    </row>
    <row r="12731" customFormat="1" spans="5:5">
      <c r="E12731" s="64"/>
    </row>
    <row r="12732" customFormat="1" spans="5:5">
      <c r="E12732" s="64"/>
    </row>
    <row r="12733" customFormat="1" spans="5:5">
      <c r="E12733" s="64"/>
    </row>
    <row r="12734" customFormat="1" spans="5:5">
      <c r="E12734" s="64"/>
    </row>
    <row r="12735" customFormat="1" spans="5:5">
      <c r="E12735" s="64"/>
    </row>
    <row r="12736" customFormat="1" spans="5:5">
      <c r="E12736" s="64"/>
    </row>
    <row r="12737" customFormat="1" spans="5:5">
      <c r="E12737" s="64"/>
    </row>
    <row r="12738" customFormat="1" spans="5:5">
      <c r="E12738" s="64"/>
    </row>
    <row r="12739" customFormat="1" spans="5:5">
      <c r="E12739" s="64"/>
    </row>
    <row r="12740" customFormat="1" spans="5:5">
      <c r="E12740" s="64"/>
    </row>
    <row r="12741" customFormat="1" spans="5:5">
      <c r="E12741" s="64"/>
    </row>
    <row r="12742" customFormat="1" spans="5:5">
      <c r="E12742" s="64"/>
    </row>
    <row r="12743" customFormat="1" spans="5:5">
      <c r="E12743" s="64"/>
    </row>
    <row r="12744" customFormat="1" spans="5:5">
      <c r="E12744" s="64"/>
    </row>
    <row r="12745" customFormat="1" spans="5:5">
      <c r="E12745" s="64"/>
    </row>
    <row r="12746" customFormat="1" spans="5:5">
      <c r="E12746" s="64"/>
    </row>
    <row r="12747" customFormat="1" spans="5:5">
      <c r="E12747" s="64"/>
    </row>
    <row r="12748" customFormat="1" spans="5:5">
      <c r="E12748" s="64"/>
    </row>
    <row r="12749" customFormat="1" spans="5:5">
      <c r="E12749" s="64"/>
    </row>
    <row r="12750" customFormat="1" spans="5:5">
      <c r="E12750" s="64"/>
    </row>
    <row r="12751" customFormat="1" spans="5:5">
      <c r="E12751" s="64"/>
    </row>
    <row r="12752" customFormat="1" spans="5:5">
      <c r="E12752" s="64"/>
    </row>
    <row r="12753" customFormat="1" spans="5:5">
      <c r="E12753" s="64"/>
    </row>
    <row r="12754" customFormat="1" spans="5:5">
      <c r="E12754" s="64"/>
    </row>
    <row r="12755" customFormat="1" spans="5:5">
      <c r="E12755" s="64"/>
    </row>
    <row r="12756" customFormat="1" spans="5:5">
      <c r="E12756" s="64"/>
    </row>
    <row r="12757" customFormat="1" spans="5:5">
      <c r="E12757" s="64"/>
    </row>
    <row r="12758" customFormat="1" spans="5:5">
      <c r="E12758" s="64"/>
    </row>
    <row r="12759" customFormat="1" spans="5:5">
      <c r="E12759" s="64"/>
    </row>
    <row r="12760" customFormat="1" spans="5:5">
      <c r="E12760" s="64"/>
    </row>
    <row r="12761" customFormat="1" spans="5:5">
      <c r="E12761" s="64"/>
    </row>
    <row r="12762" customFormat="1" spans="5:5">
      <c r="E12762" s="64"/>
    </row>
    <row r="12763" customFormat="1" spans="5:5">
      <c r="E12763" s="64"/>
    </row>
    <row r="12764" customFormat="1" spans="5:5">
      <c r="E12764" s="64"/>
    </row>
    <row r="12765" customFormat="1" spans="5:5">
      <c r="E12765" s="64"/>
    </row>
    <row r="12766" customFormat="1" spans="5:5">
      <c r="E12766" s="64"/>
    </row>
    <row r="12767" customFormat="1" spans="5:5">
      <c r="E12767" s="64"/>
    </row>
    <row r="12768" customFormat="1" spans="5:5">
      <c r="E12768" s="64"/>
    </row>
    <row r="12769" customFormat="1" spans="5:5">
      <c r="E12769" s="64"/>
    </row>
    <row r="12770" customFormat="1" spans="5:5">
      <c r="E12770" s="64"/>
    </row>
    <row r="12771" customFormat="1" spans="5:5">
      <c r="E12771" s="64"/>
    </row>
    <row r="12772" customFormat="1" spans="5:5">
      <c r="E12772" s="64"/>
    </row>
    <row r="12773" customFormat="1" spans="5:5">
      <c r="E12773" s="64"/>
    </row>
    <row r="12774" customFormat="1" spans="5:5">
      <c r="E12774" s="64"/>
    </row>
    <row r="12775" customFormat="1" spans="5:5">
      <c r="E12775" s="64"/>
    </row>
    <row r="12776" customFormat="1" spans="5:5">
      <c r="E12776" s="64"/>
    </row>
    <row r="12777" customFormat="1" spans="5:5">
      <c r="E12777" s="64"/>
    </row>
    <row r="12778" customFormat="1" spans="5:5">
      <c r="E12778" s="64"/>
    </row>
    <row r="12779" customFormat="1" spans="5:5">
      <c r="E12779" s="64"/>
    </row>
    <row r="12780" customFormat="1" spans="5:5">
      <c r="E12780" s="64"/>
    </row>
    <row r="12781" customFormat="1" spans="5:5">
      <c r="E12781" s="64"/>
    </row>
    <row r="12782" customFormat="1" spans="5:5">
      <c r="E12782" s="64"/>
    </row>
    <row r="12783" customFormat="1" spans="5:5">
      <c r="E12783" s="64"/>
    </row>
    <row r="12784" customFormat="1" spans="5:5">
      <c r="E12784" s="64"/>
    </row>
    <row r="12785" customFormat="1" spans="5:5">
      <c r="E12785" s="64"/>
    </row>
    <row r="12786" customFormat="1" spans="5:5">
      <c r="E12786" s="64"/>
    </row>
    <row r="12787" customFormat="1" spans="5:5">
      <c r="E12787" s="64"/>
    </row>
    <row r="12788" customFormat="1" spans="5:5">
      <c r="E12788" s="64"/>
    </row>
    <row r="12789" customFormat="1" spans="5:5">
      <c r="E12789" s="64"/>
    </row>
    <row r="12790" customFormat="1" spans="5:5">
      <c r="E12790" s="64"/>
    </row>
    <row r="12791" customFormat="1" spans="5:5">
      <c r="E12791" s="64"/>
    </row>
    <row r="12792" customFormat="1" spans="5:5">
      <c r="E12792" s="64"/>
    </row>
    <row r="12793" customFormat="1" spans="5:5">
      <c r="E12793" s="64"/>
    </row>
    <row r="12794" customFormat="1" spans="5:5">
      <c r="E12794" s="64"/>
    </row>
    <row r="12795" customFormat="1" spans="5:5">
      <c r="E12795" s="64"/>
    </row>
    <row r="12796" customFormat="1" spans="5:5">
      <c r="E12796" s="64"/>
    </row>
    <row r="12797" customFormat="1" spans="5:5">
      <c r="E12797" s="64"/>
    </row>
    <row r="12798" customFormat="1" spans="5:5">
      <c r="E12798" s="64"/>
    </row>
    <row r="12799" customFormat="1" spans="5:5">
      <c r="E12799" s="64"/>
    </row>
    <row r="12800" customFormat="1" spans="5:5">
      <c r="E12800" s="64"/>
    </row>
    <row r="12801" customFormat="1" spans="5:5">
      <c r="E12801" s="64"/>
    </row>
    <row r="12802" customFormat="1" spans="5:5">
      <c r="E12802" s="64"/>
    </row>
    <row r="12803" customFormat="1" spans="5:5">
      <c r="E12803" s="64"/>
    </row>
    <row r="12804" customFormat="1" spans="5:5">
      <c r="E12804" s="64"/>
    </row>
    <row r="12805" customFormat="1" spans="5:5">
      <c r="E12805" s="64"/>
    </row>
    <row r="12806" customFormat="1" spans="5:5">
      <c r="E12806" s="64"/>
    </row>
    <row r="12807" customFormat="1" spans="5:5">
      <c r="E12807" s="64"/>
    </row>
    <row r="12808" customFormat="1" spans="5:5">
      <c r="E12808" s="64"/>
    </row>
    <row r="12809" customFormat="1" spans="5:5">
      <c r="E12809" s="64"/>
    </row>
    <row r="12810" customFormat="1" spans="5:5">
      <c r="E12810" s="64"/>
    </row>
    <row r="12811" customFormat="1" spans="5:5">
      <c r="E12811" s="64"/>
    </row>
    <row r="12812" customFormat="1" spans="5:5">
      <c r="E12812" s="64"/>
    </row>
    <row r="12813" customFormat="1" spans="5:5">
      <c r="E12813" s="64"/>
    </row>
    <row r="12814" customFormat="1" spans="5:5">
      <c r="E12814" s="64"/>
    </row>
    <row r="12815" customFormat="1" spans="5:5">
      <c r="E12815" s="64"/>
    </row>
    <row r="12816" customFormat="1" spans="5:5">
      <c r="E12816" s="64"/>
    </row>
    <row r="12817" customFormat="1" spans="5:5">
      <c r="E12817" s="64"/>
    </row>
    <row r="12818" customFormat="1" spans="5:5">
      <c r="E12818" s="64"/>
    </row>
    <row r="12819" customFormat="1" spans="5:5">
      <c r="E12819" s="64"/>
    </row>
    <row r="12820" customFormat="1" spans="5:5">
      <c r="E12820" s="64"/>
    </row>
    <row r="12821" customFormat="1" spans="5:5">
      <c r="E12821" s="64"/>
    </row>
    <row r="12822" customFormat="1" spans="5:5">
      <c r="E12822" s="64"/>
    </row>
    <row r="12823" customFormat="1" spans="5:5">
      <c r="E12823" s="64"/>
    </row>
    <row r="12824" customFormat="1" spans="5:5">
      <c r="E12824" s="64"/>
    </row>
    <row r="12825" customFormat="1" spans="5:5">
      <c r="E12825" s="64"/>
    </row>
    <row r="12826" customFormat="1" spans="5:5">
      <c r="E12826" s="64"/>
    </row>
    <row r="12827" customFormat="1" spans="5:5">
      <c r="E12827" s="64"/>
    </row>
    <row r="12828" customFormat="1" spans="5:5">
      <c r="E12828" s="64"/>
    </row>
    <row r="12829" customFormat="1" spans="5:5">
      <c r="E12829" s="64"/>
    </row>
    <row r="12830" customFormat="1" spans="5:5">
      <c r="E12830" s="64"/>
    </row>
    <row r="12831" customFormat="1" spans="5:5">
      <c r="E12831" s="64"/>
    </row>
    <row r="12832" customFormat="1" spans="5:5">
      <c r="E12832" s="64"/>
    </row>
    <row r="12833" customFormat="1" spans="5:5">
      <c r="E12833" s="64"/>
    </row>
    <row r="12834" customFormat="1" spans="5:5">
      <c r="E12834" s="64"/>
    </row>
    <row r="12835" customFormat="1" spans="5:5">
      <c r="E12835" s="64"/>
    </row>
    <row r="12836" customFormat="1" spans="5:5">
      <c r="E12836" s="64"/>
    </row>
    <row r="12837" customFormat="1" spans="5:5">
      <c r="E12837" s="64"/>
    </row>
    <row r="12838" customFormat="1" spans="5:5">
      <c r="E12838" s="64"/>
    </row>
    <row r="12839" customFormat="1" spans="5:5">
      <c r="E12839" s="64"/>
    </row>
    <row r="12840" customFormat="1" spans="5:5">
      <c r="E12840" s="64"/>
    </row>
    <row r="12841" customFormat="1" spans="5:5">
      <c r="E12841" s="64"/>
    </row>
    <row r="12842" customFormat="1" spans="5:5">
      <c r="E12842" s="64"/>
    </row>
    <row r="12843" customFormat="1" spans="5:5">
      <c r="E12843" s="64"/>
    </row>
    <row r="12844" customFormat="1" spans="5:5">
      <c r="E12844" s="64"/>
    </row>
    <row r="12845" customFormat="1" spans="5:5">
      <c r="E12845" s="64"/>
    </row>
    <row r="12846" customFormat="1" spans="5:5">
      <c r="E12846" s="64"/>
    </row>
    <row r="12847" customFormat="1" spans="5:5">
      <c r="E12847" s="64"/>
    </row>
    <row r="12848" customFormat="1" spans="5:5">
      <c r="E12848" s="64"/>
    </row>
    <row r="12849" customFormat="1" spans="5:5">
      <c r="E12849" s="64"/>
    </row>
    <row r="12850" customFormat="1" spans="5:5">
      <c r="E12850" s="64"/>
    </row>
    <row r="12851" customFormat="1" spans="5:5">
      <c r="E12851" s="64"/>
    </row>
    <row r="12852" customFormat="1" spans="5:5">
      <c r="E12852" s="64"/>
    </row>
    <row r="12853" customFormat="1" spans="5:5">
      <c r="E12853" s="64"/>
    </row>
    <row r="12854" customFormat="1" spans="5:5">
      <c r="E12854" s="64"/>
    </row>
    <row r="12855" customFormat="1" spans="5:5">
      <c r="E12855" s="64"/>
    </row>
    <row r="12856" customFormat="1" spans="5:5">
      <c r="E12856" s="64"/>
    </row>
    <row r="12857" customFormat="1" spans="5:5">
      <c r="E12857" s="64"/>
    </row>
    <row r="12858" customFormat="1" spans="5:5">
      <c r="E12858" s="64"/>
    </row>
    <row r="12859" customFormat="1" spans="5:5">
      <c r="E12859" s="64"/>
    </row>
    <row r="12860" customFormat="1" spans="5:5">
      <c r="E12860" s="64"/>
    </row>
    <row r="12861" customFormat="1" spans="5:5">
      <c r="E12861" s="64"/>
    </row>
    <row r="12862" customFormat="1" spans="5:5">
      <c r="E12862" s="64"/>
    </row>
    <row r="12863" customFormat="1" spans="5:5">
      <c r="E12863" s="64"/>
    </row>
    <row r="12864" customFormat="1" spans="5:5">
      <c r="E12864" s="64"/>
    </row>
    <row r="12865" customFormat="1" spans="5:5">
      <c r="E12865" s="64"/>
    </row>
    <row r="12866" customFormat="1" spans="5:5">
      <c r="E12866" s="64"/>
    </row>
    <row r="12867" customFormat="1" spans="5:5">
      <c r="E12867" s="64"/>
    </row>
    <row r="12868" customFormat="1" spans="5:5">
      <c r="E12868" s="64"/>
    </row>
    <row r="12869" customFormat="1" spans="5:5">
      <c r="E12869" s="64"/>
    </row>
    <row r="12870" customFormat="1" spans="5:5">
      <c r="E12870" s="64"/>
    </row>
    <row r="12871" customFormat="1" spans="5:5">
      <c r="E12871" s="64"/>
    </row>
    <row r="12872" customFormat="1" spans="5:5">
      <c r="E12872" s="64"/>
    </row>
    <row r="12873" customFormat="1" spans="5:5">
      <c r="E12873" s="64"/>
    </row>
    <row r="12874" customFormat="1" spans="5:5">
      <c r="E12874" s="64"/>
    </row>
    <row r="12875" customFormat="1" spans="5:5">
      <c r="E12875" s="64"/>
    </row>
    <row r="12876" customFormat="1" spans="5:5">
      <c r="E12876" s="64"/>
    </row>
    <row r="12877" customFormat="1" spans="5:5">
      <c r="E12877" s="64"/>
    </row>
    <row r="12878" customFormat="1" spans="5:5">
      <c r="E12878" s="64"/>
    </row>
    <row r="12879" customFormat="1" spans="5:5">
      <c r="E12879" s="64"/>
    </row>
    <row r="12880" customFormat="1" spans="5:5">
      <c r="E12880" s="64"/>
    </row>
    <row r="12881" customFormat="1" spans="5:5">
      <c r="E12881" s="64"/>
    </row>
    <row r="12882" customFormat="1" spans="5:5">
      <c r="E12882" s="64"/>
    </row>
    <row r="12883" customFormat="1" spans="5:5">
      <c r="E12883" s="64"/>
    </row>
    <row r="12884" customFormat="1" spans="5:5">
      <c r="E12884" s="64"/>
    </row>
    <row r="12885" customFormat="1" spans="5:5">
      <c r="E12885" s="64"/>
    </row>
    <row r="12886" customFormat="1" spans="5:5">
      <c r="E12886" s="64"/>
    </row>
    <row r="12887" customFormat="1" spans="5:5">
      <c r="E12887" s="64"/>
    </row>
    <row r="12888" customFormat="1" spans="5:5">
      <c r="E12888" s="64"/>
    </row>
    <row r="12889" customFormat="1" spans="5:5">
      <c r="E12889" s="64"/>
    </row>
    <row r="12890" customFormat="1" spans="5:5">
      <c r="E12890" s="64"/>
    </row>
    <row r="12891" customFormat="1" spans="5:5">
      <c r="E12891" s="64"/>
    </row>
    <row r="12892" customFormat="1" spans="5:5">
      <c r="E12892" s="64"/>
    </row>
    <row r="12893" customFormat="1" spans="5:5">
      <c r="E12893" s="64"/>
    </row>
    <row r="12894" customFormat="1" spans="5:5">
      <c r="E12894" s="64"/>
    </row>
    <row r="12895" customFormat="1" spans="5:5">
      <c r="E12895" s="64"/>
    </row>
    <row r="12896" customFormat="1" spans="5:5">
      <c r="E12896" s="64"/>
    </row>
    <row r="12897" customFormat="1" spans="5:5">
      <c r="E12897" s="64"/>
    </row>
    <row r="12898" customFormat="1" spans="5:5">
      <c r="E12898" s="64"/>
    </row>
    <row r="12899" customFormat="1" spans="5:5">
      <c r="E12899" s="64"/>
    </row>
    <row r="12900" customFormat="1" spans="5:5">
      <c r="E12900" s="64"/>
    </row>
    <row r="12901" customFormat="1" spans="5:5">
      <c r="E12901" s="64"/>
    </row>
    <row r="12902" customFormat="1" spans="5:5">
      <c r="E12902" s="64"/>
    </row>
    <row r="12903" customFormat="1" spans="5:5">
      <c r="E12903" s="64"/>
    </row>
    <row r="12904" customFormat="1" spans="5:5">
      <c r="E12904" s="64"/>
    </row>
    <row r="12905" customFormat="1" spans="5:5">
      <c r="E12905" s="64"/>
    </row>
    <row r="12906" customFormat="1" spans="5:5">
      <c r="E12906" s="64"/>
    </row>
    <row r="12907" customFormat="1" spans="5:5">
      <c r="E12907" s="64"/>
    </row>
    <row r="12908" customFormat="1" spans="5:5">
      <c r="E12908" s="64"/>
    </row>
    <row r="12909" customFormat="1" spans="5:5">
      <c r="E12909" s="64"/>
    </row>
    <row r="12910" customFormat="1" spans="5:5">
      <c r="E12910" s="64"/>
    </row>
    <row r="12911" customFormat="1" spans="5:5">
      <c r="E12911" s="64"/>
    </row>
    <row r="12912" customFormat="1" spans="5:5">
      <c r="E12912" s="64"/>
    </row>
    <row r="12913" customFormat="1" spans="5:5">
      <c r="E12913" s="64"/>
    </row>
    <row r="12914" customFormat="1" spans="5:5">
      <c r="E12914" s="64"/>
    </row>
    <row r="12915" customFormat="1" spans="5:5">
      <c r="E12915" s="64"/>
    </row>
    <row r="12916" customFormat="1" spans="5:5">
      <c r="E12916" s="64"/>
    </row>
    <row r="12917" customFormat="1" spans="5:5">
      <c r="E12917" s="64"/>
    </row>
    <row r="12918" customFormat="1" spans="5:5">
      <c r="E12918" s="64"/>
    </row>
    <row r="12919" customFormat="1" spans="5:5">
      <c r="E12919" s="64"/>
    </row>
    <row r="12920" customFormat="1" spans="5:5">
      <c r="E12920" s="64"/>
    </row>
    <row r="12921" customFormat="1" spans="5:5">
      <c r="E12921" s="64"/>
    </row>
    <row r="12922" customFormat="1" spans="5:5">
      <c r="E12922" s="64"/>
    </row>
    <row r="12923" customFormat="1" spans="5:5">
      <c r="E12923" s="64"/>
    </row>
    <row r="12924" customFormat="1" spans="5:5">
      <c r="E12924" s="64"/>
    </row>
    <row r="12925" customFormat="1" spans="5:5">
      <c r="E12925" s="64"/>
    </row>
    <row r="12926" customFormat="1" spans="5:5">
      <c r="E12926" s="64"/>
    </row>
    <row r="12927" customFormat="1" spans="5:5">
      <c r="E12927" s="64"/>
    </row>
    <row r="12928" customFormat="1" spans="5:5">
      <c r="E12928" s="64"/>
    </row>
    <row r="12929" customFormat="1" spans="5:5">
      <c r="E12929" s="64"/>
    </row>
    <row r="12930" customFormat="1" spans="5:5">
      <c r="E12930" s="64"/>
    </row>
    <row r="12931" customFormat="1" spans="5:5">
      <c r="E12931" s="64"/>
    </row>
    <row r="12932" customFormat="1" spans="5:5">
      <c r="E12932" s="64"/>
    </row>
    <row r="12933" customFormat="1" spans="5:5">
      <c r="E12933" s="64"/>
    </row>
    <row r="12934" customFormat="1" spans="5:5">
      <c r="E12934" s="64"/>
    </row>
    <row r="12935" customFormat="1" spans="5:5">
      <c r="E12935" s="64"/>
    </row>
    <row r="12936" customFormat="1" spans="5:5">
      <c r="E12936" s="64"/>
    </row>
    <row r="12937" customFormat="1" spans="5:5">
      <c r="E12937" s="64"/>
    </row>
    <row r="12938" customFormat="1" spans="5:5">
      <c r="E12938" s="64"/>
    </row>
    <row r="12939" customFormat="1" spans="5:5">
      <c r="E12939" s="64"/>
    </row>
    <row r="12940" customFormat="1" spans="5:5">
      <c r="E12940" s="64"/>
    </row>
    <row r="12941" customFormat="1" spans="5:5">
      <c r="E12941" s="64"/>
    </row>
    <row r="12942" customFormat="1" spans="5:5">
      <c r="E12942" s="64"/>
    </row>
    <row r="12943" customFormat="1" spans="5:5">
      <c r="E12943" s="64"/>
    </row>
    <row r="12944" customFormat="1" spans="5:5">
      <c r="E12944" s="64"/>
    </row>
    <row r="12945" customFormat="1" spans="5:5">
      <c r="E12945" s="64"/>
    </row>
    <row r="12946" customFormat="1" spans="5:5">
      <c r="E12946" s="64"/>
    </row>
    <row r="12947" customFormat="1" spans="5:5">
      <c r="E12947" s="64"/>
    </row>
    <row r="12948" customFormat="1" spans="5:5">
      <c r="E12948" s="64"/>
    </row>
    <row r="12949" customFormat="1" spans="5:5">
      <c r="E12949" s="64"/>
    </row>
    <row r="12950" customFormat="1" spans="5:5">
      <c r="E12950" s="64"/>
    </row>
    <row r="12951" customFormat="1" spans="5:5">
      <c r="E12951" s="64"/>
    </row>
    <row r="12952" customFormat="1" spans="5:5">
      <c r="E12952" s="64"/>
    </row>
    <row r="12953" customFormat="1" spans="5:5">
      <c r="E12953" s="64"/>
    </row>
    <row r="12954" customFormat="1" spans="5:5">
      <c r="E12954" s="64"/>
    </row>
    <row r="12955" customFormat="1" spans="5:5">
      <c r="E12955" s="64"/>
    </row>
    <row r="12956" customFormat="1" spans="5:5">
      <c r="E12956" s="64"/>
    </row>
    <row r="12957" customFormat="1" spans="5:5">
      <c r="E12957" s="64"/>
    </row>
    <row r="12958" customFormat="1" spans="5:5">
      <c r="E12958" s="64"/>
    </row>
    <row r="12959" customFormat="1" spans="5:5">
      <c r="E12959" s="64"/>
    </row>
    <row r="12960" customFormat="1" spans="5:5">
      <c r="E12960" s="64"/>
    </row>
    <row r="12961" customFormat="1" spans="5:5">
      <c r="E12961" s="64"/>
    </row>
    <row r="12962" customFormat="1" spans="5:5">
      <c r="E12962" s="64"/>
    </row>
    <row r="12963" customFormat="1" spans="5:5">
      <c r="E12963" s="64"/>
    </row>
    <row r="12964" customFormat="1" spans="5:5">
      <c r="E12964" s="64"/>
    </row>
    <row r="12965" customFormat="1" spans="5:5">
      <c r="E12965" s="64"/>
    </row>
    <row r="12966" customFormat="1" spans="5:5">
      <c r="E12966" s="64"/>
    </row>
    <row r="12967" customFormat="1" spans="5:5">
      <c r="E12967" s="64"/>
    </row>
    <row r="12968" customFormat="1" spans="5:5">
      <c r="E12968" s="64"/>
    </row>
    <row r="12969" customFormat="1" spans="5:5">
      <c r="E12969" s="64"/>
    </row>
    <row r="12970" customFormat="1" spans="5:5">
      <c r="E12970" s="64"/>
    </row>
    <row r="12971" customFormat="1" spans="5:5">
      <c r="E12971" s="64"/>
    </row>
    <row r="12972" customFormat="1" spans="5:5">
      <c r="E12972" s="64"/>
    </row>
    <row r="12973" customFormat="1" spans="5:5">
      <c r="E12973" s="64"/>
    </row>
    <row r="12974" customFormat="1" spans="5:5">
      <c r="E12974" s="64"/>
    </row>
    <row r="12975" customFormat="1" spans="5:5">
      <c r="E12975" s="64"/>
    </row>
    <row r="12976" customFormat="1" spans="5:5">
      <c r="E12976" s="64"/>
    </row>
    <row r="12977" customFormat="1" spans="5:5">
      <c r="E12977" s="64"/>
    </row>
    <row r="12978" customFormat="1" spans="5:5">
      <c r="E12978" s="64"/>
    </row>
    <row r="12979" customFormat="1" spans="5:5">
      <c r="E12979" s="64"/>
    </row>
    <row r="12980" customFormat="1" spans="5:5">
      <c r="E12980" s="64"/>
    </row>
    <row r="12981" customFormat="1" spans="5:5">
      <c r="E12981" s="64"/>
    </row>
    <row r="12982" customFormat="1" spans="5:5">
      <c r="E12982" s="64"/>
    </row>
    <row r="12983" customFormat="1" spans="5:5">
      <c r="E12983" s="64"/>
    </row>
    <row r="12984" customFormat="1" spans="5:5">
      <c r="E12984" s="64"/>
    </row>
    <row r="12985" customFormat="1" spans="5:5">
      <c r="E12985" s="64"/>
    </row>
    <row r="12986" customFormat="1" spans="5:5">
      <c r="E12986" s="64"/>
    </row>
    <row r="12987" customFormat="1" spans="5:5">
      <c r="E12987" s="64"/>
    </row>
    <row r="12988" customFormat="1" spans="5:5">
      <c r="E12988" s="64"/>
    </row>
    <row r="12989" customFormat="1" spans="5:5">
      <c r="E12989" s="64"/>
    </row>
    <row r="12990" customFormat="1" spans="5:5">
      <c r="E12990" s="64"/>
    </row>
    <row r="12991" customFormat="1" spans="5:5">
      <c r="E12991" s="64"/>
    </row>
    <row r="12992" customFormat="1" spans="5:5">
      <c r="E12992" s="64"/>
    </row>
    <row r="12993" customFormat="1" spans="5:5">
      <c r="E12993" s="64"/>
    </row>
    <row r="12994" customFormat="1" spans="5:5">
      <c r="E12994" s="64"/>
    </row>
    <row r="12995" customFormat="1" spans="5:5">
      <c r="E12995" s="64"/>
    </row>
    <row r="12996" customFormat="1" spans="5:5">
      <c r="E12996" s="64"/>
    </row>
    <row r="12997" customFormat="1" spans="5:5">
      <c r="E12997" s="64"/>
    </row>
    <row r="12998" customFormat="1" spans="5:5">
      <c r="E12998" s="64"/>
    </row>
    <row r="12999" customFormat="1" spans="5:5">
      <c r="E12999" s="64"/>
    </row>
    <row r="13000" customFormat="1" spans="5:5">
      <c r="E13000" s="64"/>
    </row>
    <row r="13001" customFormat="1" spans="5:5">
      <c r="E13001" s="64"/>
    </row>
    <row r="13002" customFormat="1" spans="5:5">
      <c r="E13002" s="64"/>
    </row>
    <row r="13003" customFormat="1" spans="5:5">
      <c r="E13003" s="64"/>
    </row>
    <row r="13004" customFormat="1" spans="5:5">
      <c r="E13004" s="64"/>
    </row>
    <row r="13005" customFormat="1" spans="5:5">
      <c r="E13005" s="64"/>
    </row>
    <row r="13006" customFormat="1" spans="5:5">
      <c r="E13006" s="64"/>
    </row>
    <row r="13007" customFormat="1" spans="5:5">
      <c r="E13007" s="64"/>
    </row>
    <row r="13008" customFormat="1" spans="5:5">
      <c r="E13008" s="64"/>
    </row>
    <row r="13009" customFormat="1" spans="5:5">
      <c r="E13009" s="64"/>
    </row>
    <row r="13010" customFormat="1" spans="5:5">
      <c r="E13010" s="64"/>
    </row>
    <row r="13011" customFormat="1" spans="5:5">
      <c r="E13011" s="64"/>
    </row>
    <row r="13012" customFormat="1" spans="5:5">
      <c r="E13012" s="64"/>
    </row>
    <row r="13013" customFormat="1" spans="5:5">
      <c r="E13013" s="64"/>
    </row>
    <row r="13014" customFormat="1" spans="5:5">
      <c r="E13014" s="64"/>
    </row>
    <row r="13015" customFormat="1" spans="5:5">
      <c r="E13015" s="64"/>
    </row>
    <row r="13016" customFormat="1" spans="5:5">
      <c r="E13016" s="64"/>
    </row>
    <row r="13017" customFormat="1" spans="5:5">
      <c r="E13017" s="64"/>
    </row>
    <row r="13018" customFormat="1" spans="5:5">
      <c r="E13018" s="64"/>
    </row>
    <row r="13019" customFormat="1" spans="5:5">
      <c r="E13019" s="64"/>
    </row>
    <row r="13020" customFormat="1" spans="5:5">
      <c r="E13020" s="64"/>
    </row>
    <row r="13021" customFormat="1" spans="5:5">
      <c r="E13021" s="64"/>
    </row>
    <row r="13022" customFormat="1" spans="5:5">
      <c r="E13022" s="64"/>
    </row>
    <row r="13023" customFormat="1" spans="5:5">
      <c r="E13023" s="64"/>
    </row>
    <row r="13024" customFormat="1" spans="5:5">
      <c r="E13024" s="64"/>
    </row>
    <row r="13025" customFormat="1" spans="5:5">
      <c r="E13025" s="64"/>
    </row>
    <row r="13026" customFormat="1" spans="5:5">
      <c r="E13026" s="64"/>
    </row>
    <row r="13027" customFormat="1" spans="5:5">
      <c r="E13027" s="64"/>
    </row>
    <row r="13028" customFormat="1" spans="5:5">
      <c r="E13028" s="64"/>
    </row>
    <row r="13029" customFormat="1" spans="5:5">
      <c r="E13029" s="64"/>
    </row>
    <row r="13030" customFormat="1" spans="5:5">
      <c r="E13030" s="64"/>
    </row>
    <row r="13031" customFormat="1" spans="5:5">
      <c r="E13031" s="64"/>
    </row>
    <row r="13032" customFormat="1" spans="5:5">
      <c r="E13032" s="64"/>
    </row>
    <row r="13033" customFormat="1" spans="5:5">
      <c r="E13033" s="64"/>
    </row>
    <row r="13034" customFormat="1" spans="5:5">
      <c r="E13034" s="64"/>
    </row>
    <row r="13035" customFormat="1" spans="5:5">
      <c r="E13035" s="64"/>
    </row>
    <row r="13036" customFormat="1" spans="5:5">
      <c r="E13036" s="64"/>
    </row>
    <row r="13037" customFormat="1" spans="5:5">
      <c r="E13037" s="64"/>
    </row>
    <row r="13038" customFormat="1" spans="5:5">
      <c r="E13038" s="64"/>
    </row>
    <row r="13039" customFormat="1" spans="5:5">
      <c r="E13039" s="64"/>
    </row>
    <row r="13040" customFormat="1" spans="5:5">
      <c r="E13040" s="64"/>
    </row>
    <row r="13041" customFormat="1" spans="5:5">
      <c r="E13041" s="64"/>
    </row>
    <row r="13042" customFormat="1" spans="5:5">
      <c r="E13042" s="64"/>
    </row>
    <row r="13043" customFormat="1" spans="5:5">
      <c r="E13043" s="64"/>
    </row>
    <row r="13044" customFormat="1" spans="5:5">
      <c r="E13044" s="64"/>
    </row>
    <row r="13045" customFormat="1" spans="5:5">
      <c r="E13045" s="64"/>
    </row>
    <row r="13046" customFormat="1" spans="5:5">
      <c r="E13046" s="64"/>
    </row>
    <row r="13047" customFormat="1" spans="5:5">
      <c r="E13047" s="64"/>
    </row>
    <row r="13048" customFormat="1" spans="5:5">
      <c r="E13048" s="64"/>
    </row>
    <row r="13049" customFormat="1" spans="5:5">
      <c r="E13049" s="64"/>
    </row>
    <row r="13050" customFormat="1" spans="5:5">
      <c r="E13050" s="64"/>
    </row>
    <row r="13051" customFormat="1" spans="5:5">
      <c r="E13051" s="64"/>
    </row>
    <row r="13052" customFormat="1" spans="5:5">
      <c r="E13052" s="64"/>
    </row>
    <row r="13053" customFormat="1" spans="5:5">
      <c r="E13053" s="64"/>
    </row>
    <row r="13054" customFormat="1" spans="5:5">
      <c r="E13054" s="64"/>
    </row>
    <row r="13055" customFormat="1" spans="5:5">
      <c r="E13055" s="64"/>
    </row>
    <row r="13056" customFormat="1" spans="5:5">
      <c r="E13056" s="64"/>
    </row>
    <row r="13057" customFormat="1" spans="5:5">
      <c r="E13057" s="64"/>
    </row>
    <row r="13058" customFormat="1" spans="5:5">
      <c r="E13058" s="64"/>
    </row>
    <row r="13059" customFormat="1" spans="5:5">
      <c r="E13059" s="64"/>
    </row>
    <row r="13060" customFormat="1" spans="5:5">
      <c r="E13060" s="64"/>
    </row>
    <row r="13061" customFormat="1" spans="5:5">
      <c r="E13061" s="64"/>
    </row>
    <row r="13062" customFormat="1" spans="5:5">
      <c r="E13062" s="64"/>
    </row>
    <row r="13063" customFormat="1" spans="5:5">
      <c r="E13063" s="64"/>
    </row>
    <row r="13064" customFormat="1" spans="5:5">
      <c r="E13064" s="64"/>
    </row>
    <row r="13065" customFormat="1" spans="5:5">
      <c r="E13065" s="64"/>
    </row>
    <row r="13066" customFormat="1" spans="5:5">
      <c r="E13066" s="64"/>
    </row>
    <row r="13067" customFormat="1" spans="5:5">
      <c r="E13067" s="64"/>
    </row>
    <row r="13068" customFormat="1" spans="5:5">
      <c r="E13068" s="64"/>
    </row>
    <row r="13069" customFormat="1" spans="5:5">
      <c r="E13069" s="64"/>
    </row>
    <row r="13070" customFormat="1" spans="5:5">
      <c r="E13070" s="64"/>
    </row>
    <row r="13071" customFormat="1" spans="5:5">
      <c r="E13071" s="64"/>
    </row>
    <row r="13072" customFormat="1" spans="5:5">
      <c r="E13072" s="64"/>
    </row>
    <row r="13073" customFormat="1" spans="5:5">
      <c r="E13073" s="64"/>
    </row>
    <row r="13074" customFormat="1" spans="5:5">
      <c r="E13074" s="64"/>
    </row>
    <row r="13075" customFormat="1" spans="5:5">
      <c r="E13075" s="64"/>
    </row>
    <row r="13076" customFormat="1" spans="5:5">
      <c r="E13076" s="64"/>
    </row>
    <row r="13077" customFormat="1" spans="5:5">
      <c r="E13077" s="64"/>
    </row>
    <row r="13078" customFormat="1" spans="5:5">
      <c r="E13078" s="64"/>
    </row>
    <row r="13079" customFormat="1" spans="5:5">
      <c r="E13079" s="64"/>
    </row>
    <row r="13080" customFormat="1" spans="5:5">
      <c r="E13080" s="64"/>
    </row>
    <row r="13081" customFormat="1" spans="5:5">
      <c r="E13081" s="64"/>
    </row>
    <row r="13082" customFormat="1" spans="5:5">
      <c r="E13082" s="64"/>
    </row>
    <row r="13083" customFormat="1" spans="5:5">
      <c r="E13083" s="64"/>
    </row>
    <row r="13084" customFormat="1" spans="5:5">
      <c r="E13084" s="64"/>
    </row>
    <row r="13085" customFormat="1" spans="5:5">
      <c r="E13085" s="64"/>
    </row>
    <row r="13086" customFormat="1" spans="5:5">
      <c r="E13086" s="64"/>
    </row>
    <row r="13087" customFormat="1" spans="5:5">
      <c r="E13087" s="64"/>
    </row>
    <row r="13088" customFormat="1" spans="5:5">
      <c r="E13088" s="64"/>
    </row>
    <row r="13089" customFormat="1" spans="5:5">
      <c r="E13089" s="64"/>
    </row>
    <row r="13090" customFormat="1" spans="5:5">
      <c r="E13090" s="64"/>
    </row>
    <row r="13091" customFormat="1" spans="5:5">
      <c r="E13091" s="64"/>
    </row>
    <row r="13092" customFormat="1" spans="5:5">
      <c r="E13092" s="64"/>
    </row>
    <row r="13093" customFormat="1" spans="5:5">
      <c r="E13093" s="64"/>
    </row>
    <row r="13094" customFormat="1" spans="5:5">
      <c r="E13094" s="64"/>
    </row>
    <row r="13095" customFormat="1" spans="5:5">
      <c r="E13095" s="64"/>
    </row>
    <row r="13096" customFormat="1" spans="5:5">
      <c r="E13096" s="64"/>
    </row>
    <row r="13097" customFormat="1" spans="5:5">
      <c r="E13097" s="64"/>
    </row>
    <row r="13098" customFormat="1" spans="5:5">
      <c r="E13098" s="64"/>
    </row>
    <row r="13099" customFormat="1" spans="5:5">
      <c r="E13099" s="64"/>
    </row>
    <row r="13100" customFormat="1" spans="5:5">
      <c r="E13100" s="64"/>
    </row>
    <row r="13101" customFormat="1" spans="5:5">
      <c r="E13101" s="64"/>
    </row>
    <row r="13102" customFormat="1" spans="5:5">
      <c r="E13102" s="64"/>
    </row>
    <row r="13103" customFormat="1" spans="5:5">
      <c r="E13103" s="64"/>
    </row>
    <row r="13104" customFormat="1" spans="5:5">
      <c r="E13104" s="64"/>
    </row>
    <row r="13105" customFormat="1" spans="5:5">
      <c r="E13105" s="64"/>
    </row>
    <row r="13106" customFormat="1" spans="5:5">
      <c r="E13106" s="64"/>
    </row>
    <row r="13107" customFormat="1" spans="5:5">
      <c r="E13107" s="64"/>
    </row>
    <row r="13108" customFormat="1" spans="5:5">
      <c r="E13108" s="64"/>
    </row>
    <row r="13109" customFormat="1" spans="5:5">
      <c r="E13109" s="64"/>
    </row>
    <row r="13110" customFormat="1" spans="5:5">
      <c r="E13110" s="64"/>
    </row>
    <row r="13111" customFormat="1" spans="5:5">
      <c r="E13111" s="64"/>
    </row>
    <row r="13112" customFormat="1" spans="5:5">
      <c r="E13112" s="64"/>
    </row>
    <row r="13113" customFormat="1" spans="5:5">
      <c r="E13113" s="64"/>
    </row>
    <row r="13114" customFormat="1" spans="5:5">
      <c r="E13114" s="64"/>
    </row>
    <row r="13115" customFormat="1" spans="5:5">
      <c r="E13115" s="64"/>
    </row>
    <row r="13116" customFormat="1" spans="5:5">
      <c r="E13116" s="64"/>
    </row>
    <row r="13117" customFormat="1" spans="5:5">
      <c r="E13117" s="64"/>
    </row>
    <row r="13118" customFormat="1" spans="5:5">
      <c r="E13118" s="64"/>
    </row>
    <row r="13119" customFormat="1" spans="5:5">
      <c r="E13119" s="64"/>
    </row>
    <row r="13120" customFormat="1" spans="5:5">
      <c r="E13120" s="64"/>
    </row>
    <row r="13121" customFormat="1" spans="5:5">
      <c r="E13121" s="64"/>
    </row>
    <row r="13122" customFormat="1" spans="5:5">
      <c r="E13122" s="64"/>
    </row>
    <row r="13123" customFormat="1" spans="5:5">
      <c r="E13123" s="64"/>
    </row>
    <row r="13124" customFormat="1" spans="5:5">
      <c r="E13124" s="64"/>
    </row>
    <row r="13125" customFormat="1" spans="5:5">
      <c r="E13125" s="64"/>
    </row>
    <row r="13126" customFormat="1" spans="5:5">
      <c r="E13126" s="64"/>
    </row>
    <row r="13127" customFormat="1" spans="5:5">
      <c r="E13127" s="64"/>
    </row>
    <row r="13128" customFormat="1" spans="5:5">
      <c r="E13128" s="64"/>
    </row>
    <row r="13129" customFormat="1" spans="5:5">
      <c r="E13129" s="64"/>
    </row>
    <row r="13130" customFormat="1" spans="5:5">
      <c r="E13130" s="64"/>
    </row>
    <row r="13131" customFormat="1" spans="5:5">
      <c r="E13131" s="64"/>
    </row>
    <row r="13132" customFormat="1" spans="5:5">
      <c r="E13132" s="64"/>
    </row>
    <row r="13133" customFormat="1" spans="5:5">
      <c r="E13133" s="64"/>
    </row>
    <row r="13134" customFormat="1" spans="5:5">
      <c r="E13134" s="64"/>
    </row>
    <row r="13135" customFormat="1" spans="5:5">
      <c r="E13135" s="64"/>
    </row>
    <row r="13136" customFormat="1" spans="5:5">
      <c r="E13136" s="64"/>
    </row>
    <row r="13137" customFormat="1" spans="5:5">
      <c r="E13137" s="64"/>
    </row>
    <row r="13138" customFormat="1" spans="5:5">
      <c r="E13138" s="64"/>
    </row>
    <row r="13139" customFormat="1" spans="5:5">
      <c r="E13139" s="64"/>
    </row>
    <row r="13140" customFormat="1" spans="5:5">
      <c r="E13140" s="64"/>
    </row>
    <row r="13141" customFormat="1" spans="5:5">
      <c r="E13141" s="64"/>
    </row>
    <row r="13142" customFormat="1" spans="5:5">
      <c r="E13142" s="64"/>
    </row>
    <row r="13143" customFormat="1" spans="5:5">
      <c r="E13143" s="64"/>
    </row>
    <row r="13144" customFormat="1" spans="5:5">
      <c r="E13144" s="64"/>
    </row>
    <row r="13145" customFormat="1" spans="5:5">
      <c r="E13145" s="64"/>
    </row>
    <row r="13146" customFormat="1" spans="5:5">
      <c r="E13146" s="64"/>
    </row>
    <row r="13147" customFormat="1" spans="5:5">
      <c r="E13147" s="64"/>
    </row>
    <row r="13148" customFormat="1" spans="5:5">
      <c r="E13148" s="64"/>
    </row>
    <row r="13149" customFormat="1" spans="5:5">
      <c r="E13149" s="64"/>
    </row>
    <row r="13150" customFormat="1" spans="5:5">
      <c r="E13150" s="64"/>
    </row>
    <row r="13151" customFormat="1" spans="5:5">
      <c r="E13151" s="64"/>
    </row>
    <row r="13152" customFormat="1" spans="5:5">
      <c r="E13152" s="64"/>
    </row>
    <row r="13153" customFormat="1" spans="5:5">
      <c r="E13153" s="64"/>
    </row>
    <row r="13154" customFormat="1" spans="5:5">
      <c r="E13154" s="64"/>
    </row>
    <row r="13155" customFormat="1" spans="5:5">
      <c r="E13155" s="64"/>
    </row>
    <row r="13156" customFormat="1" spans="5:5">
      <c r="E13156" s="64"/>
    </row>
    <row r="13157" customFormat="1" spans="5:5">
      <c r="E13157" s="64"/>
    </row>
    <row r="13158" customFormat="1" spans="5:5">
      <c r="E13158" s="64"/>
    </row>
    <row r="13159" customFormat="1" spans="5:5">
      <c r="E13159" s="64"/>
    </row>
    <row r="13160" customFormat="1" spans="5:5">
      <c r="E13160" s="64"/>
    </row>
    <row r="13161" customFormat="1" spans="5:5">
      <c r="E13161" s="64"/>
    </row>
    <row r="13162" customFormat="1" spans="5:5">
      <c r="E13162" s="64"/>
    </row>
    <row r="13163" customFormat="1" spans="5:5">
      <c r="E13163" s="64"/>
    </row>
    <row r="13164" customFormat="1" spans="5:5">
      <c r="E13164" s="64"/>
    </row>
    <row r="13165" customFormat="1" spans="5:5">
      <c r="E13165" s="64"/>
    </row>
    <row r="13166" customFormat="1" spans="5:5">
      <c r="E13166" s="64"/>
    </row>
    <row r="13167" customFormat="1" spans="5:5">
      <c r="E13167" s="64"/>
    </row>
    <row r="13168" customFormat="1" spans="5:5">
      <c r="E13168" s="64"/>
    </row>
    <row r="13169" customFormat="1" spans="5:5">
      <c r="E13169" s="64"/>
    </row>
    <row r="13170" customFormat="1" spans="5:5">
      <c r="E13170" s="64"/>
    </row>
    <row r="13171" customFormat="1" spans="5:5">
      <c r="E13171" s="64"/>
    </row>
    <row r="13172" customFormat="1" spans="5:5">
      <c r="E13172" s="64"/>
    </row>
    <row r="13173" customFormat="1" spans="5:5">
      <c r="E13173" s="64"/>
    </row>
    <row r="13174" customFormat="1" spans="5:5">
      <c r="E13174" s="64"/>
    </row>
    <row r="13175" customFormat="1" spans="5:5">
      <c r="E13175" s="64"/>
    </row>
    <row r="13176" customFormat="1" spans="5:5">
      <c r="E13176" s="64"/>
    </row>
    <row r="13177" customFormat="1" spans="5:5">
      <c r="E13177" s="64"/>
    </row>
    <row r="13178" customFormat="1" spans="5:5">
      <c r="E13178" s="64"/>
    </row>
    <row r="13179" customFormat="1" spans="5:5">
      <c r="E13179" s="64"/>
    </row>
    <row r="13180" customFormat="1" spans="5:5">
      <c r="E13180" s="64"/>
    </row>
    <row r="13181" customFormat="1" spans="5:5">
      <c r="E13181" s="64"/>
    </row>
    <row r="13182" customFormat="1" spans="5:5">
      <c r="E13182" s="64"/>
    </row>
    <row r="13183" customFormat="1" spans="5:5">
      <c r="E13183" s="64"/>
    </row>
    <row r="13184" customFormat="1" spans="5:5">
      <c r="E13184" s="64"/>
    </row>
    <row r="13185" customFormat="1" spans="5:5">
      <c r="E13185" s="64"/>
    </row>
    <row r="13186" customFormat="1" spans="5:5">
      <c r="E13186" s="64"/>
    </row>
    <row r="13187" customFormat="1" spans="5:5">
      <c r="E13187" s="64"/>
    </row>
    <row r="13188" customFormat="1" spans="5:5">
      <c r="E13188" s="64"/>
    </row>
    <row r="13189" customFormat="1" spans="5:5">
      <c r="E13189" s="64"/>
    </row>
    <row r="13190" customFormat="1" spans="5:5">
      <c r="E13190" s="64"/>
    </row>
    <row r="13191" customFormat="1" spans="5:5">
      <c r="E13191" s="64"/>
    </row>
    <row r="13192" customFormat="1" spans="5:5">
      <c r="E13192" s="64"/>
    </row>
    <row r="13193" customFormat="1" spans="5:5">
      <c r="E13193" s="64"/>
    </row>
    <row r="13194" customFormat="1" spans="5:5">
      <c r="E13194" s="64"/>
    </row>
    <row r="13195" customFormat="1" spans="5:5">
      <c r="E13195" s="64"/>
    </row>
    <row r="13196" customFormat="1" spans="5:5">
      <c r="E13196" s="64"/>
    </row>
    <row r="13197" customFormat="1" spans="5:5">
      <c r="E13197" s="64"/>
    </row>
    <row r="13198" customFormat="1" spans="5:5">
      <c r="E13198" s="64"/>
    </row>
    <row r="13199" customFormat="1" spans="5:5">
      <c r="E13199" s="64"/>
    </row>
    <row r="13200" customFormat="1" spans="5:5">
      <c r="E13200" s="64"/>
    </row>
    <row r="13201" customFormat="1" spans="5:5">
      <c r="E13201" s="64"/>
    </row>
    <row r="13202" customFormat="1" spans="5:5">
      <c r="E13202" s="64"/>
    </row>
    <row r="13203" customFormat="1" spans="5:5">
      <c r="E13203" s="64"/>
    </row>
    <row r="13204" customFormat="1" spans="5:5">
      <c r="E13204" s="64"/>
    </row>
    <row r="13205" customFormat="1" spans="5:5">
      <c r="E13205" s="64"/>
    </row>
    <row r="13206" customFormat="1" spans="5:5">
      <c r="E13206" s="64"/>
    </row>
    <row r="13207" customFormat="1" spans="5:5">
      <c r="E13207" s="64"/>
    </row>
    <row r="13208" customFormat="1" spans="5:5">
      <c r="E13208" s="64"/>
    </row>
    <row r="13209" customFormat="1" spans="5:5">
      <c r="E13209" s="64"/>
    </row>
    <row r="13210" customFormat="1" spans="5:5">
      <c r="E13210" s="64"/>
    </row>
    <row r="13211" customFormat="1" spans="5:5">
      <c r="E13211" s="64"/>
    </row>
    <row r="13212" customFormat="1" spans="5:5">
      <c r="E13212" s="64"/>
    </row>
    <row r="13213" customFormat="1" spans="5:5">
      <c r="E13213" s="64"/>
    </row>
    <row r="13214" customFormat="1" spans="5:5">
      <c r="E13214" s="64"/>
    </row>
    <row r="13215" customFormat="1" spans="5:5">
      <c r="E13215" s="64"/>
    </row>
    <row r="13216" customFormat="1" spans="5:5">
      <c r="E13216" s="64"/>
    </row>
    <row r="13217" customFormat="1" spans="5:5">
      <c r="E13217" s="64"/>
    </row>
    <row r="13218" customFormat="1" spans="5:5">
      <c r="E13218" s="64"/>
    </row>
    <row r="13219" customFormat="1" spans="5:5">
      <c r="E13219" s="64"/>
    </row>
    <row r="13220" customFormat="1" spans="5:5">
      <c r="E13220" s="64"/>
    </row>
    <row r="13221" customFormat="1" spans="5:5">
      <c r="E13221" s="64"/>
    </row>
    <row r="13222" customFormat="1" spans="5:5">
      <c r="E13222" s="64"/>
    </row>
    <row r="13223" customFormat="1" spans="5:5">
      <c r="E13223" s="64"/>
    </row>
    <row r="13224" customFormat="1" spans="5:5">
      <c r="E13224" s="64"/>
    </row>
    <row r="13225" customFormat="1" spans="5:5">
      <c r="E13225" s="64"/>
    </row>
    <row r="13226" customFormat="1" spans="5:5">
      <c r="E13226" s="64"/>
    </row>
    <row r="13227" customFormat="1" spans="5:5">
      <c r="E13227" s="64"/>
    </row>
    <row r="13228" customFormat="1" spans="5:5">
      <c r="E13228" s="64"/>
    </row>
    <row r="13229" customFormat="1" spans="5:5">
      <c r="E13229" s="64"/>
    </row>
    <row r="13230" customFormat="1" spans="5:5">
      <c r="E13230" s="64"/>
    </row>
    <row r="13231" customFormat="1" spans="5:5">
      <c r="E13231" s="64"/>
    </row>
    <row r="13232" customFormat="1" spans="5:5">
      <c r="E13232" s="64"/>
    </row>
    <row r="13233" customFormat="1" spans="5:5">
      <c r="E13233" s="64"/>
    </row>
    <row r="13234" customFormat="1" spans="5:5">
      <c r="E13234" s="64"/>
    </row>
    <row r="13235" customFormat="1" spans="5:5">
      <c r="E13235" s="64"/>
    </row>
    <row r="13236" customFormat="1" spans="5:5">
      <c r="E13236" s="64"/>
    </row>
    <row r="13237" customFormat="1" spans="5:5">
      <c r="E13237" s="64"/>
    </row>
    <row r="13238" customFormat="1" spans="5:5">
      <c r="E13238" s="64"/>
    </row>
    <row r="13239" customFormat="1" spans="5:5">
      <c r="E13239" s="64"/>
    </row>
    <row r="13240" customFormat="1" spans="5:5">
      <c r="E13240" s="64"/>
    </row>
    <row r="13241" customFormat="1" spans="5:5">
      <c r="E13241" s="64"/>
    </row>
    <row r="13242" customFormat="1" spans="5:5">
      <c r="E13242" s="64"/>
    </row>
    <row r="13243" customFormat="1" spans="5:5">
      <c r="E13243" s="64"/>
    </row>
    <row r="13244" customFormat="1" spans="5:5">
      <c r="E13244" s="64"/>
    </row>
    <row r="13245" customFormat="1" spans="5:5">
      <c r="E13245" s="64"/>
    </row>
    <row r="13246" customFormat="1" spans="5:5">
      <c r="E13246" s="64"/>
    </row>
    <row r="13247" customFormat="1" spans="5:5">
      <c r="E13247" s="64"/>
    </row>
    <row r="13248" customFormat="1" spans="5:5">
      <c r="E13248" s="64"/>
    </row>
    <row r="13249" customFormat="1" spans="5:5">
      <c r="E13249" s="64"/>
    </row>
    <row r="13250" customFormat="1" spans="5:5">
      <c r="E13250" s="64"/>
    </row>
    <row r="13251" customFormat="1" spans="5:5">
      <c r="E13251" s="64"/>
    </row>
    <row r="13252" customFormat="1" spans="5:5">
      <c r="E13252" s="64"/>
    </row>
    <row r="13253" customFormat="1" spans="5:5">
      <c r="E13253" s="64"/>
    </row>
    <row r="13254" customFormat="1" spans="5:5">
      <c r="E13254" s="64"/>
    </row>
    <row r="13255" customFormat="1" spans="5:5">
      <c r="E13255" s="64"/>
    </row>
    <row r="13256" customFormat="1" spans="5:5">
      <c r="E13256" s="64"/>
    </row>
    <row r="13257" customFormat="1" spans="5:5">
      <c r="E13257" s="64"/>
    </row>
    <row r="13258" customFormat="1" spans="5:5">
      <c r="E13258" s="64"/>
    </row>
    <row r="13259" customFormat="1" spans="5:5">
      <c r="E13259" s="64"/>
    </row>
    <row r="13260" customFormat="1" spans="5:5">
      <c r="E13260" s="64"/>
    </row>
    <row r="13261" customFormat="1" spans="5:5">
      <c r="E13261" s="64"/>
    </row>
    <row r="13262" customFormat="1" spans="5:5">
      <c r="E13262" s="64"/>
    </row>
    <row r="13263" customFormat="1" spans="5:5">
      <c r="E13263" s="64"/>
    </row>
    <row r="13264" customFormat="1" spans="5:5">
      <c r="E13264" s="64"/>
    </row>
    <row r="13265" customFormat="1" spans="5:5">
      <c r="E13265" s="64"/>
    </row>
    <row r="13266" customFormat="1" spans="5:5">
      <c r="E13266" s="64"/>
    </row>
    <row r="13267" customFormat="1" spans="5:5">
      <c r="E13267" s="64"/>
    </row>
    <row r="13268" customFormat="1" spans="5:5">
      <c r="E13268" s="64"/>
    </row>
    <row r="13269" customFormat="1" spans="5:5">
      <c r="E13269" s="64"/>
    </row>
    <row r="13270" customFormat="1" spans="5:5">
      <c r="E13270" s="64"/>
    </row>
    <row r="13271" customFormat="1" spans="5:5">
      <c r="E13271" s="64"/>
    </row>
    <row r="13272" customFormat="1" spans="5:5">
      <c r="E13272" s="64"/>
    </row>
    <row r="13273" customFormat="1" spans="5:5">
      <c r="E13273" s="64"/>
    </row>
    <row r="13274" customFormat="1" spans="5:5">
      <c r="E13274" s="64"/>
    </row>
    <row r="13275" customFormat="1" spans="5:5">
      <c r="E13275" s="64"/>
    </row>
    <row r="13276" customFormat="1" spans="5:5">
      <c r="E13276" s="64"/>
    </row>
    <row r="13277" customFormat="1" spans="5:5">
      <c r="E13277" s="64"/>
    </row>
    <row r="13278" customFormat="1" spans="5:5">
      <c r="E13278" s="64"/>
    </row>
    <row r="13279" customFormat="1" spans="5:5">
      <c r="E13279" s="64"/>
    </row>
    <row r="13280" customFormat="1" spans="5:5">
      <c r="E13280" s="64"/>
    </row>
    <row r="13281" customFormat="1" spans="5:5">
      <c r="E13281" s="64"/>
    </row>
    <row r="13282" customFormat="1" spans="5:5">
      <c r="E13282" s="64"/>
    </row>
    <row r="13283" customFormat="1" spans="5:5">
      <c r="E13283" s="64"/>
    </row>
    <row r="13284" customFormat="1" spans="5:5">
      <c r="E13284" s="64"/>
    </row>
    <row r="13285" customFormat="1" spans="5:5">
      <c r="E13285" s="64"/>
    </row>
    <row r="13286" customFormat="1" spans="5:5">
      <c r="E13286" s="64"/>
    </row>
    <row r="13287" customFormat="1" spans="5:5">
      <c r="E13287" s="64"/>
    </row>
    <row r="13288" customFormat="1" spans="5:5">
      <c r="E13288" s="64"/>
    </row>
    <row r="13289" customFormat="1" spans="5:5">
      <c r="E13289" s="64"/>
    </row>
    <row r="13290" customFormat="1" spans="5:5">
      <c r="E13290" s="64"/>
    </row>
    <row r="13291" customFormat="1" spans="5:5">
      <c r="E13291" s="64"/>
    </row>
    <row r="13292" customFormat="1" spans="5:5">
      <c r="E13292" s="64"/>
    </row>
    <row r="13293" customFormat="1" spans="5:5">
      <c r="E13293" s="64"/>
    </row>
    <row r="13294" customFormat="1" spans="5:5">
      <c r="E13294" s="64"/>
    </row>
    <row r="13295" customFormat="1" spans="5:5">
      <c r="E13295" s="64"/>
    </row>
    <row r="13296" customFormat="1" spans="5:5">
      <c r="E13296" s="64"/>
    </row>
    <row r="13297" customFormat="1" spans="5:5">
      <c r="E13297" s="64"/>
    </row>
    <row r="13298" customFormat="1" spans="5:5">
      <c r="E13298" s="64"/>
    </row>
    <row r="13299" customFormat="1" spans="5:5">
      <c r="E13299" s="64"/>
    </row>
    <row r="13300" customFormat="1" spans="5:5">
      <c r="E13300" s="64"/>
    </row>
    <row r="13301" customFormat="1" spans="5:5">
      <c r="E13301" s="64"/>
    </row>
    <row r="13302" customFormat="1" spans="5:5">
      <c r="E13302" s="64"/>
    </row>
    <row r="13303" customFormat="1" spans="5:5">
      <c r="E13303" s="64"/>
    </row>
    <row r="13304" customFormat="1" spans="5:5">
      <c r="E13304" s="64"/>
    </row>
    <row r="13305" customFormat="1" spans="5:5">
      <c r="E13305" s="64"/>
    </row>
    <row r="13306" customFormat="1" spans="5:5">
      <c r="E13306" s="64"/>
    </row>
    <row r="13307" customFormat="1" spans="5:5">
      <c r="E13307" s="64"/>
    </row>
    <row r="13308" customFormat="1" spans="5:5">
      <c r="E13308" s="64"/>
    </row>
    <row r="13309" customFormat="1" spans="5:5">
      <c r="E13309" s="64"/>
    </row>
    <row r="13310" customFormat="1" spans="5:5">
      <c r="E13310" s="64"/>
    </row>
    <row r="13311" customFormat="1" spans="5:5">
      <c r="E13311" s="64"/>
    </row>
    <row r="13312" customFormat="1" spans="5:5">
      <c r="E13312" s="64"/>
    </row>
    <row r="13313" customFormat="1" spans="5:5">
      <c r="E13313" s="64"/>
    </row>
    <row r="13314" customFormat="1" spans="5:5">
      <c r="E13314" s="64"/>
    </row>
    <row r="13315" customFormat="1" spans="5:5">
      <c r="E13315" s="64"/>
    </row>
    <row r="13316" customFormat="1" spans="5:5">
      <c r="E13316" s="64"/>
    </row>
    <row r="13317" customFormat="1" spans="5:5">
      <c r="E13317" s="64"/>
    </row>
    <row r="13318" customFormat="1" spans="5:5">
      <c r="E13318" s="64"/>
    </row>
    <row r="13319" customFormat="1" spans="5:5">
      <c r="E13319" s="64"/>
    </row>
    <row r="13320" customFormat="1" spans="5:5">
      <c r="E13320" s="64"/>
    </row>
    <row r="13321" customFormat="1" spans="5:5">
      <c r="E13321" s="64"/>
    </row>
    <row r="13322" customFormat="1" spans="5:5">
      <c r="E13322" s="64"/>
    </row>
    <row r="13323" customFormat="1" spans="5:5">
      <c r="E13323" s="64"/>
    </row>
    <row r="13324" customFormat="1" spans="5:5">
      <c r="E13324" s="64"/>
    </row>
    <row r="13325" customFormat="1" spans="5:5">
      <c r="E13325" s="64"/>
    </row>
    <row r="13326" customFormat="1" spans="5:5">
      <c r="E13326" s="64"/>
    </row>
    <row r="13327" customFormat="1" spans="5:5">
      <c r="E13327" s="64"/>
    </row>
    <row r="13328" customFormat="1" spans="5:5">
      <c r="E13328" s="64"/>
    </row>
    <row r="13329" customFormat="1" spans="5:5">
      <c r="E13329" s="64"/>
    </row>
    <row r="13330" customFormat="1" spans="5:5">
      <c r="E13330" s="64"/>
    </row>
    <row r="13331" customFormat="1" spans="5:5">
      <c r="E13331" s="64"/>
    </row>
    <row r="13332" customFormat="1" spans="5:5">
      <c r="E13332" s="64"/>
    </row>
    <row r="13333" customFormat="1" spans="5:5">
      <c r="E13333" s="64"/>
    </row>
    <row r="13334" customFormat="1" spans="5:5">
      <c r="E13334" s="64"/>
    </row>
    <row r="13335" customFormat="1" spans="5:5">
      <c r="E13335" s="64"/>
    </row>
    <row r="13336" customFormat="1" spans="5:5">
      <c r="E13336" s="64"/>
    </row>
    <row r="13337" customFormat="1" spans="5:5">
      <c r="E13337" s="64"/>
    </row>
    <row r="13338" customFormat="1" spans="5:5">
      <c r="E13338" s="64"/>
    </row>
    <row r="13339" customFormat="1" spans="5:5">
      <c r="E13339" s="64"/>
    </row>
    <row r="13340" customFormat="1" spans="5:5">
      <c r="E13340" s="64"/>
    </row>
    <row r="13341" customFormat="1" spans="5:5">
      <c r="E13341" s="64"/>
    </row>
    <row r="13342" customFormat="1" spans="5:5">
      <c r="E13342" s="64"/>
    </row>
    <row r="13343" customFormat="1" spans="5:5">
      <c r="E13343" s="64"/>
    </row>
    <row r="13344" customFormat="1" spans="5:5">
      <c r="E13344" s="64"/>
    </row>
    <row r="13345" customFormat="1" spans="5:5">
      <c r="E13345" s="64"/>
    </row>
    <row r="13346" customFormat="1" spans="5:5">
      <c r="E13346" s="64"/>
    </row>
    <row r="13347" customFormat="1" spans="5:5">
      <c r="E13347" s="64"/>
    </row>
    <row r="13348" customFormat="1" spans="5:5">
      <c r="E13348" s="64"/>
    </row>
    <row r="13349" customFormat="1" spans="5:5">
      <c r="E13349" s="64"/>
    </row>
    <row r="13350" customFormat="1" spans="5:5">
      <c r="E13350" s="64"/>
    </row>
    <row r="13351" customFormat="1" spans="5:5">
      <c r="E13351" s="64"/>
    </row>
    <row r="13352" customFormat="1" spans="5:5">
      <c r="E13352" s="64"/>
    </row>
    <row r="13353" customFormat="1" spans="5:5">
      <c r="E13353" s="64"/>
    </row>
    <row r="13354" customFormat="1" spans="5:5">
      <c r="E13354" s="64"/>
    </row>
    <row r="13355" customFormat="1" spans="5:5">
      <c r="E13355" s="64"/>
    </row>
    <row r="13356" customFormat="1" spans="5:5">
      <c r="E13356" s="64"/>
    </row>
    <row r="13357" customFormat="1" spans="5:5">
      <c r="E13357" s="64"/>
    </row>
    <row r="13358" customFormat="1" spans="5:5">
      <c r="E13358" s="64"/>
    </row>
    <row r="13359" customFormat="1" spans="5:5">
      <c r="E13359" s="64"/>
    </row>
    <row r="13360" customFormat="1" spans="5:5">
      <c r="E13360" s="64"/>
    </row>
    <row r="13361" customFormat="1" spans="5:5">
      <c r="E13361" s="64"/>
    </row>
    <row r="13362" customFormat="1" spans="5:5">
      <c r="E13362" s="64"/>
    </row>
    <row r="13363" customFormat="1" spans="5:5">
      <c r="E13363" s="64"/>
    </row>
    <row r="13364" customFormat="1" spans="5:5">
      <c r="E13364" s="64"/>
    </row>
    <row r="13365" customFormat="1" spans="5:5">
      <c r="E13365" s="64"/>
    </row>
    <row r="13366" customFormat="1" spans="5:5">
      <c r="E13366" s="64"/>
    </row>
    <row r="13367" customFormat="1" spans="5:5">
      <c r="E13367" s="64"/>
    </row>
    <row r="13368" customFormat="1" spans="5:5">
      <c r="E13368" s="64"/>
    </row>
    <row r="13369" customFormat="1" spans="5:5">
      <c r="E13369" s="64"/>
    </row>
    <row r="13370" customFormat="1" spans="5:5">
      <c r="E13370" s="64"/>
    </row>
    <row r="13371" customFormat="1" spans="5:5">
      <c r="E13371" s="64"/>
    </row>
    <row r="13372" customFormat="1" spans="5:5">
      <c r="E13372" s="64"/>
    </row>
    <row r="13373" customFormat="1" spans="5:5">
      <c r="E13373" s="64"/>
    </row>
    <row r="13374" customFormat="1" spans="5:5">
      <c r="E13374" s="64"/>
    </row>
    <row r="13375" customFormat="1" spans="5:5">
      <c r="E13375" s="64"/>
    </row>
    <row r="13376" customFormat="1" spans="5:5">
      <c r="E13376" s="64"/>
    </row>
    <row r="13377" customFormat="1" spans="5:5">
      <c r="E13377" s="64"/>
    </row>
    <row r="13378" customFormat="1" spans="5:5">
      <c r="E13378" s="64"/>
    </row>
    <row r="13379" customFormat="1" spans="5:5">
      <c r="E13379" s="64"/>
    </row>
    <row r="13380" customFormat="1" spans="5:5">
      <c r="E13380" s="64"/>
    </row>
    <row r="13381" customFormat="1" spans="5:5">
      <c r="E13381" s="64"/>
    </row>
    <row r="13382" customFormat="1" spans="5:5">
      <c r="E13382" s="64"/>
    </row>
    <row r="13383" customFormat="1" spans="5:5">
      <c r="E13383" s="64"/>
    </row>
    <row r="13384" customFormat="1" spans="5:5">
      <c r="E13384" s="64"/>
    </row>
    <row r="13385" customFormat="1" spans="5:5">
      <c r="E13385" s="64"/>
    </row>
    <row r="13386" customFormat="1" spans="5:5">
      <c r="E13386" s="64"/>
    </row>
    <row r="13387" customFormat="1" spans="5:5">
      <c r="E13387" s="64"/>
    </row>
    <row r="13388" customFormat="1" spans="5:5">
      <c r="E13388" s="64"/>
    </row>
    <row r="13389" customFormat="1" spans="5:5">
      <c r="E13389" s="64"/>
    </row>
    <row r="13390" customFormat="1" spans="5:5">
      <c r="E13390" s="64"/>
    </row>
    <row r="13391" customFormat="1" spans="5:5">
      <c r="E13391" s="64"/>
    </row>
    <row r="13392" customFormat="1" spans="5:5">
      <c r="E13392" s="64"/>
    </row>
    <row r="13393" customFormat="1" spans="5:5">
      <c r="E13393" s="64"/>
    </row>
    <row r="13394" customFormat="1" spans="5:5">
      <c r="E13394" s="64"/>
    </row>
    <row r="13395" customFormat="1" spans="5:5">
      <c r="E13395" s="64"/>
    </row>
    <row r="13396" customFormat="1" spans="5:5">
      <c r="E13396" s="64"/>
    </row>
    <row r="13397" customFormat="1" spans="5:5">
      <c r="E13397" s="64"/>
    </row>
    <row r="13398" customFormat="1" spans="5:5">
      <c r="E13398" s="64"/>
    </row>
    <row r="13399" customFormat="1" spans="5:5">
      <c r="E13399" s="64"/>
    </row>
    <row r="13400" customFormat="1" spans="5:5">
      <c r="E13400" s="64"/>
    </row>
    <row r="13401" customFormat="1" spans="5:5">
      <c r="E13401" s="64"/>
    </row>
    <row r="13402" customFormat="1" spans="5:5">
      <c r="E13402" s="64"/>
    </row>
    <row r="13403" customFormat="1" spans="5:5">
      <c r="E13403" s="64"/>
    </row>
    <row r="13404" customFormat="1" spans="5:5">
      <c r="E13404" s="64"/>
    </row>
    <row r="13405" customFormat="1" spans="5:5">
      <c r="E13405" s="64"/>
    </row>
    <row r="13406" customFormat="1" spans="5:5">
      <c r="E13406" s="64"/>
    </row>
    <row r="13407" customFormat="1" spans="5:5">
      <c r="E13407" s="64"/>
    </row>
    <row r="13408" customFormat="1" spans="5:5">
      <c r="E13408" s="64"/>
    </row>
    <row r="13409" customFormat="1" spans="5:5">
      <c r="E13409" s="64"/>
    </row>
    <row r="13410" customFormat="1" spans="5:5">
      <c r="E13410" s="64"/>
    </row>
    <row r="13411" customFormat="1" spans="5:5">
      <c r="E13411" s="64"/>
    </row>
    <row r="13412" customFormat="1" spans="5:5">
      <c r="E13412" s="64"/>
    </row>
    <row r="13413" customFormat="1" spans="5:5">
      <c r="E13413" s="64"/>
    </row>
    <row r="13414" customFormat="1" spans="5:5">
      <c r="E13414" s="64"/>
    </row>
    <row r="13415" customFormat="1" spans="5:5">
      <c r="E13415" s="64"/>
    </row>
    <row r="13416" customFormat="1" spans="5:5">
      <c r="E13416" s="64"/>
    </row>
    <row r="13417" customFormat="1" spans="5:5">
      <c r="E13417" s="64"/>
    </row>
    <row r="13418" customFormat="1" spans="5:5">
      <c r="E13418" s="64"/>
    </row>
    <row r="13419" customFormat="1" spans="5:5">
      <c r="E13419" s="64"/>
    </row>
    <row r="13420" customFormat="1" spans="5:5">
      <c r="E13420" s="64"/>
    </row>
    <row r="13421" customFormat="1" spans="5:5">
      <c r="E13421" s="64"/>
    </row>
    <row r="13422" customFormat="1" spans="5:5">
      <c r="E13422" s="64"/>
    </row>
    <row r="13423" customFormat="1" spans="5:5">
      <c r="E13423" s="64"/>
    </row>
    <row r="13424" customFormat="1" spans="5:5">
      <c r="E13424" s="64"/>
    </row>
    <row r="13425" customFormat="1" spans="5:5">
      <c r="E13425" s="64"/>
    </row>
    <row r="13426" customFormat="1" spans="5:5">
      <c r="E13426" s="64"/>
    </row>
    <row r="13427" customFormat="1" spans="5:5">
      <c r="E13427" s="64"/>
    </row>
    <row r="13428" customFormat="1" spans="5:5">
      <c r="E13428" s="64"/>
    </row>
    <row r="13429" customFormat="1" spans="5:5">
      <c r="E13429" s="64"/>
    </row>
    <row r="13430" customFormat="1" spans="5:5">
      <c r="E13430" s="64"/>
    </row>
    <row r="13431" customFormat="1" spans="5:5">
      <c r="E13431" s="64"/>
    </row>
    <row r="13432" customFormat="1" spans="5:5">
      <c r="E13432" s="64"/>
    </row>
    <row r="13433" customFormat="1" spans="5:5">
      <c r="E13433" s="64"/>
    </row>
    <row r="13434" customFormat="1" spans="5:5">
      <c r="E13434" s="64"/>
    </row>
    <row r="13435" customFormat="1" spans="5:5">
      <c r="E13435" s="64"/>
    </row>
    <row r="13436" customFormat="1" spans="5:5">
      <c r="E13436" s="64"/>
    </row>
    <row r="13437" customFormat="1" spans="5:5">
      <c r="E13437" s="64"/>
    </row>
    <row r="13438" customFormat="1" spans="5:5">
      <c r="E13438" s="64"/>
    </row>
    <row r="13439" customFormat="1" spans="5:5">
      <c r="E13439" s="64"/>
    </row>
    <row r="13440" customFormat="1" spans="5:5">
      <c r="E13440" s="64"/>
    </row>
    <row r="13441" customFormat="1" spans="5:5">
      <c r="E13441" s="64"/>
    </row>
    <row r="13442" customFormat="1" spans="5:5">
      <c r="E13442" s="64"/>
    </row>
    <row r="13443" customFormat="1" spans="5:5">
      <c r="E13443" s="64"/>
    </row>
    <row r="13444" customFormat="1" spans="5:5">
      <c r="E13444" s="64"/>
    </row>
    <row r="13445" customFormat="1" spans="5:5">
      <c r="E13445" s="64"/>
    </row>
    <row r="13446" customFormat="1" spans="5:5">
      <c r="E13446" s="64"/>
    </row>
    <row r="13447" customFormat="1" spans="5:5">
      <c r="E13447" s="64"/>
    </row>
    <row r="13448" customFormat="1" spans="5:5">
      <c r="E13448" s="64"/>
    </row>
    <row r="13449" customFormat="1" spans="5:5">
      <c r="E13449" s="64"/>
    </row>
    <row r="13450" customFormat="1" spans="5:5">
      <c r="E13450" s="64"/>
    </row>
    <row r="13451" customFormat="1" spans="5:5">
      <c r="E13451" s="64"/>
    </row>
    <row r="13452" customFormat="1" spans="5:5">
      <c r="E13452" s="64"/>
    </row>
    <row r="13453" customFormat="1" spans="5:5">
      <c r="E13453" s="64"/>
    </row>
    <row r="13454" customFormat="1" spans="5:5">
      <c r="E13454" s="64"/>
    </row>
    <row r="13455" customFormat="1" spans="5:5">
      <c r="E13455" s="64"/>
    </row>
    <row r="13456" customFormat="1" spans="5:5">
      <c r="E13456" s="64"/>
    </row>
    <row r="13457" customFormat="1" spans="5:5">
      <c r="E13457" s="64"/>
    </row>
    <row r="13458" customFormat="1" spans="5:5">
      <c r="E13458" s="64"/>
    </row>
    <row r="13459" customFormat="1" spans="5:5">
      <c r="E13459" s="64"/>
    </row>
    <row r="13460" customFormat="1" spans="5:5">
      <c r="E13460" s="64"/>
    </row>
    <row r="13461" customFormat="1" spans="5:5">
      <c r="E13461" s="64"/>
    </row>
    <row r="13462" customFormat="1" spans="5:5">
      <c r="E13462" s="64"/>
    </row>
    <row r="13463" customFormat="1" spans="5:5">
      <c r="E13463" s="64"/>
    </row>
    <row r="13464" customFormat="1" spans="5:5">
      <c r="E13464" s="64"/>
    </row>
    <row r="13465" customFormat="1" spans="5:5">
      <c r="E13465" s="64"/>
    </row>
    <row r="13466" customFormat="1" spans="5:5">
      <c r="E13466" s="64"/>
    </row>
    <row r="13467" customFormat="1" spans="5:5">
      <c r="E13467" s="64"/>
    </row>
    <row r="13468" customFormat="1" spans="5:5">
      <c r="E13468" s="64"/>
    </row>
    <row r="13469" customFormat="1" spans="5:5">
      <c r="E13469" s="64"/>
    </row>
    <row r="13470" customFormat="1" spans="5:5">
      <c r="E13470" s="64"/>
    </row>
    <row r="13471" customFormat="1" spans="5:5">
      <c r="E13471" s="64"/>
    </row>
    <row r="13472" customFormat="1" spans="5:5">
      <c r="E13472" s="64"/>
    </row>
    <row r="13473" customFormat="1" spans="5:5">
      <c r="E13473" s="64"/>
    </row>
    <row r="13474" customFormat="1" spans="5:5">
      <c r="E13474" s="64"/>
    </row>
    <row r="13475" customFormat="1" spans="5:5">
      <c r="E13475" s="64"/>
    </row>
    <row r="13476" customFormat="1" spans="5:5">
      <c r="E13476" s="64"/>
    </row>
    <row r="13477" customFormat="1" spans="5:5">
      <c r="E13477" s="64"/>
    </row>
    <row r="13478" customFormat="1" spans="5:5">
      <c r="E13478" s="64"/>
    </row>
    <row r="13479" customFormat="1" spans="5:5">
      <c r="E13479" s="64"/>
    </row>
    <row r="13480" customFormat="1" spans="5:5">
      <c r="E13480" s="64"/>
    </row>
    <row r="13481" customFormat="1" spans="5:5">
      <c r="E13481" s="64"/>
    </row>
    <row r="13482" customFormat="1" spans="5:5">
      <c r="E13482" s="64"/>
    </row>
    <row r="13483" customFormat="1" spans="5:5">
      <c r="E13483" s="64"/>
    </row>
    <row r="13484" customFormat="1" spans="5:5">
      <c r="E13484" s="64"/>
    </row>
    <row r="13485" customFormat="1" spans="5:5">
      <c r="E13485" s="64"/>
    </row>
    <row r="13486" customFormat="1" spans="5:5">
      <c r="E13486" s="64"/>
    </row>
    <row r="13487" customFormat="1" spans="5:5">
      <c r="E13487" s="64"/>
    </row>
    <row r="13488" customFormat="1" spans="5:5">
      <c r="E13488" s="64"/>
    </row>
    <row r="13489" customFormat="1" spans="5:5">
      <c r="E13489" s="64"/>
    </row>
    <row r="13490" customFormat="1" spans="5:5">
      <c r="E13490" s="64"/>
    </row>
    <row r="13491" customFormat="1" spans="5:5">
      <c r="E13491" s="64"/>
    </row>
    <row r="13492" customFormat="1" spans="5:5">
      <c r="E13492" s="64"/>
    </row>
    <row r="13493" customFormat="1" spans="5:5">
      <c r="E13493" s="64"/>
    </row>
    <row r="13494" customFormat="1" spans="5:5">
      <c r="E13494" s="64"/>
    </row>
    <row r="13495" customFormat="1" spans="5:5">
      <c r="E13495" s="64"/>
    </row>
    <row r="13496" customFormat="1" spans="5:5">
      <c r="E13496" s="64"/>
    </row>
    <row r="13497" customFormat="1" spans="5:5">
      <c r="E13497" s="64"/>
    </row>
    <row r="13498" customFormat="1" spans="5:5">
      <c r="E13498" s="64"/>
    </row>
    <row r="13499" customFormat="1" spans="5:5">
      <c r="E13499" s="64"/>
    </row>
    <row r="13500" customFormat="1" spans="5:5">
      <c r="E13500" s="64"/>
    </row>
    <row r="13501" customFormat="1" spans="5:5">
      <c r="E13501" s="64"/>
    </row>
    <row r="13502" customFormat="1" spans="5:5">
      <c r="E13502" s="64"/>
    </row>
    <row r="13503" customFormat="1" spans="5:5">
      <c r="E13503" s="64"/>
    </row>
    <row r="13504" customFormat="1" spans="5:5">
      <c r="E13504" s="64"/>
    </row>
    <row r="13505" customFormat="1" spans="5:5">
      <c r="E13505" s="64"/>
    </row>
    <row r="13506" customFormat="1" spans="5:5">
      <c r="E13506" s="64"/>
    </row>
    <row r="13507" customFormat="1" spans="5:5">
      <c r="E13507" s="64"/>
    </row>
    <row r="13508" customFormat="1" spans="5:5">
      <c r="E13508" s="64"/>
    </row>
    <row r="13509" customFormat="1" spans="5:5">
      <c r="E13509" s="64"/>
    </row>
    <row r="13510" customFormat="1" spans="5:5">
      <c r="E13510" s="64"/>
    </row>
    <row r="13511" customFormat="1" spans="5:5">
      <c r="E13511" s="64"/>
    </row>
    <row r="13512" customFormat="1" spans="5:5">
      <c r="E13512" s="64"/>
    </row>
    <row r="13513" customFormat="1" spans="5:5">
      <c r="E13513" s="64"/>
    </row>
    <row r="13514" customFormat="1" spans="5:5">
      <c r="E13514" s="64"/>
    </row>
    <row r="13515" customFormat="1" spans="5:5">
      <c r="E13515" s="64"/>
    </row>
    <row r="13516" customFormat="1" spans="5:5">
      <c r="E13516" s="64"/>
    </row>
    <row r="13517" customFormat="1" spans="5:5">
      <c r="E13517" s="64"/>
    </row>
    <row r="13518" customFormat="1" spans="5:5">
      <c r="E13518" s="64"/>
    </row>
    <row r="13519" customFormat="1" spans="5:5">
      <c r="E13519" s="64"/>
    </row>
    <row r="13520" customFormat="1" spans="5:5">
      <c r="E13520" s="64"/>
    </row>
    <row r="13521" customFormat="1" spans="5:5">
      <c r="E13521" s="64"/>
    </row>
    <row r="13522" customFormat="1" spans="5:5">
      <c r="E13522" s="64"/>
    </row>
    <row r="13523" customFormat="1" spans="5:5">
      <c r="E13523" s="64"/>
    </row>
    <row r="13524" customFormat="1" spans="5:5">
      <c r="E13524" s="64"/>
    </row>
    <row r="13525" customFormat="1" spans="5:5">
      <c r="E13525" s="64"/>
    </row>
    <row r="13526" customFormat="1" spans="5:5">
      <c r="E13526" s="64"/>
    </row>
    <row r="13527" customFormat="1" spans="5:5">
      <c r="E13527" s="64"/>
    </row>
    <row r="13528" customFormat="1" spans="5:5">
      <c r="E13528" s="64"/>
    </row>
    <row r="13529" customFormat="1" spans="5:5">
      <c r="E13529" s="64"/>
    </row>
    <row r="13530" customFormat="1" spans="5:5">
      <c r="E13530" s="64"/>
    </row>
    <row r="13531" customFormat="1" spans="5:5">
      <c r="E13531" s="64"/>
    </row>
    <row r="13532" customFormat="1" spans="5:5">
      <c r="E13532" s="64"/>
    </row>
    <row r="13533" customFormat="1" spans="5:5">
      <c r="E13533" s="64"/>
    </row>
    <row r="13534" customFormat="1" spans="5:5">
      <c r="E13534" s="64"/>
    </row>
    <row r="13535" customFormat="1" spans="5:5">
      <c r="E13535" s="64"/>
    </row>
    <row r="13536" customFormat="1" spans="5:5">
      <c r="E13536" s="64"/>
    </row>
    <row r="13537" customFormat="1" spans="5:5">
      <c r="E13537" s="64"/>
    </row>
    <row r="13538" customFormat="1" spans="5:5">
      <c r="E13538" s="64"/>
    </row>
    <row r="13539" customFormat="1" spans="5:5">
      <c r="E13539" s="64"/>
    </row>
    <row r="13540" customFormat="1" spans="5:5">
      <c r="E13540" s="64"/>
    </row>
    <row r="13541" customFormat="1" spans="5:5">
      <c r="E13541" s="64"/>
    </row>
    <row r="13542" customFormat="1" spans="5:5">
      <c r="E13542" s="64"/>
    </row>
    <row r="13543" customFormat="1" spans="5:5">
      <c r="E13543" s="64"/>
    </row>
    <row r="13544" customFormat="1" spans="5:5">
      <c r="E13544" s="64"/>
    </row>
    <row r="13545" customFormat="1" spans="5:5">
      <c r="E13545" s="64"/>
    </row>
    <row r="13546" customFormat="1" spans="5:5">
      <c r="E13546" s="64"/>
    </row>
    <row r="13547" customFormat="1" spans="5:5">
      <c r="E13547" s="64"/>
    </row>
    <row r="13548" customFormat="1" spans="5:5">
      <c r="E13548" s="64"/>
    </row>
    <row r="13549" customFormat="1" spans="5:5">
      <c r="E13549" s="64"/>
    </row>
    <row r="13550" customFormat="1" spans="5:5">
      <c r="E13550" s="64"/>
    </row>
    <row r="13551" customFormat="1" spans="5:5">
      <c r="E13551" s="64"/>
    </row>
    <row r="13552" customFormat="1" spans="5:5">
      <c r="E13552" s="64"/>
    </row>
    <row r="13553" customFormat="1" spans="5:5">
      <c r="E13553" s="64"/>
    </row>
    <row r="13554" customFormat="1" spans="5:5">
      <c r="E13554" s="64"/>
    </row>
    <row r="13555" customFormat="1" spans="5:5">
      <c r="E13555" s="64"/>
    </row>
    <row r="13556" customFormat="1" spans="5:5">
      <c r="E13556" s="64"/>
    </row>
    <row r="13557" customFormat="1" spans="5:5">
      <c r="E13557" s="64"/>
    </row>
    <row r="13558" customFormat="1" spans="5:5">
      <c r="E13558" s="64"/>
    </row>
    <row r="13559" customFormat="1" spans="5:5">
      <c r="E13559" s="64"/>
    </row>
    <row r="13560" customFormat="1" spans="5:5">
      <c r="E13560" s="64"/>
    </row>
    <row r="13561" customFormat="1" spans="5:5">
      <c r="E13561" s="64"/>
    </row>
    <row r="13562" customFormat="1" spans="5:5">
      <c r="E13562" s="64"/>
    </row>
    <row r="13563" customFormat="1" spans="5:5">
      <c r="E13563" s="64"/>
    </row>
    <row r="13564" customFormat="1" spans="5:5">
      <c r="E13564" s="64"/>
    </row>
    <row r="13565" customFormat="1" spans="5:5">
      <c r="E13565" s="64"/>
    </row>
    <row r="13566" customFormat="1" spans="5:5">
      <c r="E13566" s="64"/>
    </row>
    <row r="13567" customFormat="1" spans="5:5">
      <c r="E13567" s="64"/>
    </row>
    <row r="13568" customFormat="1" spans="5:5">
      <c r="E13568" s="64"/>
    </row>
    <row r="13569" customFormat="1" spans="5:5">
      <c r="E13569" s="64"/>
    </row>
    <row r="13570" customFormat="1" spans="5:5">
      <c r="E13570" s="64"/>
    </row>
    <row r="13571" customFormat="1" spans="5:5">
      <c r="E13571" s="64"/>
    </row>
    <row r="13572" customFormat="1" spans="5:5">
      <c r="E13572" s="64"/>
    </row>
    <row r="13573" customFormat="1" spans="5:5">
      <c r="E13573" s="64"/>
    </row>
    <row r="13574" customFormat="1" spans="5:5">
      <c r="E13574" s="64"/>
    </row>
    <row r="13575" customFormat="1" spans="5:5">
      <c r="E13575" s="64"/>
    </row>
    <row r="13576" customFormat="1" spans="5:5">
      <c r="E13576" s="64"/>
    </row>
    <row r="13577" customFormat="1" spans="5:5">
      <c r="E13577" s="64"/>
    </row>
    <row r="13578" customFormat="1" spans="5:5">
      <c r="E13578" s="64"/>
    </row>
    <row r="13579" customFormat="1" spans="5:5">
      <c r="E13579" s="64"/>
    </row>
    <row r="13580" customFormat="1" spans="5:5">
      <c r="E13580" s="64"/>
    </row>
    <row r="13581" customFormat="1" spans="5:5">
      <c r="E13581" s="64"/>
    </row>
    <row r="13582" customFormat="1" spans="5:5">
      <c r="E13582" s="64"/>
    </row>
    <row r="13583" customFormat="1" spans="5:5">
      <c r="E13583" s="64"/>
    </row>
    <row r="13584" customFormat="1" spans="5:5">
      <c r="E13584" s="64"/>
    </row>
    <row r="13585" customFormat="1" spans="5:5">
      <c r="E13585" s="64"/>
    </row>
    <row r="13586" customFormat="1" spans="5:5">
      <c r="E13586" s="64"/>
    </row>
    <row r="13587" customFormat="1" spans="5:5">
      <c r="E13587" s="64"/>
    </row>
    <row r="13588" customFormat="1" spans="5:5">
      <c r="E13588" s="64"/>
    </row>
    <row r="13589" customFormat="1" spans="5:5">
      <c r="E13589" s="64"/>
    </row>
    <row r="13590" customFormat="1" spans="5:5">
      <c r="E13590" s="64"/>
    </row>
    <row r="13591" customFormat="1" spans="5:5">
      <c r="E13591" s="64"/>
    </row>
    <row r="13592" customFormat="1" spans="5:5">
      <c r="E13592" s="64"/>
    </row>
    <row r="13593" customFormat="1" spans="5:5">
      <c r="E13593" s="64"/>
    </row>
    <row r="13594" customFormat="1" spans="5:5">
      <c r="E13594" s="64"/>
    </row>
    <row r="13595" customFormat="1" spans="5:5">
      <c r="E13595" s="64"/>
    </row>
    <row r="13596" customFormat="1" spans="5:5">
      <c r="E13596" s="64"/>
    </row>
    <row r="13597" customFormat="1" spans="5:5">
      <c r="E13597" s="64"/>
    </row>
    <row r="13598" customFormat="1" spans="5:5">
      <c r="E13598" s="64"/>
    </row>
    <row r="13599" customFormat="1" spans="5:5">
      <c r="E13599" s="64"/>
    </row>
    <row r="13600" customFormat="1" spans="5:5">
      <c r="E13600" s="64"/>
    </row>
    <row r="13601" customFormat="1" spans="5:5">
      <c r="E13601" s="64"/>
    </row>
    <row r="13602" customFormat="1" spans="5:5">
      <c r="E13602" s="64"/>
    </row>
    <row r="13603" customFormat="1" spans="5:5">
      <c r="E13603" s="64"/>
    </row>
    <row r="13604" customFormat="1" spans="5:5">
      <c r="E13604" s="64"/>
    </row>
    <row r="13605" customFormat="1" spans="5:5">
      <c r="E13605" s="64"/>
    </row>
    <row r="13606" customFormat="1" spans="5:5">
      <c r="E13606" s="64"/>
    </row>
    <row r="13607" customFormat="1" spans="5:5">
      <c r="E13607" s="64"/>
    </row>
    <row r="13608" customFormat="1" spans="5:5">
      <c r="E13608" s="64"/>
    </row>
    <row r="13609" customFormat="1" spans="5:5">
      <c r="E13609" s="64"/>
    </row>
    <row r="13610" customFormat="1" spans="5:5">
      <c r="E13610" s="64"/>
    </row>
    <row r="13611" customFormat="1" spans="5:5">
      <c r="E13611" s="64"/>
    </row>
    <row r="13612" customFormat="1" spans="5:5">
      <c r="E13612" s="64"/>
    </row>
    <row r="13613" customFormat="1" spans="5:5">
      <c r="E13613" s="64"/>
    </row>
    <row r="13614" customFormat="1" spans="5:5">
      <c r="E13614" s="64"/>
    </row>
    <row r="13615" customFormat="1" spans="5:5">
      <c r="E13615" s="64"/>
    </row>
    <row r="13616" customFormat="1" spans="5:5">
      <c r="E13616" s="64"/>
    </row>
    <row r="13617" customFormat="1" spans="5:5">
      <c r="E13617" s="64"/>
    </row>
    <row r="13618" customFormat="1" spans="5:5">
      <c r="E13618" s="64"/>
    </row>
    <row r="13619" customFormat="1" spans="5:5">
      <c r="E13619" s="64"/>
    </row>
    <row r="13620" customFormat="1" spans="5:5">
      <c r="E13620" s="64"/>
    </row>
    <row r="13621" customFormat="1" spans="5:5">
      <c r="E13621" s="64"/>
    </row>
    <row r="13622" customFormat="1" spans="5:5">
      <c r="E13622" s="64"/>
    </row>
    <row r="13623" customFormat="1" spans="5:5">
      <c r="E13623" s="64"/>
    </row>
    <row r="13624" customFormat="1" spans="5:5">
      <c r="E13624" s="64"/>
    </row>
    <row r="13625" customFormat="1" spans="5:5">
      <c r="E13625" s="64"/>
    </row>
    <row r="13626" customFormat="1" spans="5:5">
      <c r="E13626" s="64"/>
    </row>
    <row r="13627" customFormat="1" spans="5:5">
      <c r="E13627" s="64"/>
    </row>
    <row r="13628" customFormat="1" spans="5:5">
      <c r="E13628" s="64"/>
    </row>
    <row r="13629" customFormat="1" spans="5:5">
      <c r="E13629" s="64"/>
    </row>
    <row r="13630" customFormat="1" spans="5:5">
      <c r="E13630" s="64"/>
    </row>
    <row r="13631" customFormat="1" spans="5:5">
      <c r="E13631" s="64"/>
    </row>
    <row r="13632" customFormat="1" spans="5:5">
      <c r="E13632" s="64"/>
    </row>
    <row r="13633" customFormat="1" spans="5:5">
      <c r="E13633" s="64"/>
    </row>
    <row r="13634" customFormat="1" spans="5:5">
      <c r="E13634" s="64"/>
    </row>
    <row r="13635" customFormat="1" spans="5:5">
      <c r="E13635" s="64"/>
    </row>
    <row r="13636" customFormat="1" spans="5:5">
      <c r="E13636" s="64"/>
    </row>
    <row r="13637" customFormat="1" spans="5:5">
      <c r="E13637" s="64"/>
    </row>
    <row r="13638" customFormat="1" spans="5:5">
      <c r="E13638" s="64"/>
    </row>
    <row r="13639" customFormat="1" spans="5:5">
      <c r="E13639" s="64"/>
    </row>
    <row r="13640" customFormat="1" spans="5:5">
      <c r="E13640" s="64"/>
    </row>
    <row r="13641" customFormat="1" spans="5:5">
      <c r="E13641" s="64"/>
    </row>
    <row r="13642" customFormat="1" spans="5:5">
      <c r="E13642" s="64"/>
    </row>
    <row r="13643" customFormat="1" spans="5:5">
      <c r="E13643" s="64"/>
    </row>
    <row r="13644" customFormat="1" spans="5:5">
      <c r="E13644" s="64"/>
    </row>
    <row r="13645" customFormat="1" spans="5:5">
      <c r="E13645" s="64"/>
    </row>
    <row r="13646" customFormat="1" spans="5:5">
      <c r="E13646" s="64"/>
    </row>
    <row r="13647" customFormat="1" spans="5:5">
      <c r="E13647" s="64"/>
    </row>
    <row r="13648" customFormat="1" spans="5:5">
      <c r="E13648" s="64"/>
    </row>
    <row r="13649" customFormat="1" spans="5:5">
      <c r="E13649" s="64"/>
    </row>
    <row r="13650" customFormat="1" spans="5:5">
      <c r="E13650" s="64"/>
    </row>
    <row r="13651" customFormat="1" spans="5:5">
      <c r="E13651" s="64"/>
    </row>
    <row r="13652" customFormat="1" spans="5:5">
      <c r="E13652" s="64"/>
    </row>
    <row r="13653" customFormat="1" spans="5:5">
      <c r="E13653" s="64"/>
    </row>
    <row r="13654" customFormat="1" spans="5:5">
      <c r="E13654" s="64"/>
    </row>
    <row r="13655" customFormat="1" spans="5:5">
      <c r="E13655" s="64"/>
    </row>
    <row r="13656" customFormat="1" spans="5:5">
      <c r="E13656" s="64"/>
    </row>
    <row r="13657" customFormat="1" spans="5:5">
      <c r="E13657" s="64"/>
    </row>
    <row r="13658" customFormat="1" spans="5:5">
      <c r="E13658" s="64"/>
    </row>
    <row r="13659" customFormat="1" spans="5:5">
      <c r="E13659" s="64"/>
    </row>
    <row r="13660" customFormat="1" spans="5:5">
      <c r="E13660" s="64"/>
    </row>
    <row r="13661" customFormat="1" spans="5:5">
      <c r="E13661" s="64"/>
    </row>
    <row r="13662" customFormat="1" spans="5:5">
      <c r="E13662" s="64"/>
    </row>
    <row r="13663" customFormat="1" spans="5:5">
      <c r="E13663" s="64"/>
    </row>
    <row r="13664" customFormat="1" spans="5:5">
      <c r="E13664" s="64"/>
    </row>
    <row r="13665" customFormat="1" spans="5:5">
      <c r="E13665" s="64"/>
    </row>
    <row r="13666" customFormat="1" spans="5:5">
      <c r="E13666" s="64"/>
    </row>
    <row r="13667" customFormat="1" spans="5:5">
      <c r="E13667" s="64"/>
    </row>
    <row r="13668" customFormat="1" spans="5:5">
      <c r="E13668" s="64"/>
    </row>
    <row r="13669" customFormat="1" spans="5:5">
      <c r="E13669" s="64"/>
    </row>
    <row r="13670" customFormat="1" spans="5:5">
      <c r="E13670" s="64"/>
    </row>
    <row r="13671" customFormat="1" spans="5:5">
      <c r="E13671" s="64"/>
    </row>
    <row r="13672" customFormat="1" spans="5:5">
      <c r="E13672" s="64"/>
    </row>
    <row r="13673" customFormat="1" spans="5:5">
      <c r="E13673" s="64"/>
    </row>
    <row r="13674" customFormat="1" spans="5:5">
      <c r="E13674" s="64"/>
    </row>
    <row r="13675" customFormat="1" spans="5:5">
      <c r="E13675" s="64"/>
    </row>
    <row r="13676" customFormat="1" spans="5:5">
      <c r="E13676" s="64"/>
    </row>
    <row r="13677" customFormat="1" spans="5:5">
      <c r="E13677" s="64"/>
    </row>
    <row r="13678" customFormat="1" spans="5:5">
      <c r="E13678" s="64"/>
    </row>
    <row r="13679" customFormat="1" spans="5:5">
      <c r="E13679" s="64"/>
    </row>
    <row r="13680" customFormat="1" spans="5:5">
      <c r="E13680" s="64"/>
    </row>
    <row r="13681" customFormat="1" spans="5:5">
      <c r="E13681" s="64"/>
    </row>
    <row r="13682" customFormat="1" spans="5:5">
      <c r="E13682" s="64"/>
    </row>
    <row r="13683" customFormat="1" spans="5:5">
      <c r="E13683" s="64"/>
    </row>
    <row r="13684" customFormat="1" spans="5:5">
      <c r="E13684" s="64"/>
    </row>
    <row r="13685" customFormat="1" spans="5:5">
      <c r="E13685" s="64"/>
    </row>
    <row r="13686" customFormat="1" spans="5:5">
      <c r="E13686" s="64"/>
    </row>
    <row r="13687" customFormat="1" spans="5:5">
      <c r="E13687" s="64"/>
    </row>
    <row r="13688" customFormat="1" spans="5:5">
      <c r="E13688" s="64"/>
    </row>
    <row r="13689" customFormat="1" spans="5:5">
      <c r="E13689" s="64"/>
    </row>
    <row r="13690" customFormat="1" spans="5:5">
      <c r="E13690" s="64"/>
    </row>
    <row r="13691" customFormat="1" spans="5:5">
      <c r="E13691" s="64"/>
    </row>
    <row r="13692" customFormat="1" spans="5:5">
      <c r="E13692" s="64"/>
    </row>
    <row r="13693" customFormat="1" spans="5:5">
      <c r="E13693" s="64"/>
    </row>
    <row r="13694" customFormat="1" spans="5:5">
      <c r="E13694" s="64"/>
    </row>
    <row r="13695" customFormat="1" spans="5:5">
      <c r="E13695" s="64"/>
    </row>
    <row r="13696" customFormat="1" spans="5:5">
      <c r="E13696" s="64"/>
    </row>
    <row r="13697" customFormat="1" spans="5:5">
      <c r="E13697" s="64"/>
    </row>
    <row r="13698" customFormat="1" spans="5:5">
      <c r="E13698" s="64"/>
    </row>
    <row r="13699" customFormat="1" spans="5:5">
      <c r="E13699" s="64"/>
    </row>
    <row r="13700" customFormat="1" spans="5:5">
      <c r="E13700" s="64"/>
    </row>
    <row r="13701" customFormat="1" spans="5:5">
      <c r="E13701" s="64"/>
    </row>
    <row r="13702" customFormat="1" spans="5:5">
      <c r="E13702" s="64"/>
    </row>
    <row r="13703" customFormat="1" spans="5:5">
      <c r="E13703" s="64"/>
    </row>
    <row r="13704" customFormat="1" spans="5:5">
      <c r="E13704" s="64"/>
    </row>
    <row r="13705" customFormat="1" spans="5:5">
      <c r="E13705" s="64"/>
    </row>
    <row r="13706" customFormat="1" spans="5:5">
      <c r="E13706" s="64"/>
    </row>
    <row r="13707" customFormat="1" spans="5:5">
      <c r="E13707" s="64"/>
    </row>
    <row r="13708" customFormat="1" spans="5:5">
      <c r="E13708" s="64"/>
    </row>
    <row r="13709" customFormat="1" spans="5:5">
      <c r="E13709" s="64"/>
    </row>
    <row r="13710" customFormat="1" spans="5:5">
      <c r="E13710" s="64"/>
    </row>
    <row r="13711" customFormat="1" spans="5:5">
      <c r="E13711" s="64"/>
    </row>
    <row r="13712" customFormat="1" spans="5:5">
      <c r="E13712" s="64"/>
    </row>
    <row r="13713" customFormat="1" spans="5:5">
      <c r="E13713" s="64"/>
    </row>
    <row r="13714" customFormat="1" spans="5:5">
      <c r="E13714" s="64"/>
    </row>
    <row r="13715" customFormat="1" spans="5:5">
      <c r="E13715" s="64"/>
    </row>
    <row r="13716" customFormat="1" spans="5:5">
      <c r="E13716" s="64"/>
    </row>
    <row r="13717" customFormat="1" spans="5:5">
      <c r="E13717" s="64"/>
    </row>
    <row r="13718" customFormat="1" spans="5:5">
      <c r="E13718" s="64"/>
    </row>
    <row r="13719" customFormat="1" spans="5:5">
      <c r="E13719" s="64"/>
    </row>
    <row r="13720" customFormat="1" spans="5:5">
      <c r="E13720" s="64"/>
    </row>
    <row r="13721" customFormat="1" spans="5:5">
      <c r="E13721" s="64"/>
    </row>
    <row r="13722" customFormat="1" spans="5:5">
      <c r="E13722" s="64"/>
    </row>
    <row r="13723" customFormat="1" spans="5:5">
      <c r="E13723" s="64"/>
    </row>
    <row r="13724" customFormat="1" spans="5:5">
      <c r="E13724" s="64"/>
    </row>
    <row r="13725" customFormat="1" spans="5:5">
      <c r="E13725" s="64"/>
    </row>
    <row r="13726" customFormat="1" spans="5:5">
      <c r="E13726" s="64"/>
    </row>
    <row r="13727" customFormat="1" spans="5:5">
      <c r="E13727" s="64"/>
    </row>
    <row r="13728" customFormat="1" spans="5:5">
      <c r="E13728" s="64"/>
    </row>
    <row r="13729" customFormat="1" spans="5:5">
      <c r="E13729" s="64"/>
    </row>
    <row r="13730" customFormat="1" spans="5:5">
      <c r="E13730" s="64"/>
    </row>
    <row r="13731" customFormat="1" spans="5:5">
      <c r="E13731" s="64"/>
    </row>
    <row r="13732" customFormat="1" spans="5:5">
      <c r="E13732" s="64"/>
    </row>
    <row r="13733" customFormat="1" spans="5:5">
      <c r="E13733" s="64"/>
    </row>
    <row r="13734" customFormat="1" spans="5:5">
      <c r="E13734" s="64"/>
    </row>
    <row r="13735" customFormat="1" spans="5:5">
      <c r="E13735" s="64"/>
    </row>
    <row r="13736" customFormat="1" spans="5:5">
      <c r="E13736" s="64"/>
    </row>
    <row r="13737" customFormat="1" spans="5:5">
      <c r="E13737" s="64"/>
    </row>
    <row r="13738" customFormat="1" spans="5:5">
      <c r="E13738" s="64"/>
    </row>
    <row r="13739" customFormat="1" spans="5:5">
      <c r="E13739" s="64"/>
    </row>
    <row r="13740" customFormat="1" spans="5:5">
      <c r="E13740" s="64"/>
    </row>
    <row r="13741" customFormat="1" spans="5:5">
      <c r="E13741" s="64"/>
    </row>
    <row r="13742" customFormat="1" spans="5:5">
      <c r="E13742" s="64"/>
    </row>
    <row r="13743" customFormat="1" spans="5:5">
      <c r="E13743" s="64"/>
    </row>
    <row r="13744" customFormat="1" spans="5:5">
      <c r="E13744" s="64"/>
    </row>
    <row r="13745" customFormat="1" spans="5:5">
      <c r="E13745" s="64"/>
    </row>
    <row r="13746" customFormat="1" spans="5:5">
      <c r="E13746" s="64"/>
    </row>
    <row r="13747" customFormat="1" spans="5:5">
      <c r="E13747" s="64"/>
    </row>
    <row r="13748" customFormat="1" spans="5:5">
      <c r="E13748" s="64"/>
    </row>
    <row r="13749" customFormat="1" spans="5:5">
      <c r="E13749" s="64"/>
    </row>
    <row r="13750" customFormat="1" spans="5:5">
      <c r="E13750" s="64"/>
    </row>
    <row r="13751" customFormat="1" spans="5:5">
      <c r="E13751" s="64"/>
    </row>
    <row r="13752" customFormat="1" spans="5:5">
      <c r="E13752" s="64"/>
    </row>
    <row r="13753" customFormat="1" spans="5:5">
      <c r="E13753" s="64"/>
    </row>
    <row r="13754" customFormat="1" spans="5:5">
      <c r="E13754" s="64"/>
    </row>
    <row r="13755" customFormat="1" spans="5:5">
      <c r="E13755" s="64"/>
    </row>
    <row r="13756" customFormat="1" spans="5:5">
      <c r="E13756" s="64"/>
    </row>
    <row r="13757" customFormat="1" spans="5:5">
      <c r="E13757" s="64"/>
    </row>
    <row r="13758" customFormat="1" spans="5:5">
      <c r="E13758" s="64"/>
    </row>
    <row r="13759" customFormat="1" spans="5:5">
      <c r="E13759" s="64"/>
    </row>
    <row r="13760" customFormat="1" spans="5:5">
      <c r="E13760" s="64"/>
    </row>
    <row r="13761" customFormat="1" spans="5:5">
      <c r="E13761" s="64"/>
    </row>
    <row r="13762" customFormat="1" spans="5:5">
      <c r="E13762" s="64"/>
    </row>
    <row r="13763" customFormat="1" spans="5:5">
      <c r="E13763" s="64"/>
    </row>
    <row r="13764" customFormat="1" spans="5:5">
      <c r="E13764" s="64"/>
    </row>
    <row r="13765" customFormat="1" spans="5:5">
      <c r="E13765" s="64"/>
    </row>
    <row r="13766" customFormat="1" spans="5:5">
      <c r="E13766" s="64"/>
    </row>
    <row r="13767" customFormat="1" spans="5:5">
      <c r="E13767" s="64"/>
    </row>
    <row r="13768" customFormat="1" spans="5:5">
      <c r="E13768" s="64"/>
    </row>
    <row r="13769" customFormat="1" spans="5:5">
      <c r="E13769" s="64"/>
    </row>
    <row r="13770" customFormat="1" spans="5:5">
      <c r="E13770" s="64"/>
    </row>
    <row r="13771" customFormat="1" spans="5:5">
      <c r="E13771" s="64"/>
    </row>
    <row r="13772" customFormat="1" spans="5:5">
      <c r="E13772" s="64"/>
    </row>
    <row r="13773" customFormat="1" spans="5:5">
      <c r="E13773" s="64"/>
    </row>
    <row r="13774" customFormat="1" spans="5:5">
      <c r="E13774" s="64"/>
    </row>
    <row r="13775" customFormat="1" spans="5:5">
      <c r="E13775" s="64"/>
    </row>
    <row r="13776" customFormat="1" spans="5:5">
      <c r="E13776" s="64"/>
    </row>
    <row r="13777" customFormat="1" spans="5:5">
      <c r="E13777" s="64"/>
    </row>
    <row r="13778" customFormat="1" spans="5:5">
      <c r="E13778" s="64"/>
    </row>
    <row r="13779" customFormat="1" spans="5:5">
      <c r="E13779" s="64"/>
    </row>
    <row r="13780" customFormat="1" spans="5:5">
      <c r="E13780" s="64"/>
    </row>
    <row r="13781" customFormat="1" spans="5:5">
      <c r="E13781" s="64"/>
    </row>
    <row r="13782" customFormat="1" spans="5:5">
      <c r="E13782" s="64"/>
    </row>
    <row r="13783" customFormat="1" spans="5:5">
      <c r="E13783" s="64"/>
    </row>
    <row r="13784" customFormat="1" spans="5:5">
      <c r="E13784" s="64"/>
    </row>
    <row r="13785" customFormat="1" spans="5:5">
      <c r="E13785" s="64"/>
    </row>
    <row r="13786" customFormat="1" spans="5:5">
      <c r="E13786" s="64"/>
    </row>
    <row r="13787" customFormat="1" spans="5:5">
      <c r="E13787" s="64"/>
    </row>
    <row r="13788" customFormat="1" spans="5:5">
      <c r="E13788" s="64"/>
    </row>
    <row r="13789" customFormat="1" spans="5:5">
      <c r="E13789" s="64"/>
    </row>
    <row r="13790" customFormat="1" spans="5:5">
      <c r="E13790" s="64"/>
    </row>
    <row r="13791" customFormat="1" spans="5:5">
      <c r="E13791" s="64"/>
    </row>
    <row r="13792" customFormat="1" spans="5:5">
      <c r="E13792" s="64"/>
    </row>
    <row r="13793" customFormat="1" spans="5:5">
      <c r="E13793" s="64"/>
    </row>
    <row r="13794" customFormat="1" spans="5:5">
      <c r="E13794" s="64"/>
    </row>
    <row r="13795" customFormat="1" spans="5:5">
      <c r="E13795" s="64"/>
    </row>
    <row r="13796" customFormat="1" spans="5:5">
      <c r="E13796" s="64"/>
    </row>
    <row r="13797" customFormat="1" spans="5:5">
      <c r="E13797" s="64"/>
    </row>
    <row r="13798" customFormat="1" spans="5:5">
      <c r="E13798" s="64"/>
    </row>
    <row r="13799" customFormat="1" spans="5:5">
      <c r="E13799" s="64"/>
    </row>
    <row r="13800" customFormat="1" spans="5:5">
      <c r="E13800" s="64"/>
    </row>
    <row r="13801" customFormat="1" spans="5:5">
      <c r="E13801" s="64"/>
    </row>
    <row r="13802" customFormat="1" spans="5:5">
      <c r="E13802" s="64"/>
    </row>
    <row r="13803" customFormat="1" spans="5:5">
      <c r="E13803" s="64"/>
    </row>
    <row r="13804" customFormat="1" spans="5:5">
      <c r="E13804" s="64"/>
    </row>
    <row r="13805" customFormat="1" spans="5:5">
      <c r="E13805" s="64"/>
    </row>
    <row r="13806" customFormat="1" spans="5:5">
      <c r="E13806" s="64"/>
    </row>
    <row r="13807" customFormat="1" spans="5:5">
      <c r="E13807" s="64"/>
    </row>
    <row r="13808" customFormat="1" spans="5:5">
      <c r="E13808" s="64"/>
    </row>
    <row r="13809" customFormat="1" spans="5:5">
      <c r="E13809" s="64"/>
    </row>
    <row r="13810" customFormat="1" spans="5:5">
      <c r="E13810" s="64"/>
    </row>
    <row r="13811" customFormat="1" spans="5:5">
      <c r="E13811" s="64"/>
    </row>
    <row r="13812" customFormat="1" spans="5:5">
      <c r="E13812" s="64"/>
    </row>
    <row r="13813" customFormat="1" spans="5:5">
      <c r="E13813" s="64"/>
    </row>
    <row r="13814" customFormat="1" spans="5:5">
      <c r="E13814" s="64"/>
    </row>
    <row r="13815" customFormat="1" spans="5:5">
      <c r="E13815" s="64"/>
    </row>
    <row r="13816" customFormat="1" spans="5:5">
      <c r="E13816" s="64"/>
    </row>
    <row r="13817" customFormat="1" spans="5:5">
      <c r="E13817" s="64"/>
    </row>
    <row r="13818" customFormat="1" spans="5:5">
      <c r="E13818" s="64"/>
    </row>
    <row r="13819" customFormat="1" spans="5:5">
      <c r="E13819" s="64"/>
    </row>
    <row r="13820" customFormat="1" spans="5:5">
      <c r="E13820" s="64"/>
    </row>
    <row r="13821" customFormat="1" spans="5:5">
      <c r="E13821" s="64"/>
    </row>
    <row r="13822" customFormat="1" spans="5:5">
      <c r="E13822" s="64"/>
    </row>
    <row r="13823" customFormat="1" spans="5:5">
      <c r="E13823" s="64"/>
    </row>
    <row r="13824" customFormat="1" spans="5:5">
      <c r="E13824" s="64"/>
    </row>
    <row r="13825" customFormat="1" spans="5:5">
      <c r="E13825" s="64"/>
    </row>
    <row r="13826" customFormat="1" spans="5:5">
      <c r="E13826" s="64"/>
    </row>
    <row r="13827" customFormat="1" spans="5:5">
      <c r="E13827" s="64"/>
    </row>
    <row r="13828" customFormat="1" spans="5:5">
      <c r="E13828" s="64"/>
    </row>
    <row r="13829" customFormat="1" spans="5:5">
      <c r="E13829" s="64"/>
    </row>
    <row r="13830" customFormat="1" spans="5:5">
      <c r="E13830" s="64"/>
    </row>
    <row r="13831" customFormat="1" spans="5:5">
      <c r="E13831" s="64"/>
    </row>
    <row r="13832" customFormat="1" spans="5:5">
      <c r="E13832" s="64"/>
    </row>
    <row r="13833" customFormat="1" spans="5:5">
      <c r="E13833" s="64"/>
    </row>
    <row r="13834" customFormat="1" spans="5:5">
      <c r="E13834" s="64"/>
    </row>
    <row r="13835" customFormat="1" spans="5:5">
      <c r="E13835" s="64"/>
    </row>
    <row r="13836" customFormat="1" spans="5:5">
      <c r="E13836" s="64"/>
    </row>
    <row r="13837" customFormat="1" spans="5:5">
      <c r="E13837" s="64"/>
    </row>
    <row r="13838" customFormat="1" spans="5:5">
      <c r="E13838" s="64"/>
    </row>
    <row r="13839" customFormat="1" spans="5:5">
      <c r="E13839" s="64"/>
    </row>
    <row r="13840" customFormat="1" spans="5:5">
      <c r="E13840" s="64"/>
    </row>
    <row r="13841" customFormat="1" spans="5:5">
      <c r="E13841" s="64"/>
    </row>
    <row r="13842" customFormat="1" spans="5:5">
      <c r="E13842" s="64"/>
    </row>
    <row r="13843" customFormat="1" spans="5:5">
      <c r="E13843" s="64"/>
    </row>
    <row r="13844" customFormat="1" spans="5:5">
      <c r="E13844" s="64"/>
    </row>
    <row r="13845" customFormat="1" spans="5:5">
      <c r="E13845" s="64"/>
    </row>
    <row r="13846" customFormat="1" spans="5:5">
      <c r="E13846" s="64"/>
    </row>
    <row r="13847" customFormat="1" spans="5:5">
      <c r="E13847" s="64"/>
    </row>
    <row r="13848" customFormat="1" spans="5:5">
      <c r="E13848" s="64"/>
    </row>
    <row r="13849" customFormat="1" spans="5:5">
      <c r="E13849" s="64"/>
    </row>
    <row r="13850" customFormat="1" spans="5:5">
      <c r="E13850" s="64"/>
    </row>
    <row r="13851" customFormat="1" spans="5:5">
      <c r="E13851" s="64"/>
    </row>
    <row r="13852" customFormat="1" spans="5:5">
      <c r="E13852" s="64"/>
    </row>
    <row r="13853" customFormat="1" spans="5:5">
      <c r="E13853" s="64"/>
    </row>
    <row r="13854" customFormat="1" spans="5:5">
      <c r="E13854" s="64"/>
    </row>
    <row r="13855" customFormat="1" spans="5:5">
      <c r="E13855" s="64"/>
    </row>
    <row r="13856" customFormat="1" spans="5:5">
      <c r="E13856" s="64"/>
    </row>
    <row r="13857" customFormat="1" spans="5:5">
      <c r="E13857" s="64"/>
    </row>
    <row r="13858" customFormat="1" spans="5:5">
      <c r="E13858" s="64"/>
    </row>
    <row r="13859" customFormat="1" spans="5:5">
      <c r="E13859" s="64"/>
    </row>
    <row r="13860" customFormat="1" spans="5:5">
      <c r="E13860" s="64"/>
    </row>
    <row r="13861" customFormat="1" spans="5:5">
      <c r="E13861" s="64"/>
    </row>
    <row r="13862" customFormat="1" spans="5:5">
      <c r="E13862" s="64"/>
    </row>
    <row r="13863" customFormat="1" spans="5:5">
      <c r="E13863" s="64"/>
    </row>
    <row r="13864" customFormat="1" spans="5:5">
      <c r="E13864" s="64"/>
    </row>
    <row r="13865" customFormat="1" spans="5:5">
      <c r="E13865" s="64"/>
    </row>
    <row r="13866" customFormat="1" spans="5:5">
      <c r="E13866" s="64"/>
    </row>
    <row r="13867" customFormat="1" spans="5:5">
      <c r="E13867" s="64"/>
    </row>
    <row r="13868" customFormat="1" spans="5:5">
      <c r="E13868" s="64"/>
    </row>
    <row r="13869" customFormat="1" spans="5:5">
      <c r="E13869" s="64"/>
    </row>
    <row r="13870" customFormat="1" spans="5:5">
      <c r="E13870" s="64"/>
    </row>
    <row r="13871" customFormat="1" spans="5:5">
      <c r="E13871" s="64"/>
    </row>
    <row r="13872" customFormat="1" spans="5:5">
      <c r="E13872" s="64"/>
    </row>
    <row r="13873" customFormat="1" spans="5:5">
      <c r="E13873" s="64"/>
    </row>
    <row r="13874" customFormat="1" spans="5:5">
      <c r="E13874" s="64"/>
    </row>
    <row r="13875" customFormat="1" spans="5:5">
      <c r="E13875" s="64"/>
    </row>
    <row r="13876" customFormat="1" spans="5:5">
      <c r="E13876" s="64"/>
    </row>
    <row r="13877" customFormat="1" spans="5:5">
      <c r="E13877" s="64"/>
    </row>
    <row r="13878" customFormat="1" spans="5:5">
      <c r="E13878" s="64"/>
    </row>
    <row r="13879" customFormat="1" spans="5:5">
      <c r="E13879" s="64"/>
    </row>
    <row r="13880" customFormat="1" spans="5:5">
      <c r="E13880" s="64"/>
    </row>
    <row r="13881" customFormat="1" spans="5:5">
      <c r="E13881" s="64"/>
    </row>
    <row r="13882" customFormat="1" spans="5:5">
      <c r="E13882" s="64"/>
    </row>
    <row r="13883" customFormat="1" spans="5:5">
      <c r="E13883" s="64"/>
    </row>
    <row r="13884" customFormat="1" spans="5:5">
      <c r="E13884" s="64"/>
    </row>
    <row r="13885" customFormat="1" spans="5:5">
      <c r="E13885" s="64"/>
    </row>
    <row r="13886" customFormat="1" spans="5:5">
      <c r="E13886" s="64"/>
    </row>
    <row r="13887" customFormat="1" spans="5:5">
      <c r="E13887" s="64"/>
    </row>
    <row r="13888" customFormat="1" spans="5:5">
      <c r="E13888" s="64"/>
    </row>
    <row r="13889" customFormat="1" spans="5:5">
      <c r="E13889" s="64"/>
    </row>
    <row r="13890" customFormat="1" spans="5:5">
      <c r="E13890" s="64"/>
    </row>
    <row r="13891" customFormat="1" spans="5:5">
      <c r="E13891" s="64"/>
    </row>
    <row r="13892" customFormat="1" spans="5:5">
      <c r="E13892" s="64"/>
    </row>
    <row r="13893" customFormat="1" spans="5:5">
      <c r="E13893" s="64"/>
    </row>
    <row r="13894" customFormat="1" spans="5:5">
      <c r="E13894" s="64"/>
    </row>
    <row r="13895" customFormat="1" spans="5:5">
      <c r="E13895" s="64"/>
    </row>
    <row r="13896" customFormat="1" spans="5:5">
      <c r="E13896" s="64"/>
    </row>
    <row r="13897" customFormat="1" spans="5:5">
      <c r="E13897" s="64"/>
    </row>
    <row r="13898" customFormat="1" spans="5:5">
      <c r="E13898" s="64"/>
    </row>
    <row r="13899" customFormat="1" spans="5:5">
      <c r="E13899" s="64"/>
    </row>
    <row r="13900" customFormat="1" spans="5:5">
      <c r="E13900" s="64"/>
    </row>
    <row r="13901" customFormat="1" spans="5:5">
      <c r="E13901" s="64"/>
    </row>
    <row r="13902" customFormat="1" spans="5:5">
      <c r="E13902" s="64"/>
    </row>
    <row r="13903" customFormat="1" spans="5:5">
      <c r="E13903" s="64"/>
    </row>
    <row r="13904" customFormat="1" spans="5:5">
      <c r="E13904" s="64"/>
    </row>
    <row r="13905" customFormat="1" spans="5:5">
      <c r="E13905" s="64"/>
    </row>
    <row r="13906" customFormat="1" spans="5:5">
      <c r="E13906" s="64"/>
    </row>
    <row r="13907" customFormat="1" spans="5:5">
      <c r="E13907" s="64"/>
    </row>
    <row r="13908" customFormat="1" spans="5:5">
      <c r="E13908" s="64"/>
    </row>
    <row r="13909" customFormat="1" spans="5:5">
      <c r="E13909" s="64"/>
    </row>
    <row r="13910" customFormat="1" spans="5:5">
      <c r="E13910" s="64"/>
    </row>
    <row r="13911" customFormat="1" spans="5:5">
      <c r="E13911" s="64"/>
    </row>
    <row r="13912" customFormat="1" spans="5:5">
      <c r="E13912" s="64"/>
    </row>
    <row r="13913" customFormat="1" spans="5:5">
      <c r="E13913" s="64"/>
    </row>
    <row r="13914" customFormat="1" spans="5:5">
      <c r="E13914" s="64"/>
    </row>
    <row r="13915" customFormat="1" spans="5:5">
      <c r="E13915" s="64"/>
    </row>
    <row r="13916" customFormat="1" spans="5:5">
      <c r="E13916" s="64"/>
    </row>
    <row r="13917" customFormat="1" spans="5:5">
      <c r="E13917" s="64"/>
    </row>
    <row r="13918" customFormat="1" spans="5:5">
      <c r="E13918" s="64"/>
    </row>
    <row r="13919" customFormat="1" spans="5:5">
      <c r="E13919" s="64"/>
    </row>
    <row r="13920" customFormat="1" spans="5:5">
      <c r="E13920" s="64"/>
    </row>
    <row r="13921" customFormat="1" spans="5:5">
      <c r="E13921" s="64"/>
    </row>
    <row r="13922" customFormat="1" spans="5:5">
      <c r="E13922" s="64"/>
    </row>
    <row r="13923" customFormat="1" spans="5:5">
      <c r="E13923" s="64"/>
    </row>
    <row r="13924" customFormat="1" spans="5:5">
      <c r="E13924" s="64"/>
    </row>
    <row r="13925" customFormat="1" spans="5:5">
      <c r="E13925" s="64"/>
    </row>
    <row r="13926" customFormat="1" spans="5:5">
      <c r="E13926" s="64"/>
    </row>
    <row r="13927" customFormat="1" spans="5:5">
      <c r="E13927" s="64"/>
    </row>
    <row r="13928" customFormat="1" spans="5:5">
      <c r="E13928" s="64"/>
    </row>
    <row r="13929" customFormat="1" spans="5:5">
      <c r="E13929" s="64"/>
    </row>
    <row r="13930" customFormat="1" spans="5:5">
      <c r="E13930" s="64"/>
    </row>
    <row r="13931" customFormat="1" spans="5:5">
      <c r="E13931" s="64"/>
    </row>
    <row r="13932" customFormat="1" spans="5:5">
      <c r="E13932" s="64"/>
    </row>
    <row r="13933" customFormat="1" spans="5:5">
      <c r="E13933" s="64"/>
    </row>
    <row r="13934" customFormat="1" spans="5:5">
      <c r="E13934" s="64"/>
    </row>
    <row r="13935" customFormat="1" spans="5:5">
      <c r="E13935" s="64"/>
    </row>
    <row r="13936" customFormat="1" spans="5:5">
      <c r="E13936" s="64"/>
    </row>
    <row r="13937" customFormat="1" spans="5:5">
      <c r="E13937" s="64"/>
    </row>
    <row r="13938" customFormat="1" spans="5:5">
      <c r="E13938" s="64"/>
    </row>
    <row r="13939" customFormat="1" spans="5:5">
      <c r="E13939" s="64"/>
    </row>
    <row r="13940" customFormat="1" spans="5:5">
      <c r="E13940" s="64"/>
    </row>
    <row r="13941" customFormat="1" spans="5:5">
      <c r="E13941" s="64"/>
    </row>
    <row r="13942" customFormat="1" spans="5:5">
      <c r="E13942" s="64"/>
    </row>
    <row r="13943" customFormat="1" spans="5:5">
      <c r="E13943" s="64"/>
    </row>
    <row r="13944" customFormat="1" spans="5:5">
      <c r="E13944" s="64"/>
    </row>
    <row r="13945" customFormat="1" spans="5:5">
      <c r="E13945" s="64"/>
    </row>
    <row r="13946" customFormat="1" spans="5:5">
      <c r="E13946" s="64"/>
    </row>
    <row r="13947" customFormat="1" spans="5:5">
      <c r="E13947" s="64"/>
    </row>
    <row r="13948" customFormat="1" spans="5:5">
      <c r="E13948" s="64"/>
    </row>
    <row r="13949" customFormat="1" spans="5:5">
      <c r="E13949" s="64"/>
    </row>
    <row r="13950" customFormat="1" spans="5:5">
      <c r="E13950" s="64"/>
    </row>
    <row r="13951" customFormat="1" spans="5:5">
      <c r="E13951" s="64"/>
    </row>
    <row r="13952" customFormat="1" spans="5:5">
      <c r="E13952" s="64"/>
    </row>
    <row r="13953" customFormat="1" spans="5:5">
      <c r="E13953" s="64"/>
    </row>
    <row r="13954" customFormat="1" spans="5:5">
      <c r="E13954" s="64"/>
    </row>
    <row r="13955" customFormat="1" spans="5:5">
      <c r="E13955" s="64"/>
    </row>
    <row r="13956" customFormat="1" spans="5:5">
      <c r="E13956" s="64"/>
    </row>
    <row r="13957" customFormat="1" spans="5:5">
      <c r="E13957" s="64"/>
    </row>
    <row r="13958" customFormat="1" spans="5:5">
      <c r="E13958" s="64"/>
    </row>
    <row r="13959" customFormat="1" spans="5:5">
      <c r="E13959" s="64"/>
    </row>
    <row r="13960" customFormat="1" spans="5:5">
      <c r="E13960" s="64"/>
    </row>
    <row r="13961" customFormat="1" spans="5:5">
      <c r="E13961" s="64"/>
    </row>
    <row r="13962" customFormat="1" spans="5:5">
      <c r="E13962" s="64"/>
    </row>
    <row r="13963" customFormat="1" spans="5:5">
      <c r="E13963" s="64"/>
    </row>
    <row r="13964" customFormat="1" spans="5:5">
      <c r="E13964" s="64"/>
    </row>
    <row r="13965" customFormat="1" spans="5:5">
      <c r="E13965" s="64"/>
    </row>
    <row r="13966" customFormat="1" spans="5:5">
      <c r="E13966" s="64"/>
    </row>
    <row r="13967" customFormat="1" spans="5:5">
      <c r="E13967" s="64"/>
    </row>
    <row r="13968" customFormat="1" spans="5:5">
      <c r="E13968" s="64"/>
    </row>
    <row r="13969" customFormat="1" spans="5:5">
      <c r="E13969" s="64"/>
    </row>
    <row r="13970" customFormat="1" spans="5:5">
      <c r="E13970" s="64"/>
    </row>
    <row r="13971" customFormat="1" spans="5:5">
      <c r="E13971" s="64"/>
    </row>
    <row r="13972" customFormat="1" spans="5:5">
      <c r="E13972" s="64"/>
    </row>
    <row r="13973" customFormat="1" spans="5:5">
      <c r="E13973" s="64"/>
    </row>
    <row r="13974" customFormat="1" spans="5:5">
      <c r="E13974" s="64"/>
    </row>
    <row r="13975" customFormat="1" spans="5:5">
      <c r="E13975" s="64"/>
    </row>
    <row r="13976" customFormat="1" spans="5:5">
      <c r="E13976" s="64"/>
    </row>
    <row r="13977" customFormat="1" spans="5:5">
      <c r="E13977" s="64"/>
    </row>
    <row r="13978" customFormat="1" spans="5:5">
      <c r="E13978" s="64"/>
    </row>
    <row r="13979" customFormat="1" spans="5:5">
      <c r="E13979" s="64"/>
    </row>
    <row r="13980" customFormat="1" spans="5:5">
      <c r="E13980" s="64"/>
    </row>
    <row r="13981" customFormat="1" spans="5:5">
      <c r="E13981" s="64"/>
    </row>
    <row r="13982" customFormat="1" spans="5:5">
      <c r="E13982" s="64"/>
    </row>
    <row r="13983" customFormat="1" spans="5:5">
      <c r="E13983" s="64"/>
    </row>
    <row r="13984" customFormat="1" spans="5:5">
      <c r="E13984" s="64"/>
    </row>
    <row r="13985" customFormat="1" spans="5:5">
      <c r="E13985" s="64"/>
    </row>
    <row r="13986" customFormat="1" spans="5:5">
      <c r="E13986" s="64"/>
    </row>
    <row r="13987" customFormat="1" spans="5:5">
      <c r="E13987" s="64"/>
    </row>
    <row r="13988" customFormat="1" spans="5:5">
      <c r="E13988" s="64"/>
    </row>
    <row r="13989" customFormat="1" spans="5:5">
      <c r="E13989" s="64"/>
    </row>
    <row r="13990" customFormat="1" spans="5:5">
      <c r="E13990" s="64"/>
    </row>
    <row r="13991" customFormat="1" spans="5:5">
      <c r="E13991" s="64"/>
    </row>
    <row r="13992" customFormat="1" spans="5:5">
      <c r="E13992" s="64"/>
    </row>
    <row r="13993" customFormat="1" spans="5:5">
      <c r="E13993" s="64"/>
    </row>
    <row r="13994" customFormat="1" spans="5:5">
      <c r="E13994" s="64"/>
    </row>
    <row r="13995" customFormat="1" spans="5:5">
      <c r="E13995" s="64"/>
    </row>
    <row r="13996" customFormat="1" spans="5:5">
      <c r="E13996" s="64"/>
    </row>
    <row r="13997" customFormat="1" spans="5:5">
      <c r="E13997" s="64"/>
    </row>
    <row r="13998" customFormat="1" spans="5:5">
      <c r="E13998" s="64"/>
    </row>
    <row r="13999" customFormat="1" spans="5:5">
      <c r="E13999" s="64"/>
    </row>
    <row r="14000" customFormat="1" spans="5:5">
      <c r="E14000" s="64"/>
    </row>
    <row r="14001" customFormat="1" spans="5:5">
      <c r="E14001" s="64"/>
    </row>
    <row r="14002" customFormat="1" spans="5:5">
      <c r="E14002" s="64"/>
    </row>
    <row r="14003" customFormat="1" spans="5:5">
      <c r="E14003" s="64"/>
    </row>
    <row r="14004" customFormat="1" spans="5:5">
      <c r="E14004" s="64"/>
    </row>
    <row r="14005" customFormat="1" spans="5:5">
      <c r="E14005" s="64"/>
    </row>
    <row r="14006" customFormat="1" spans="5:5">
      <c r="E14006" s="64"/>
    </row>
    <row r="14007" customFormat="1" spans="5:5">
      <c r="E14007" s="64"/>
    </row>
    <row r="14008" customFormat="1" spans="5:5">
      <c r="E14008" s="64"/>
    </row>
    <row r="14009" customFormat="1" spans="5:5">
      <c r="E14009" s="64"/>
    </row>
    <row r="14010" customFormat="1" spans="5:5">
      <c r="E14010" s="64"/>
    </row>
    <row r="14011" customFormat="1" spans="5:5">
      <c r="E14011" s="64"/>
    </row>
    <row r="14012" customFormat="1" spans="5:5">
      <c r="E14012" s="64"/>
    </row>
    <row r="14013" customFormat="1" spans="5:5">
      <c r="E14013" s="64"/>
    </row>
    <row r="14014" customFormat="1" spans="5:5">
      <c r="E14014" s="64"/>
    </row>
    <row r="14015" customFormat="1" spans="5:5">
      <c r="E14015" s="64"/>
    </row>
    <row r="14016" customFormat="1" spans="5:5">
      <c r="E14016" s="64"/>
    </row>
    <row r="14017" customFormat="1" spans="5:5">
      <c r="E14017" s="64"/>
    </row>
    <row r="14018" customFormat="1" spans="5:5">
      <c r="E14018" s="64"/>
    </row>
    <row r="14019" customFormat="1" spans="5:5">
      <c r="E14019" s="64"/>
    </row>
    <row r="14020" customFormat="1" spans="5:5">
      <c r="E14020" s="64"/>
    </row>
    <row r="14021" customFormat="1" spans="5:5">
      <c r="E14021" s="64"/>
    </row>
    <row r="14022" customFormat="1" spans="5:5">
      <c r="E14022" s="64"/>
    </row>
    <row r="14023" customFormat="1" spans="5:5">
      <c r="E14023" s="64"/>
    </row>
    <row r="14024" customFormat="1" spans="5:5">
      <c r="E14024" s="64"/>
    </row>
    <row r="14025" customFormat="1" spans="5:5">
      <c r="E14025" s="64"/>
    </row>
    <row r="14026" customFormat="1" spans="5:5">
      <c r="E14026" s="64"/>
    </row>
    <row r="14027" customFormat="1" spans="5:5">
      <c r="E14027" s="64"/>
    </row>
    <row r="14028" customFormat="1" spans="5:5">
      <c r="E14028" s="64"/>
    </row>
    <row r="14029" customFormat="1" spans="5:5">
      <c r="E14029" s="64"/>
    </row>
    <row r="14030" customFormat="1" spans="5:5">
      <c r="E14030" s="64"/>
    </row>
    <row r="14031" customFormat="1" spans="5:5">
      <c r="E14031" s="64"/>
    </row>
    <row r="14032" customFormat="1" spans="5:5">
      <c r="E14032" s="64"/>
    </row>
    <row r="14033" customFormat="1" spans="5:5">
      <c r="E14033" s="64"/>
    </row>
    <row r="14034" customFormat="1" spans="5:5">
      <c r="E14034" s="64"/>
    </row>
    <row r="14035" customFormat="1" spans="5:5">
      <c r="E14035" s="64"/>
    </row>
    <row r="14036" customFormat="1" spans="5:5">
      <c r="E14036" s="64"/>
    </row>
    <row r="14037" customFormat="1" spans="5:5">
      <c r="E14037" s="64"/>
    </row>
    <row r="14038" customFormat="1" spans="5:5">
      <c r="E14038" s="64"/>
    </row>
    <row r="14039" customFormat="1" spans="5:5">
      <c r="E14039" s="64"/>
    </row>
    <row r="14040" customFormat="1" spans="5:5">
      <c r="E14040" s="64"/>
    </row>
    <row r="14041" customFormat="1" spans="5:5">
      <c r="E14041" s="64"/>
    </row>
    <row r="14042" customFormat="1" spans="5:5">
      <c r="E14042" s="64"/>
    </row>
    <row r="14043" customFormat="1" spans="5:5">
      <c r="E14043" s="64"/>
    </row>
    <row r="14044" customFormat="1" spans="5:5">
      <c r="E14044" s="64"/>
    </row>
    <row r="14045" customFormat="1" spans="5:5">
      <c r="E14045" s="64"/>
    </row>
    <row r="14046" customFormat="1" spans="5:5">
      <c r="E14046" s="64"/>
    </row>
    <row r="14047" customFormat="1" spans="5:5">
      <c r="E14047" s="64"/>
    </row>
    <row r="14048" customFormat="1" spans="5:5">
      <c r="E14048" s="64"/>
    </row>
    <row r="14049" customFormat="1" spans="5:5">
      <c r="E14049" s="64"/>
    </row>
    <row r="14050" customFormat="1" spans="5:5">
      <c r="E14050" s="64"/>
    </row>
    <row r="14051" customFormat="1" spans="5:5">
      <c r="E14051" s="64"/>
    </row>
    <row r="14052" customFormat="1" spans="5:5">
      <c r="E14052" s="64"/>
    </row>
    <row r="14053" customFormat="1" spans="5:5">
      <c r="E14053" s="64"/>
    </row>
    <row r="14054" customFormat="1" spans="5:5">
      <c r="E14054" s="64"/>
    </row>
    <row r="14055" customFormat="1" spans="5:5">
      <c r="E14055" s="64"/>
    </row>
    <row r="14056" customFormat="1" spans="5:5">
      <c r="E14056" s="64"/>
    </row>
    <row r="14057" customFormat="1" spans="5:5">
      <c r="E14057" s="64"/>
    </row>
    <row r="14058" customFormat="1" spans="5:5">
      <c r="E14058" s="64"/>
    </row>
    <row r="14059" customFormat="1" spans="5:5">
      <c r="E14059" s="64"/>
    </row>
    <row r="14060" customFormat="1" spans="5:5">
      <c r="E14060" s="64"/>
    </row>
    <row r="14061" customFormat="1" spans="5:5">
      <c r="E14061" s="64"/>
    </row>
    <row r="14062" customFormat="1" spans="5:5">
      <c r="E14062" s="64"/>
    </row>
    <row r="14063" customFormat="1" spans="5:5">
      <c r="E14063" s="64"/>
    </row>
    <row r="14064" customFormat="1" spans="5:5">
      <c r="E14064" s="64"/>
    </row>
    <row r="14065" customFormat="1" spans="5:5">
      <c r="E14065" s="64"/>
    </row>
    <row r="14066" customFormat="1" spans="5:5">
      <c r="E14066" s="64"/>
    </row>
    <row r="14067" customFormat="1" spans="5:5">
      <c r="E14067" s="64"/>
    </row>
    <row r="14068" customFormat="1" spans="5:5">
      <c r="E14068" s="64"/>
    </row>
    <row r="14069" customFormat="1" spans="5:5">
      <c r="E14069" s="64"/>
    </row>
    <row r="14070" customFormat="1" spans="5:5">
      <c r="E14070" s="64"/>
    </row>
    <row r="14071" customFormat="1" spans="5:5">
      <c r="E14071" s="64"/>
    </row>
    <row r="14072" customFormat="1" spans="5:5">
      <c r="E14072" s="64"/>
    </row>
    <row r="14073" customFormat="1" spans="5:5">
      <c r="E14073" s="64"/>
    </row>
    <row r="14074" customFormat="1" spans="5:5">
      <c r="E14074" s="64"/>
    </row>
    <row r="14075" customFormat="1" spans="5:5">
      <c r="E14075" s="64"/>
    </row>
    <row r="14076" customFormat="1" spans="5:5">
      <c r="E14076" s="64"/>
    </row>
    <row r="14077" customFormat="1" spans="5:5">
      <c r="E14077" s="64"/>
    </row>
    <row r="14078" customFormat="1" spans="5:5">
      <c r="E14078" s="64"/>
    </row>
    <row r="14079" customFormat="1" spans="5:5">
      <c r="E14079" s="64"/>
    </row>
    <row r="14080" customFormat="1" spans="5:5">
      <c r="E14080" s="64"/>
    </row>
    <row r="14081" customFormat="1" spans="5:5">
      <c r="E14081" s="64"/>
    </row>
    <row r="14082" customFormat="1" spans="5:5">
      <c r="E14082" s="64"/>
    </row>
    <row r="14083" customFormat="1" spans="5:5">
      <c r="E14083" s="64"/>
    </row>
    <row r="14084" customFormat="1" spans="5:5">
      <c r="E14084" s="64"/>
    </row>
    <row r="14085" customFormat="1" spans="5:5">
      <c r="E14085" s="64"/>
    </row>
    <row r="14086" customFormat="1" spans="5:5">
      <c r="E14086" s="64"/>
    </row>
    <row r="14087" customFormat="1" spans="5:5">
      <c r="E14087" s="64"/>
    </row>
    <row r="14088" customFormat="1" spans="5:5">
      <c r="E14088" s="64"/>
    </row>
    <row r="14089" customFormat="1" spans="5:5">
      <c r="E14089" s="64"/>
    </row>
    <row r="14090" customFormat="1" spans="5:5">
      <c r="E14090" s="64"/>
    </row>
    <row r="14091" customFormat="1" spans="5:5">
      <c r="E14091" s="64"/>
    </row>
    <row r="14092" customFormat="1" spans="5:5">
      <c r="E14092" s="64"/>
    </row>
    <row r="14093" customFormat="1" spans="5:5">
      <c r="E14093" s="64"/>
    </row>
    <row r="14094" customFormat="1" spans="5:5">
      <c r="E14094" s="64"/>
    </row>
    <row r="14095" customFormat="1" spans="5:5">
      <c r="E14095" s="64"/>
    </row>
    <row r="14096" customFormat="1" spans="5:5">
      <c r="E14096" s="64"/>
    </row>
    <row r="14097" customFormat="1" spans="5:5">
      <c r="E14097" s="64"/>
    </row>
    <row r="14098" customFormat="1" spans="5:5">
      <c r="E14098" s="64"/>
    </row>
    <row r="14099" customFormat="1" spans="5:5">
      <c r="E14099" s="64"/>
    </row>
    <row r="14100" customFormat="1" spans="5:5">
      <c r="E14100" s="64"/>
    </row>
    <row r="14101" customFormat="1" spans="5:5">
      <c r="E14101" s="64"/>
    </row>
    <row r="14102" customFormat="1" spans="5:5">
      <c r="E14102" s="64"/>
    </row>
    <row r="14103" customFormat="1" spans="5:5">
      <c r="E14103" s="64"/>
    </row>
    <row r="14104" customFormat="1" spans="5:5">
      <c r="E14104" s="64"/>
    </row>
    <row r="14105" customFormat="1" spans="5:5">
      <c r="E14105" s="64"/>
    </row>
    <row r="14106" customFormat="1" spans="5:5">
      <c r="E14106" s="64"/>
    </row>
    <row r="14107" customFormat="1" spans="5:5">
      <c r="E14107" s="64"/>
    </row>
    <row r="14108" customFormat="1" spans="5:5">
      <c r="E14108" s="64"/>
    </row>
    <row r="14109" customFormat="1" spans="5:5">
      <c r="E14109" s="64"/>
    </row>
    <row r="14110" customFormat="1" spans="5:5">
      <c r="E14110" s="64"/>
    </row>
    <row r="14111" customFormat="1" spans="5:5">
      <c r="E14111" s="64"/>
    </row>
    <row r="14112" customFormat="1" spans="5:5">
      <c r="E14112" s="64"/>
    </row>
    <row r="14113" customFormat="1" spans="5:5">
      <c r="E14113" s="64"/>
    </row>
    <row r="14114" customFormat="1" spans="5:5">
      <c r="E14114" s="64"/>
    </row>
    <row r="14115" customFormat="1" spans="5:5">
      <c r="E14115" s="64"/>
    </row>
    <row r="14116" customFormat="1" spans="5:5">
      <c r="E14116" s="64"/>
    </row>
    <row r="14117" customFormat="1" spans="5:5">
      <c r="E14117" s="64"/>
    </row>
    <row r="14118" customFormat="1" spans="5:5">
      <c r="E14118" s="64"/>
    </row>
    <row r="14119" customFormat="1" spans="5:5">
      <c r="E14119" s="64"/>
    </row>
    <row r="14120" customFormat="1" spans="5:5">
      <c r="E14120" s="64"/>
    </row>
    <row r="14121" customFormat="1" spans="5:5">
      <c r="E14121" s="64"/>
    </row>
    <row r="14122" customFormat="1" spans="5:5">
      <c r="E14122" s="64"/>
    </row>
    <row r="14123" customFormat="1" spans="5:5">
      <c r="E14123" s="64"/>
    </row>
    <row r="14124" customFormat="1" spans="5:5">
      <c r="E14124" s="64"/>
    </row>
    <row r="14125" customFormat="1" spans="5:5">
      <c r="E14125" s="64"/>
    </row>
    <row r="14126" customFormat="1" spans="5:5">
      <c r="E14126" s="64"/>
    </row>
    <row r="14127" customFormat="1" spans="5:5">
      <c r="E14127" s="64"/>
    </row>
    <row r="14128" customFormat="1" spans="5:5">
      <c r="E14128" s="64"/>
    </row>
    <row r="14129" customFormat="1" spans="5:5">
      <c r="E14129" s="64"/>
    </row>
    <row r="14130" customFormat="1" spans="5:5">
      <c r="E14130" s="64"/>
    </row>
    <row r="14131" customFormat="1" spans="5:5">
      <c r="E14131" s="64"/>
    </row>
    <row r="14132" customFormat="1" spans="5:5">
      <c r="E14132" s="64"/>
    </row>
    <row r="14133" customFormat="1" spans="5:5">
      <c r="E14133" s="64"/>
    </row>
    <row r="14134" customFormat="1" spans="5:5">
      <c r="E14134" s="64"/>
    </row>
    <row r="14135" customFormat="1" spans="5:5">
      <c r="E14135" s="64"/>
    </row>
    <row r="14136" customFormat="1" spans="5:5">
      <c r="E14136" s="64"/>
    </row>
    <row r="14137" customFormat="1" spans="5:5">
      <c r="E14137" s="64"/>
    </row>
    <row r="14138" customFormat="1" spans="5:5">
      <c r="E14138" s="64"/>
    </row>
    <row r="14139" customFormat="1" spans="5:5">
      <c r="E14139" s="64"/>
    </row>
    <row r="14140" customFormat="1" spans="5:5">
      <c r="E14140" s="64"/>
    </row>
    <row r="14141" customFormat="1" spans="5:5">
      <c r="E14141" s="64"/>
    </row>
    <row r="14142" customFormat="1" spans="5:5">
      <c r="E14142" s="64"/>
    </row>
    <row r="14143" customFormat="1" spans="5:5">
      <c r="E14143" s="64"/>
    </row>
    <row r="14144" customFormat="1" spans="5:5">
      <c r="E14144" s="64"/>
    </row>
    <row r="14145" customFormat="1" spans="5:5">
      <c r="E14145" s="64"/>
    </row>
    <row r="14146" customFormat="1" spans="5:5">
      <c r="E14146" s="64"/>
    </row>
    <row r="14147" customFormat="1" spans="5:5">
      <c r="E14147" s="64"/>
    </row>
    <row r="14148" customFormat="1" spans="5:5">
      <c r="E14148" s="64"/>
    </row>
    <row r="14149" customFormat="1" spans="5:5">
      <c r="E14149" s="64"/>
    </row>
    <row r="14150" customFormat="1" spans="5:5">
      <c r="E14150" s="64"/>
    </row>
    <row r="14151" customFormat="1" spans="5:5">
      <c r="E14151" s="64"/>
    </row>
    <row r="14152" customFormat="1" spans="5:5">
      <c r="E14152" s="64"/>
    </row>
    <row r="14153" customFormat="1" spans="5:5">
      <c r="E14153" s="64"/>
    </row>
    <row r="14154" customFormat="1" spans="5:5">
      <c r="E14154" s="64"/>
    </row>
    <row r="14155" customFormat="1" spans="5:5">
      <c r="E14155" s="64"/>
    </row>
    <row r="14156" customFormat="1" spans="5:5">
      <c r="E14156" s="64"/>
    </row>
    <row r="14157" customFormat="1" spans="5:5">
      <c r="E14157" s="64"/>
    </row>
    <row r="14158" customFormat="1" spans="5:5">
      <c r="E14158" s="64"/>
    </row>
    <row r="14159" customFormat="1" spans="5:5">
      <c r="E14159" s="64"/>
    </row>
    <row r="14160" customFormat="1" spans="5:5">
      <c r="E14160" s="64"/>
    </row>
    <row r="14161" customFormat="1" spans="5:5">
      <c r="E14161" s="64"/>
    </row>
    <row r="14162" customFormat="1" spans="5:5">
      <c r="E14162" s="64"/>
    </row>
    <row r="14163" customFormat="1" spans="5:5">
      <c r="E14163" s="64"/>
    </row>
    <row r="14164" customFormat="1" spans="5:5">
      <c r="E14164" s="64"/>
    </row>
    <row r="14165" customFormat="1" spans="5:5">
      <c r="E14165" s="64"/>
    </row>
    <row r="14166" customFormat="1" spans="5:5">
      <c r="E14166" s="64"/>
    </row>
    <row r="14167" customFormat="1" spans="5:5">
      <c r="E14167" s="64"/>
    </row>
    <row r="14168" customFormat="1" spans="5:5">
      <c r="E14168" s="64"/>
    </row>
    <row r="14169" customFormat="1" spans="5:5">
      <c r="E14169" s="64"/>
    </row>
    <row r="14170" customFormat="1" spans="5:5">
      <c r="E14170" s="64"/>
    </row>
    <row r="14171" customFormat="1" spans="5:5">
      <c r="E14171" s="64"/>
    </row>
    <row r="14172" customFormat="1" spans="5:5">
      <c r="E14172" s="64"/>
    </row>
    <row r="14173" customFormat="1" spans="5:5">
      <c r="E14173" s="64"/>
    </row>
    <row r="14174" customFormat="1" spans="5:5">
      <c r="E14174" s="64"/>
    </row>
    <row r="14175" customFormat="1" spans="5:5">
      <c r="E14175" s="64"/>
    </row>
    <row r="14176" customFormat="1" spans="5:5">
      <c r="E14176" s="64"/>
    </row>
    <row r="14177" customFormat="1" spans="5:5">
      <c r="E14177" s="64"/>
    </row>
    <row r="14178" customFormat="1" spans="5:5">
      <c r="E14178" s="64"/>
    </row>
    <row r="14179" customFormat="1" spans="5:5">
      <c r="E14179" s="64"/>
    </row>
    <row r="14180" customFormat="1" spans="5:5">
      <c r="E14180" s="64"/>
    </row>
    <row r="14181" customFormat="1" spans="5:5">
      <c r="E14181" s="64"/>
    </row>
    <row r="14182" customFormat="1" spans="5:5">
      <c r="E14182" s="64"/>
    </row>
    <row r="14183" customFormat="1" spans="5:5">
      <c r="E14183" s="64"/>
    </row>
    <row r="14184" customFormat="1" spans="5:5">
      <c r="E14184" s="64"/>
    </row>
    <row r="14185" customFormat="1" spans="5:5">
      <c r="E14185" s="64"/>
    </row>
    <row r="14186" customFormat="1" spans="5:5">
      <c r="E14186" s="64"/>
    </row>
    <row r="14187" customFormat="1" spans="5:5">
      <c r="E14187" s="64"/>
    </row>
    <row r="14188" customFormat="1" spans="5:5">
      <c r="E14188" s="64"/>
    </row>
    <row r="14189" customFormat="1" spans="5:5">
      <c r="E14189" s="64"/>
    </row>
    <row r="14190" customFormat="1" spans="5:5">
      <c r="E14190" s="64"/>
    </row>
    <row r="14191" customFormat="1" spans="5:5">
      <c r="E14191" s="64"/>
    </row>
    <row r="14192" customFormat="1" spans="5:5">
      <c r="E14192" s="64"/>
    </row>
    <row r="14193" customFormat="1" spans="5:5">
      <c r="E14193" s="64"/>
    </row>
    <row r="14194" customFormat="1" spans="5:5">
      <c r="E14194" s="64"/>
    </row>
    <row r="14195" customFormat="1" spans="5:5">
      <c r="E14195" s="64"/>
    </row>
    <row r="14196" customFormat="1" spans="5:5">
      <c r="E14196" s="64"/>
    </row>
    <row r="14197" customFormat="1" spans="5:5">
      <c r="E14197" s="64"/>
    </row>
    <row r="14198" customFormat="1" spans="5:5">
      <c r="E14198" s="64"/>
    </row>
    <row r="14199" customFormat="1" spans="5:5">
      <c r="E14199" s="64"/>
    </row>
    <row r="14200" customFormat="1" spans="5:5">
      <c r="E14200" s="64"/>
    </row>
    <row r="14201" customFormat="1" spans="5:5">
      <c r="E14201" s="64"/>
    </row>
    <row r="14202" customFormat="1" spans="5:5">
      <c r="E14202" s="64"/>
    </row>
    <row r="14203" customFormat="1" spans="5:5">
      <c r="E14203" s="64"/>
    </row>
    <row r="14204" customFormat="1" spans="5:5">
      <c r="E14204" s="64"/>
    </row>
    <row r="14205" customFormat="1" spans="5:5">
      <c r="E14205" s="64"/>
    </row>
    <row r="14206" customFormat="1" spans="5:5">
      <c r="E14206" s="64"/>
    </row>
    <row r="14207" customFormat="1" spans="5:5">
      <c r="E14207" s="64"/>
    </row>
    <row r="14208" customFormat="1" spans="5:5">
      <c r="E14208" s="64"/>
    </row>
    <row r="14209" customFormat="1" spans="5:5">
      <c r="E14209" s="64"/>
    </row>
    <row r="14210" customFormat="1" spans="5:5">
      <c r="E14210" s="64"/>
    </row>
    <row r="14211" customFormat="1" spans="5:5">
      <c r="E14211" s="64"/>
    </row>
    <row r="14212" customFormat="1" spans="5:5">
      <c r="E14212" s="64"/>
    </row>
    <row r="14213" customFormat="1" spans="5:5">
      <c r="E14213" s="64"/>
    </row>
    <row r="14214" customFormat="1" spans="5:5">
      <c r="E14214" s="64"/>
    </row>
    <row r="14215" customFormat="1" spans="5:5">
      <c r="E14215" s="64"/>
    </row>
    <row r="14216" customFormat="1" spans="5:5">
      <c r="E14216" s="64"/>
    </row>
    <row r="14217" customFormat="1" spans="5:5">
      <c r="E14217" s="64"/>
    </row>
    <row r="14218" customFormat="1" spans="5:5">
      <c r="E14218" s="64"/>
    </row>
    <row r="14219" customFormat="1" spans="5:5">
      <c r="E14219" s="64"/>
    </row>
    <row r="14220" customFormat="1" spans="5:5">
      <c r="E14220" s="64"/>
    </row>
    <row r="14221" customFormat="1" spans="5:5">
      <c r="E14221" s="64"/>
    </row>
    <row r="14222" customFormat="1" spans="5:5">
      <c r="E14222" s="64"/>
    </row>
    <row r="14223" customFormat="1" spans="5:5">
      <c r="E14223" s="64"/>
    </row>
    <row r="14224" customFormat="1" spans="5:5">
      <c r="E14224" s="64"/>
    </row>
    <row r="14225" customFormat="1" spans="5:5">
      <c r="E14225" s="64"/>
    </row>
    <row r="14226" customFormat="1" spans="5:5">
      <c r="E14226" s="64"/>
    </row>
    <row r="14227" customFormat="1" spans="5:5">
      <c r="E14227" s="64"/>
    </row>
    <row r="14228" customFormat="1" spans="5:5">
      <c r="E14228" s="64"/>
    </row>
    <row r="14229" customFormat="1" spans="5:5">
      <c r="E14229" s="64"/>
    </row>
    <row r="14230" customFormat="1" spans="5:5">
      <c r="E14230" s="64"/>
    </row>
    <row r="14231" customFormat="1" spans="5:5">
      <c r="E14231" s="64"/>
    </row>
    <row r="14232" customFormat="1" spans="5:5">
      <c r="E14232" s="64"/>
    </row>
    <row r="14233" customFormat="1" spans="5:5">
      <c r="E14233" s="64"/>
    </row>
    <row r="14234" customFormat="1" spans="5:5">
      <c r="E14234" s="64"/>
    </row>
    <row r="14235" customFormat="1" spans="5:5">
      <c r="E14235" s="64"/>
    </row>
    <row r="14236" customFormat="1" spans="5:5">
      <c r="E14236" s="64"/>
    </row>
    <row r="14237" customFormat="1" spans="5:5">
      <c r="E14237" s="64"/>
    </row>
    <row r="14238" customFormat="1" spans="5:5">
      <c r="E14238" s="64"/>
    </row>
    <row r="14239" customFormat="1" spans="5:5">
      <c r="E14239" s="64"/>
    </row>
    <row r="14240" customFormat="1" spans="5:5">
      <c r="E14240" s="64"/>
    </row>
    <row r="14241" customFormat="1" spans="5:5">
      <c r="E14241" s="64"/>
    </row>
    <row r="14242" customFormat="1" spans="5:5">
      <c r="E14242" s="64"/>
    </row>
    <row r="14243" customFormat="1" spans="5:5">
      <c r="E14243" s="64"/>
    </row>
    <row r="14244" customFormat="1" spans="5:5">
      <c r="E14244" s="64"/>
    </row>
    <row r="14245" customFormat="1" spans="5:5">
      <c r="E14245" s="64"/>
    </row>
    <row r="14246" customFormat="1" spans="5:5">
      <c r="E14246" s="64"/>
    </row>
    <row r="14247" customFormat="1" spans="5:5">
      <c r="E14247" s="64"/>
    </row>
    <row r="14248" customFormat="1" spans="5:5">
      <c r="E14248" s="64"/>
    </row>
    <row r="14249" customFormat="1" spans="5:5">
      <c r="E14249" s="64"/>
    </row>
    <row r="14250" customFormat="1" spans="5:5">
      <c r="E14250" s="64"/>
    </row>
    <row r="14251" customFormat="1" spans="5:5">
      <c r="E14251" s="64"/>
    </row>
    <row r="14252" customFormat="1" spans="5:5">
      <c r="E14252" s="64"/>
    </row>
    <row r="14253" customFormat="1" spans="5:5">
      <c r="E14253" s="64"/>
    </row>
    <row r="14254" customFormat="1" spans="5:5">
      <c r="E14254" s="64"/>
    </row>
    <row r="14255" customFormat="1" spans="5:5">
      <c r="E14255" s="64"/>
    </row>
    <row r="14256" customFormat="1" spans="5:5">
      <c r="E14256" s="64"/>
    </row>
    <row r="14257" customFormat="1" spans="5:5">
      <c r="E14257" s="64"/>
    </row>
    <row r="14258" customFormat="1" spans="5:5">
      <c r="E14258" s="64"/>
    </row>
    <row r="14259" customFormat="1" spans="5:5">
      <c r="E14259" s="64"/>
    </row>
    <row r="14260" customFormat="1" spans="5:5">
      <c r="E14260" s="64"/>
    </row>
    <row r="14261" customFormat="1" spans="5:5">
      <c r="E14261" s="64"/>
    </row>
    <row r="14262" customFormat="1" spans="5:5">
      <c r="E14262" s="64"/>
    </row>
    <row r="14263" customFormat="1" spans="5:5">
      <c r="E14263" s="64"/>
    </row>
    <row r="14264" customFormat="1" spans="5:5">
      <c r="E14264" s="64"/>
    </row>
    <row r="14265" customFormat="1" spans="5:5">
      <c r="E14265" s="64"/>
    </row>
    <row r="14266" customFormat="1" spans="5:5">
      <c r="E14266" s="64"/>
    </row>
    <row r="14267" customFormat="1" spans="5:5">
      <c r="E14267" s="64"/>
    </row>
    <row r="14268" customFormat="1" spans="5:5">
      <c r="E14268" s="64"/>
    </row>
    <row r="14269" customFormat="1" spans="5:5">
      <c r="E14269" s="64"/>
    </row>
    <row r="14270" customFormat="1" spans="5:5">
      <c r="E14270" s="64"/>
    </row>
    <row r="14271" customFormat="1" spans="5:5">
      <c r="E14271" s="64"/>
    </row>
    <row r="14272" customFormat="1" spans="5:5">
      <c r="E14272" s="64"/>
    </row>
    <row r="14273" customFormat="1" spans="5:5">
      <c r="E14273" s="64"/>
    </row>
    <row r="14274" customFormat="1" spans="5:5">
      <c r="E14274" s="64"/>
    </row>
    <row r="14275" customFormat="1" spans="5:5">
      <c r="E14275" s="64"/>
    </row>
    <row r="14276" customFormat="1" spans="5:5">
      <c r="E14276" s="64"/>
    </row>
    <row r="14277" customFormat="1" spans="5:5">
      <c r="E14277" s="64"/>
    </row>
    <row r="14278" customFormat="1" spans="5:5">
      <c r="E14278" s="64"/>
    </row>
    <row r="14279" customFormat="1" spans="5:5">
      <c r="E14279" s="64"/>
    </row>
    <row r="14280" customFormat="1" spans="5:5">
      <c r="E14280" s="64"/>
    </row>
    <row r="14281" customFormat="1" spans="5:5">
      <c r="E14281" s="64"/>
    </row>
    <row r="14282" customFormat="1" spans="5:5">
      <c r="E14282" s="64"/>
    </row>
    <row r="14283" customFormat="1" spans="5:5">
      <c r="E14283" s="64"/>
    </row>
    <row r="14284" customFormat="1" spans="5:5">
      <c r="E14284" s="64"/>
    </row>
    <row r="14285" customFormat="1" spans="5:5">
      <c r="E14285" s="64"/>
    </row>
    <row r="14286" customFormat="1" spans="5:5">
      <c r="E14286" s="64"/>
    </row>
    <row r="14287" customFormat="1" spans="5:5">
      <c r="E14287" s="64"/>
    </row>
    <row r="14288" customFormat="1" spans="5:5">
      <c r="E14288" s="64"/>
    </row>
    <row r="14289" customFormat="1" spans="5:5">
      <c r="E14289" s="64"/>
    </row>
    <row r="14290" customFormat="1" spans="5:5">
      <c r="E14290" s="64"/>
    </row>
    <row r="14291" customFormat="1" spans="5:5">
      <c r="E14291" s="64"/>
    </row>
    <row r="14292" customFormat="1" spans="5:5">
      <c r="E14292" s="64"/>
    </row>
    <row r="14293" customFormat="1" spans="5:5">
      <c r="E14293" s="64"/>
    </row>
    <row r="14294" customFormat="1" spans="5:5">
      <c r="E14294" s="64"/>
    </row>
    <row r="14295" customFormat="1" spans="5:5">
      <c r="E14295" s="64"/>
    </row>
    <row r="14296" customFormat="1" spans="5:5">
      <c r="E14296" s="64"/>
    </row>
    <row r="14297" customFormat="1" spans="5:5">
      <c r="E14297" s="64"/>
    </row>
    <row r="14298" customFormat="1" spans="5:5">
      <c r="E14298" s="64"/>
    </row>
    <row r="14299" customFormat="1" spans="5:5">
      <c r="E14299" s="64"/>
    </row>
    <row r="14300" customFormat="1" spans="5:5">
      <c r="E14300" s="64"/>
    </row>
    <row r="14301" customFormat="1" spans="5:5">
      <c r="E14301" s="64"/>
    </row>
    <row r="14302" customFormat="1" spans="5:5">
      <c r="E14302" s="64"/>
    </row>
    <row r="14303" customFormat="1" spans="5:5">
      <c r="E14303" s="64"/>
    </row>
    <row r="14304" customFormat="1" spans="5:5">
      <c r="E14304" s="64"/>
    </row>
    <row r="14305" customFormat="1" spans="5:5">
      <c r="E14305" s="64"/>
    </row>
    <row r="14306" customFormat="1" spans="5:5">
      <c r="E14306" s="64"/>
    </row>
    <row r="14307" customFormat="1" spans="5:5">
      <c r="E14307" s="64"/>
    </row>
    <row r="14308" customFormat="1" spans="5:5">
      <c r="E14308" s="64"/>
    </row>
    <row r="14309" customFormat="1" spans="5:5">
      <c r="E14309" s="64"/>
    </row>
    <row r="14310" customFormat="1" spans="5:5">
      <c r="E14310" s="64"/>
    </row>
    <row r="14311" customFormat="1" spans="5:5">
      <c r="E14311" s="64"/>
    </row>
    <row r="14312" customFormat="1" spans="5:5">
      <c r="E14312" s="64"/>
    </row>
    <row r="14313" customFormat="1" spans="5:5">
      <c r="E14313" s="64"/>
    </row>
    <row r="14314" customFormat="1" spans="5:5">
      <c r="E14314" s="64"/>
    </row>
    <row r="14315" customFormat="1" spans="5:5">
      <c r="E14315" s="64"/>
    </row>
    <row r="14316" customFormat="1" spans="5:5">
      <c r="E14316" s="64"/>
    </row>
    <row r="14317" customFormat="1" spans="5:5">
      <c r="E14317" s="64"/>
    </row>
    <row r="14318" customFormat="1" spans="5:5">
      <c r="E14318" s="64"/>
    </row>
    <row r="14319" customFormat="1" spans="5:5">
      <c r="E14319" s="64"/>
    </row>
    <row r="14320" customFormat="1" spans="5:5">
      <c r="E14320" s="64"/>
    </row>
    <row r="14321" customFormat="1" spans="5:5">
      <c r="E14321" s="64"/>
    </row>
    <row r="14322" customFormat="1" spans="5:5">
      <c r="E14322" s="64"/>
    </row>
    <row r="14323" customFormat="1" spans="5:5">
      <c r="E14323" s="64"/>
    </row>
    <row r="14324" customFormat="1" spans="5:5">
      <c r="E14324" s="64"/>
    </row>
    <row r="14325" customFormat="1" spans="5:5">
      <c r="E14325" s="64"/>
    </row>
    <row r="14326" customFormat="1" spans="5:5">
      <c r="E14326" s="64"/>
    </row>
    <row r="14327" customFormat="1" spans="5:5">
      <c r="E14327" s="64"/>
    </row>
    <row r="14328" customFormat="1" spans="5:5">
      <c r="E14328" s="64"/>
    </row>
    <row r="14329" customFormat="1" spans="5:5">
      <c r="E14329" s="64"/>
    </row>
    <row r="14330" customFormat="1" spans="5:5">
      <c r="E14330" s="64"/>
    </row>
    <row r="14331" customFormat="1" spans="5:5">
      <c r="E14331" s="64"/>
    </row>
    <row r="14332" customFormat="1" spans="5:5">
      <c r="E14332" s="64"/>
    </row>
    <row r="14333" customFormat="1" spans="5:5">
      <c r="E14333" s="64"/>
    </row>
    <row r="14334" customFormat="1" spans="5:5">
      <c r="E14334" s="64"/>
    </row>
    <row r="14335" customFormat="1" spans="5:5">
      <c r="E14335" s="64"/>
    </row>
    <row r="14336" customFormat="1" spans="5:5">
      <c r="E14336" s="64"/>
    </row>
    <row r="14337" customFormat="1" spans="5:5">
      <c r="E14337" s="64"/>
    </row>
    <row r="14338" customFormat="1" spans="5:5">
      <c r="E14338" s="64"/>
    </row>
    <row r="14339" customFormat="1" spans="5:5">
      <c r="E14339" s="64"/>
    </row>
    <row r="14340" customFormat="1" spans="5:5">
      <c r="E14340" s="64"/>
    </row>
    <row r="14341" customFormat="1" spans="5:5">
      <c r="E14341" s="64"/>
    </row>
    <row r="14342" customFormat="1" spans="5:5">
      <c r="E14342" s="64"/>
    </row>
    <row r="14343" customFormat="1" spans="5:5">
      <c r="E14343" s="64"/>
    </row>
    <row r="14344" customFormat="1" spans="5:5">
      <c r="E14344" s="64"/>
    </row>
    <row r="14345" customFormat="1" spans="5:5">
      <c r="E14345" s="64"/>
    </row>
    <row r="14346" customFormat="1" spans="5:5">
      <c r="E14346" s="64"/>
    </row>
    <row r="14347" customFormat="1" spans="5:5">
      <c r="E14347" s="64"/>
    </row>
    <row r="14348" customFormat="1" spans="5:5">
      <c r="E14348" s="64"/>
    </row>
    <row r="14349" customFormat="1" spans="5:5">
      <c r="E14349" s="64"/>
    </row>
    <row r="14350" customFormat="1" spans="5:5">
      <c r="E14350" s="64"/>
    </row>
    <row r="14351" customFormat="1" spans="5:5">
      <c r="E14351" s="64"/>
    </row>
    <row r="14352" customFormat="1" spans="5:5">
      <c r="E14352" s="64"/>
    </row>
    <row r="14353" customFormat="1" spans="5:5">
      <c r="E14353" s="64"/>
    </row>
    <row r="14354" customFormat="1" spans="5:5">
      <c r="E14354" s="64"/>
    </row>
    <row r="14355" customFormat="1" spans="5:5">
      <c r="E14355" s="64"/>
    </row>
    <row r="14356" customFormat="1" spans="5:5">
      <c r="E14356" s="64"/>
    </row>
    <row r="14357" customFormat="1" spans="5:5">
      <c r="E14357" s="64"/>
    </row>
    <row r="14358" customFormat="1" spans="5:5">
      <c r="E14358" s="64"/>
    </row>
    <row r="14359" customFormat="1" spans="5:5">
      <c r="E14359" s="64"/>
    </row>
    <row r="14360" customFormat="1" spans="5:5">
      <c r="E14360" s="64"/>
    </row>
    <row r="14361" customFormat="1" spans="5:5">
      <c r="E14361" s="64"/>
    </row>
    <row r="14362" customFormat="1" spans="5:5">
      <c r="E14362" s="64"/>
    </row>
    <row r="14363" customFormat="1" spans="5:5">
      <c r="E14363" s="64"/>
    </row>
    <row r="14364" customFormat="1" spans="5:5">
      <c r="E14364" s="64"/>
    </row>
    <row r="14365" customFormat="1" spans="5:5">
      <c r="E14365" s="64"/>
    </row>
    <row r="14366" customFormat="1" spans="5:5">
      <c r="E14366" s="64"/>
    </row>
    <row r="14367" customFormat="1" spans="5:5">
      <c r="E14367" s="64"/>
    </row>
    <row r="14368" customFormat="1" spans="5:5">
      <c r="E14368" s="64"/>
    </row>
    <row r="14369" customFormat="1" spans="5:5">
      <c r="E14369" s="64"/>
    </row>
    <row r="14370" customFormat="1" spans="5:5">
      <c r="E14370" s="64"/>
    </row>
    <row r="14371" customFormat="1" spans="5:5">
      <c r="E14371" s="64"/>
    </row>
    <row r="14372" customFormat="1" spans="5:5">
      <c r="E14372" s="64"/>
    </row>
    <row r="14373" customFormat="1" spans="5:5">
      <c r="E14373" s="64"/>
    </row>
    <row r="14374" customFormat="1" spans="5:5">
      <c r="E14374" s="64"/>
    </row>
    <row r="14375" customFormat="1" spans="5:5">
      <c r="E14375" s="64"/>
    </row>
    <row r="14376" customFormat="1" spans="5:5">
      <c r="E14376" s="64"/>
    </row>
    <row r="14377" customFormat="1" spans="5:5">
      <c r="E14377" s="64"/>
    </row>
    <row r="14378" customFormat="1" spans="5:5">
      <c r="E14378" s="64"/>
    </row>
    <row r="14379" customFormat="1" spans="5:5">
      <c r="E14379" s="64"/>
    </row>
    <row r="14380" customFormat="1" spans="5:5">
      <c r="E14380" s="64"/>
    </row>
    <row r="14381" customFormat="1" spans="5:5">
      <c r="E14381" s="64"/>
    </row>
    <row r="14382" customFormat="1" spans="5:5">
      <c r="E14382" s="64"/>
    </row>
    <row r="14383" customFormat="1" spans="5:5">
      <c r="E14383" s="64"/>
    </row>
    <row r="14384" customFormat="1" spans="5:5">
      <c r="E14384" s="64"/>
    </row>
    <row r="14385" customFormat="1" spans="5:5">
      <c r="E14385" s="64"/>
    </row>
    <row r="14386" customFormat="1" spans="5:5">
      <c r="E14386" s="64"/>
    </row>
    <row r="14387" customFormat="1" spans="5:5">
      <c r="E14387" s="64"/>
    </row>
    <row r="14388" customFormat="1" spans="5:5">
      <c r="E14388" s="64"/>
    </row>
    <row r="14389" customFormat="1" spans="5:5">
      <c r="E14389" s="64"/>
    </row>
    <row r="14390" customFormat="1" spans="5:5">
      <c r="E14390" s="64"/>
    </row>
    <row r="14391" customFormat="1" spans="5:5">
      <c r="E14391" s="64"/>
    </row>
    <row r="14392" customFormat="1" spans="5:5">
      <c r="E14392" s="64"/>
    </row>
    <row r="14393" customFormat="1" spans="5:5">
      <c r="E14393" s="64"/>
    </row>
    <row r="14394" customFormat="1" spans="5:5">
      <c r="E14394" s="64"/>
    </row>
    <row r="14395" customFormat="1" spans="5:5">
      <c r="E14395" s="64"/>
    </row>
    <row r="14396" customFormat="1" spans="5:5">
      <c r="E14396" s="64"/>
    </row>
    <row r="14397" customFormat="1" spans="5:5">
      <c r="E14397" s="64"/>
    </row>
    <row r="14398" customFormat="1" spans="5:5">
      <c r="E14398" s="64"/>
    </row>
    <row r="14399" customFormat="1" spans="5:5">
      <c r="E14399" s="64"/>
    </row>
    <row r="14400" customFormat="1" spans="5:5">
      <c r="E14400" s="64"/>
    </row>
    <row r="14401" customFormat="1" spans="5:5">
      <c r="E14401" s="64"/>
    </row>
    <row r="14402" customFormat="1" spans="5:5">
      <c r="E14402" s="64"/>
    </row>
    <row r="14403" customFormat="1" spans="5:5">
      <c r="E14403" s="64"/>
    </row>
    <row r="14404" customFormat="1" spans="5:5">
      <c r="E14404" s="64"/>
    </row>
    <row r="14405" customFormat="1" spans="5:5">
      <c r="E14405" s="64"/>
    </row>
    <row r="14406" customFormat="1" spans="5:5">
      <c r="E14406" s="64"/>
    </row>
    <row r="14407" customFormat="1" spans="5:5">
      <c r="E14407" s="64"/>
    </row>
    <row r="14408" customFormat="1" spans="5:5">
      <c r="E14408" s="64"/>
    </row>
    <row r="14409" customFormat="1" spans="5:5">
      <c r="E14409" s="64"/>
    </row>
    <row r="14410" customFormat="1" spans="5:5">
      <c r="E14410" s="64"/>
    </row>
    <row r="14411" customFormat="1" spans="5:5">
      <c r="E14411" s="64"/>
    </row>
    <row r="14412" customFormat="1" spans="5:5">
      <c r="E14412" s="64"/>
    </row>
    <row r="14413" customFormat="1" spans="5:5">
      <c r="E14413" s="64"/>
    </row>
    <row r="14414" customFormat="1" spans="5:5">
      <c r="E14414" s="64"/>
    </row>
    <row r="14415" customFormat="1" spans="5:5">
      <c r="E14415" s="64"/>
    </row>
    <row r="14416" customFormat="1" spans="5:5">
      <c r="E14416" s="64"/>
    </row>
    <row r="14417" customFormat="1" spans="5:5">
      <c r="E14417" s="64"/>
    </row>
    <row r="14418" customFormat="1" spans="5:5">
      <c r="E14418" s="64"/>
    </row>
    <row r="14419" customFormat="1" spans="5:5">
      <c r="E14419" s="64"/>
    </row>
    <row r="14420" customFormat="1" spans="5:5">
      <c r="E14420" s="64"/>
    </row>
    <row r="14421" customFormat="1" spans="5:5">
      <c r="E14421" s="64"/>
    </row>
    <row r="14422" customFormat="1" spans="5:5">
      <c r="E14422" s="64"/>
    </row>
    <row r="14423" customFormat="1" spans="5:5">
      <c r="E14423" s="64"/>
    </row>
    <row r="14424" customFormat="1" spans="5:5">
      <c r="E14424" s="64"/>
    </row>
    <row r="14425" customFormat="1" spans="5:5">
      <c r="E14425" s="64"/>
    </row>
    <row r="14426" customFormat="1" spans="5:5">
      <c r="E14426" s="64"/>
    </row>
    <row r="14427" customFormat="1" spans="5:5">
      <c r="E14427" s="64"/>
    </row>
    <row r="14428" customFormat="1" spans="5:5">
      <c r="E14428" s="64"/>
    </row>
    <row r="14429" customFormat="1" spans="5:5">
      <c r="E14429" s="64"/>
    </row>
    <row r="14430" customFormat="1" spans="5:5">
      <c r="E14430" s="64"/>
    </row>
    <row r="14431" customFormat="1" spans="5:5">
      <c r="E14431" s="64"/>
    </row>
    <row r="14432" customFormat="1" spans="5:5">
      <c r="E14432" s="64"/>
    </row>
    <row r="14433" customFormat="1" spans="5:5">
      <c r="E14433" s="64"/>
    </row>
    <row r="14434" customFormat="1" spans="5:5">
      <c r="E14434" s="64"/>
    </row>
    <row r="14435" customFormat="1" spans="5:5">
      <c r="E14435" s="64"/>
    </row>
    <row r="14436" customFormat="1" spans="5:5">
      <c r="E14436" s="64"/>
    </row>
    <row r="14437" customFormat="1" spans="5:5">
      <c r="E14437" s="64"/>
    </row>
    <row r="14438" customFormat="1" spans="5:5">
      <c r="E14438" s="64"/>
    </row>
    <row r="14439" customFormat="1" spans="5:5">
      <c r="E14439" s="64"/>
    </row>
    <row r="14440" customFormat="1" spans="5:5">
      <c r="E14440" s="64"/>
    </row>
    <row r="14441" customFormat="1" spans="5:5">
      <c r="E14441" s="64"/>
    </row>
    <row r="14442" customFormat="1" spans="5:5">
      <c r="E14442" s="64"/>
    </row>
    <row r="14443" customFormat="1" spans="5:5">
      <c r="E14443" s="64"/>
    </row>
    <row r="14444" customFormat="1" spans="5:5">
      <c r="E14444" s="64"/>
    </row>
    <row r="14445" customFormat="1" spans="5:5">
      <c r="E14445" s="64"/>
    </row>
    <row r="14446" customFormat="1" spans="5:5">
      <c r="E14446" s="64"/>
    </row>
    <row r="14447" customFormat="1" spans="5:5">
      <c r="E14447" s="64"/>
    </row>
    <row r="14448" customFormat="1" spans="5:5">
      <c r="E14448" s="64"/>
    </row>
    <row r="14449" customFormat="1" spans="5:5">
      <c r="E14449" s="64"/>
    </row>
    <row r="14450" customFormat="1" spans="5:5">
      <c r="E14450" s="64"/>
    </row>
    <row r="14451" customFormat="1" spans="5:5">
      <c r="E14451" s="64"/>
    </row>
    <row r="14452" customFormat="1" spans="5:5">
      <c r="E14452" s="64"/>
    </row>
    <row r="14453" customFormat="1" spans="5:5">
      <c r="E14453" s="64"/>
    </row>
    <row r="14454" customFormat="1" spans="5:5">
      <c r="E14454" s="64"/>
    </row>
    <row r="14455" customFormat="1" spans="5:5">
      <c r="E14455" s="64"/>
    </row>
    <row r="14456" customFormat="1" spans="5:5">
      <c r="E14456" s="64"/>
    </row>
    <row r="14457" customFormat="1" spans="5:5">
      <c r="E14457" s="64"/>
    </row>
    <row r="14458" customFormat="1" spans="5:5">
      <c r="E14458" s="64"/>
    </row>
    <row r="14459" customFormat="1" spans="5:5">
      <c r="E14459" s="64"/>
    </row>
    <row r="14460" customFormat="1" spans="5:5">
      <c r="E14460" s="64"/>
    </row>
    <row r="14461" customFormat="1" spans="5:5">
      <c r="E14461" s="64"/>
    </row>
    <row r="14462" customFormat="1" spans="5:5">
      <c r="E14462" s="64"/>
    </row>
    <row r="14463" customFormat="1" spans="5:5">
      <c r="E14463" s="64"/>
    </row>
    <row r="14464" customFormat="1" spans="5:5">
      <c r="E14464" s="64"/>
    </row>
    <row r="14465" customFormat="1" spans="5:5">
      <c r="E14465" s="64"/>
    </row>
    <row r="14466" customFormat="1" spans="5:5">
      <c r="E14466" s="64"/>
    </row>
    <row r="14467" customFormat="1" spans="5:5">
      <c r="E14467" s="64"/>
    </row>
    <row r="14468" customFormat="1" spans="5:5">
      <c r="E14468" s="64"/>
    </row>
    <row r="14469" customFormat="1" spans="5:5">
      <c r="E14469" s="64"/>
    </row>
    <row r="14470" customFormat="1" spans="5:5">
      <c r="E14470" s="64"/>
    </row>
    <row r="14471" customFormat="1" spans="5:5">
      <c r="E14471" s="64"/>
    </row>
    <row r="14472" customFormat="1" spans="5:5">
      <c r="E14472" s="64"/>
    </row>
    <row r="14473" customFormat="1" spans="5:5">
      <c r="E14473" s="64"/>
    </row>
    <row r="14474" customFormat="1" spans="5:5">
      <c r="E14474" s="64"/>
    </row>
    <row r="14475" customFormat="1" spans="5:5">
      <c r="E14475" s="64"/>
    </row>
    <row r="14476" customFormat="1" spans="5:5">
      <c r="E14476" s="64"/>
    </row>
    <row r="14477" customFormat="1" spans="5:5">
      <c r="E14477" s="64"/>
    </row>
    <row r="14478" customFormat="1" spans="5:5">
      <c r="E14478" s="64"/>
    </row>
    <row r="14479" customFormat="1" spans="5:5">
      <c r="E14479" s="64"/>
    </row>
    <row r="14480" customFormat="1" spans="5:5">
      <c r="E14480" s="64"/>
    </row>
    <row r="14481" customFormat="1" spans="5:5">
      <c r="E14481" s="64"/>
    </row>
    <row r="14482" customFormat="1" spans="5:5">
      <c r="E14482" s="64"/>
    </row>
    <row r="14483" customFormat="1" spans="5:5">
      <c r="E14483" s="64"/>
    </row>
    <row r="14484" customFormat="1" spans="5:5">
      <c r="E14484" s="64"/>
    </row>
    <row r="14485" customFormat="1" spans="5:5">
      <c r="E14485" s="64"/>
    </row>
    <row r="14486" customFormat="1" spans="5:5">
      <c r="E14486" s="64"/>
    </row>
    <row r="14487" customFormat="1" spans="5:5">
      <c r="E14487" s="64"/>
    </row>
    <row r="14488" customFormat="1" spans="5:5">
      <c r="E14488" s="64"/>
    </row>
    <row r="14489" customFormat="1" spans="5:5">
      <c r="E14489" s="64"/>
    </row>
    <row r="14490" customFormat="1" spans="5:5">
      <c r="E14490" s="64"/>
    </row>
    <row r="14491" customFormat="1" spans="5:5">
      <c r="E14491" s="64"/>
    </row>
    <row r="14492" customFormat="1" spans="5:5">
      <c r="E14492" s="64"/>
    </row>
    <row r="14493" customFormat="1" spans="5:5">
      <c r="E14493" s="64"/>
    </row>
    <row r="14494" customFormat="1" spans="5:5">
      <c r="E14494" s="64"/>
    </row>
    <row r="14495" customFormat="1" spans="5:5">
      <c r="E14495" s="64"/>
    </row>
    <row r="14496" customFormat="1" spans="5:5">
      <c r="E14496" s="64"/>
    </row>
    <row r="14497" customFormat="1" spans="5:5">
      <c r="E14497" s="64"/>
    </row>
    <row r="14498" customFormat="1" spans="5:5">
      <c r="E14498" s="64"/>
    </row>
    <row r="14499" customFormat="1" spans="5:5">
      <c r="E14499" s="64"/>
    </row>
    <row r="14500" customFormat="1" spans="5:5">
      <c r="E14500" s="64"/>
    </row>
    <row r="14501" customFormat="1" spans="5:5">
      <c r="E14501" s="64"/>
    </row>
    <row r="14502" customFormat="1" spans="5:5">
      <c r="E14502" s="64"/>
    </row>
    <row r="14503" customFormat="1" spans="5:5">
      <c r="E14503" s="64"/>
    </row>
    <row r="14504" customFormat="1" spans="5:5">
      <c r="E14504" s="64"/>
    </row>
    <row r="14505" customFormat="1" spans="5:5">
      <c r="E14505" s="64"/>
    </row>
    <row r="14506" customFormat="1" spans="5:5">
      <c r="E14506" s="64"/>
    </row>
    <row r="14507" customFormat="1" spans="5:5">
      <c r="E14507" s="64"/>
    </row>
    <row r="14508" customFormat="1" spans="5:5">
      <c r="E14508" s="64"/>
    </row>
    <row r="14509" customFormat="1" spans="5:5">
      <c r="E14509" s="64"/>
    </row>
    <row r="14510" customFormat="1" spans="5:5">
      <c r="E14510" s="64"/>
    </row>
    <row r="14511" customFormat="1" spans="5:5">
      <c r="E14511" s="64"/>
    </row>
    <row r="14512" customFormat="1" spans="5:5">
      <c r="E14512" s="64"/>
    </row>
    <row r="14513" customFormat="1" spans="5:5">
      <c r="E14513" s="64"/>
    </row>
    <row r="14514" customFormat="1" spans="5:5">
      <c r="E14514" s="64"/>
    </row>
    <row r="14515" customFormat="1" spans="5:5">
      <c r="E14515" s="64"/>
    </row>
    <row r="14516" customFormat="1" spans="5:5">
      <c r="E14516" s="64"/>
    </row>
    <row r="14517" customFormat="1" spans="5:5">
      <c r="E14517" s="64"/>
    </row>
    <row r="14518" customFormat="1" spans="5:5">
      <c r="E14518" s="64"/>
    </row>
    <row r="14519" customFormat="1" spans="5:5">
      <c r="E14519" s="64"/>
    </row>
    <row r="14520" customFormat="1" spans="5:5">
      <c r="E14520" s="64"/>
    </row>
    <row r="14521" customFormat="1" spans="5:5">
      <c r="E14521" s="64"/>
    </row>
    <row r="14522" customFormat="1" spans="5:5">
      <c r="E14522" s="64"/>
    </row>
    <row r="14523" customFormat="1" spans="5:5">
      <c r="E14523" s="64"/>
    </row>
    <row r="14524" customFormat="1" spans="5:5">
      <c r="E14524" s="64"/>
    </row>
    <row r="14525" customFormat="1" spans="5:5">
      <c r="E14525" s="64"/>
    </row>
    <row r="14526" customFormat="1" spans="5:5">
      <c r="E14526" s="64"/>
    </row>
    <row r="14527" customFormat="1" spans="5:5">
      <c r="E14527" s="64"/>
    </row>
    <row r="14528" customFormat="1" spans="5:5">
      <c r="E14528" s="64"/>
    </row>
    <row r="14529" customFormat="1" spans="5:5">
      <c r="E14529" s="64"/>
    </row>
    <row r="14530" customFormat="1" spans="5:5">
      <c r="E14530" s="64"/>
    </row>
    <row r="14531" customFormat="1" spans="5:5">
      <c r="E14531" s="64"/>
    </row>
    <row r="14532" customFormat="1" spans="5:5">
      <c r="E14532" s="64"/>
    </row>
    <row r="14533" customFormat="1" spans="5:5">
      <c r="E14533" s="64"/>
    </row>
    <row r="14534" customFormat="1" spans="5:5">
      <c r="E14534" s="64"/>
    </row>
    <row r="14535" customFormat="1" spans="5:5">
      <c r="E14535" s="64"/>
    </row>
    <row r="14536" customFormat="1" spans="5:5">
      <c r="E14536" s="64"/>
    </row>
    <row r="14537" customFormat="1" spans="5:5">
      <c r="E14537" s="64"/>
    </row>
    <row r="14538" customFormat="1" spans="5:5">
      <c r="E14538" s="64"/>
    </row>
    <row r="14539" customFormat="1" spans="5:5">
      <c r="E14539" s="64"/>
    </row>
    <row r="14540" customFormat="1" spans="5:5">
      <c r="E14540" s="64"/>
    </row>
    <row r="14541" customFormat="1" spans="5:5">
      <c r="E14541" s="64"/>
    </row>
    <row r="14542" customFormat="1" spans="5:5">
      <c r="E14542" s="64"/>
    </row>
    <row r="14543" customFormat="1" spans="5:5">
      <c r="E14543" s="64"/>
    </row>
    <row r="14544" customFormat="1" spans="5:5">
      <c r="E14544" s="64"/>
    </row>
    <row r="14545" customFormat="1" spans="5:5">
      <c r="E14545" s="64"/>
    </row>
    <row r="14546" customFormat="1" spans="5:5">
      <c r="E14546" s="64"/>
    </row>
    <row r="14547" customFormat="1" spans="5:5">
      <c r="E14547" s="64"/>
    </row>
    <row r="14548" customFormat="1" spans="5:5">
      <c r="E14548" s="64"/>
    </row>
    <row r="14549" customFormat="1" spans="5:5">
      <c r="E14549" s="64"/>
    </row>
    <row r="14550" customFormat="1" spans="5:5">
      <c r="E14550" s="64"/>
    </row>
    <row r="14551" customFormat="1" spans="5:5">
      <c r="E14551" s="64"/>
    </row>
    <row r="14552" customFormat="1" spans="5:5">
      <c r="E14552" s="64"/>
    </row>
    <row r="14553" customFormat="1" spans="5:5">
      <c r="E14553" s="64"/>
    </row>
    <row r="14554" customFormat="1" spans="5:5">
      <c r="E14554" s="64"/>
    </row>
    <row r="14555" customFormat="1" spans="5:5">
      <c r="E14555" s="64"/>
    </row>
    <row r="14556" customFormat="1" spans="5:5">
      <c r="E14556" s="64"/>
    </row>
    <row r="14557" customFormat="1" spans="5:5">
      <c r="E14557" s="64"/>
    </row>
    <row r="14558" customFormat="1" spans="5:5">
      <c r="E14558" s="64"/>
    </row>
    <row r="14559" customFormat="1" spans="5:5">
      <c r="E14559" s="64"/>
    </row>
    <row r="14560" customFormat="1" spans="5:5">
      <c r="E14560" s="64"/>
    </row>
    <row r="14561" customFormat="1" spans="5:5">
      <c r="E14561" s="64"/>
    </row>
    <row r="14562" customFormat="1" spans="5:5">
      <c r="E14562" s="64"/>
    </row>
    <row r="14563" customFormat="1" spans="5:5">
      <c r="E14563" s="64"/>
    </row>
    <row r="14564" customFormat="1" spans="5:5">
      <c r="E14564" s="64"/>
    </row>
    <row r="14565" customFormat="1" spans="5:5">
      <c r="E14565" s="64"/>
    </row>
    <row r="14566" customFormat="1" spans="5:5">
      <c r="E14566" s="64"/>
    </row>
    <row r="14567" customFormat="1" spans="5:5">
      <c r="E14567" s="64"/>
    </row>
    <row r="14568" customFormat="1" spans="5:5">
      <c r="E14568" s="64"/>
    </row>
    <row r="14569" customFormat="1" spans="5:5">
      <c r="E14569" s="64"/>
    </row>
    <row r="14570" customFormat="1" spans="5:5">
      <c r="E14570" s="64"/>
    </row>
    <row r="14571" customFormat="1" spans="5:5">
      <c r="E14571" s="64"/>
    </row>
    <row r="14572" customFormat="1" spans="5:5">
      <c r="E14572" s="64"/>
    </row>
    <row r="14573" customFormat="1" spans="5:5">
      <c r="E14573" s="64"/>
    </row>
    <row r="14574" customFormat="1" spans="5:5">
      <c r="E14574" s="64"/>
    </row>
    <row r="14575" customFormat="1" spans="5:5">
      <c r="E14575" s="64"/>
    </row>
    <row r="14576" customFormat="1" spans="5:5">
      <c r="E14576" s="64"/>
    </row>
    <row r="14577" customFormat="1" spans="5:5">
      <c r="E14577" s="64"/>
    </row>
    <row r="14578" customFormat="1" spans="5:5">
      <c r="E14578" s="64"/>
    </row>
    <row r="14579" customFormat="1" spans="5:5">
      <c r="E14579" s="64"/>
    </row>
    <row r="14580" customFormat="1" spans="5:5">
      <c r="E14580" s="64"/>
    </row>
    <row r="14581" customFormat="1" spans="5:5">
      <c r="E14581" s="64"/>
    </row>
    <row r="14582" customFormat="1" spans="5:5">
      <c r="E14582" s="64"/>
    </row>
    <row r="14583" customFormat="1" spans="5:5">
      <c r="E14583" s="64"/>
    </row>
    <row r="14584" customFormat="1" spans="5:5">
      <c r="E14584" s="64"/>
    </row>
    <row r="14585" customFormat="1" spans="5:5">
      <c r="E14585" s="64"/>
    </row>
    <row r="14586" customFormat="1" spans="5:5">
      <c r="E14586" s="64"/>
    </row>
    <row r="14587" customFormat="1" spans="5:5">
      <c r="E14587" s="64"/>
    </row>
    <row r="14588" customFormat="1" spans="5:5">
      <c r="E14588" s="64"/>
    </row>
    <row r="14589" customFormat="1" spans="5:5">
      <c r="E14589" s="64"/>
    </row>
    <row r="14590" customFormat="1" spans="5:5">
      <c r="E14590" s="64"/>
    </row>
    <row r="14591" customFormat="1" spans="5:5">
      <c r="E14591" s="64"/>
    </row>
    <row r="14592" customFormat="1" spans="5:5">
      <c r="E14592" s="64"/>
    </row>
    <row r="14593" customFormat="1" spans="5:5">
      <c r="E14593" s="64"/>
    </row>
    <row r="14594" customFormat="1" spans="5:5">
      <c r="E14594" s="64"/>
    </row>
    <row r="14595" customFormat="1" spans="5:5">
      <c r="E14595" s="64"/>
    </row>
    <row r="14596" customFormat="1" spans="5:5">
      <c r="E14596" s="64"/>
    </row>
    <row r="14597" customFormat="1" spans="5:5">
      <c r="E14597" s="64"/>
    </row>
    <row r="14598" customFormat="1" spans="5:5">
      <c r="E14598" s="64"/>
    </row>
    <row r="14599" customFormat="1" spans="5:5">
      <c r="E14599" s="64"/>
    </row>
    <row r="14600" customFormat="1" spans="5:5">
      <c r="E14600" s="64"/>
    </row>
    <row r="14601" customFormat="1" spans="5:5">
      <c r="E14601" s="64"/>
    </row>
    <row r="14602" customFormat="1" spans="5:5">
      <c r="E14602" s="64"/>
    </row>
    <row r="14603" customFormat="1" spans="5:5">
      <c r="E14603" s="64"/>
    </row>
    <row r="14604" customFormat="1" spans="5:5">
      <c r="E14604" s="64"/>
    </row>
    <row r="14605" customFormat="1" spans="5:5">
      <c r="E14605" s="64"/>
    </row>
    <row r="14606" customFormat="1" spans="5:5">
      <c r="E14606" s="64"/>
    </row>
    <row r="14607" customFormat="1" spans="5:5">
      <c r="E14607" s="64"/>
    </row>
    <row r="14608" customFormat="1" spans="5:5">
      <c r="E14608" s="64"/>
    </row>
    <row r="14609" customFormat="1" spans="5:5">
      <c r="E14609" s="64"/>
    </row>
    <row r="14610" customFormat="1" spans="5:5">
      <c r="E14610" s="64"/>
    </row>
    <row r="14611" customFormat="1" spans="5:5">
      <c r="E14611" s="64"/>
    </row>
    <row r="14612" customFormat="1" spans="5:5">
      <c r="E14612" s="64"/>
    </row>
    <row r="14613" customFormat="1" spans="5:5">
      <c r="E14613" s="64"/>
    </row>
    <row r="14614" customFormat="1" spans="5:5">
      <c r="E14614" s="64"/>
    </row>
    <row r="14615" customFormat="1" spans="5:5">
      <c r="E14615" s="64"/>
    </row>
    <row r="14616" customFormat="1" spans="5:5">
      <c r="E14616" s="64"/>
    </row>
    <row r="14617" customFormat="1" spans="5:5">
      <c r="E14617" s="64"/>
    </row>
    <row r="14618" customFormat="1" spans="5:5">
      <c r="E14618" s="64"/>
    </row>
    <row r="14619" customFormat="1" spans="5:5">
      <c r="E14619" s="64"/>
    </row>
    <row r="14620" customFormat="1" spans="5:5">
      <c r="E14620" s="64"/>
    </row>
    <row r="14621" customFormat="1" spans="5:5">
      <c r="E14621" s="64"/>
    </row>
    <row r="14622" customFormat="1" spans="5:5">
      <c r="E14622" s="64"/>
    </row>
    <row r="14623" customFormat="1" spans="5:5">
      <c r="E14623" s="64"/>
    </row>
    <row r="14624" customFormat="1" spans="5:5">
      <c r="E14624" s="64"/>
    </row>
    <row r="14625" customFormat="1" spans="5:5">
      <c r="E14625" s="64"/>
    </row>
    <row r="14626" customFormat="1" spans="5:5">
      <c r="E14626" s="64"/>
    </row>
    <row r="14627" customFormat="1" spans="5:5">
      <c r="E14627" s="64"/>
    </row>
    <row r="14628" customFormat="1" spans="5:5">
      <c r="E14628" s="64"/>
    </row>
    <row r="14629" customFormat="1" spans="5:5">
      <c r="E14629" s="64"/>
    </row>
    <row r="14630" customFormat="1" spans="5:5">
      <c r="E14630" s="64"/>
    </row>
    <row r="14631" customFormat="1" spans="5:5">
      <c r="E14631" s="64"/>
    </row>
    <row r="14632" customFormat="1" spans="5:5">
      <c r="E14632" s="64"/>
    </row>
    <row r="14633" customFormat="1" spans="5:5">
      <c r="E14633" s="64"/>
    </row>
    <row r="14634" customFormat="1" spans="5:5">
      <c r="E14634" s="64"/>
    </row>
    <row r="14635" customFormat="1" spans="5:5">
      <c r="E14635" s="64"/>
    </row>
    <row r="14636" customFormat="1" spans="5:5">
      <c r="E14636" s="64"/>
    </row>
    <row r="14637" customFormat="1" spans="5:5">
      <c r="E14637" s="64"/>
    </row>
    <row r="14638" customFormat="1" spans="5:5">
      <c r="E14638" s="64"/>
    </row>
    <row r="14639" customFormat="1" spans="5:5">
      <c r="E14639" s="64"/>
    </row>
    <row r="14640" customFormat="1" spans="5:5">
      <c r="E14640" s="64"/>
    </row>
    <row r="14641" customFormat="1" spans="5:5">
      <c r="E14641" s="64"/>
    </row>
    <row r="14642" customFormat="1" spans="5:5">
      <c r="E14642" s="64"/>
    </row>
    <row r="14643" customFormat="1" spans="5:5">
      <c r="E14643" s="64"/>
    </row>
    <row r="14644" customFormat="1" spans="5:5">
      <c r="E14644" s="64"/>
    </row>
    <row r="14645" customFormat="1" spans="5:5">
      <c r="E14645" s="64"/>
    </row>
    <row r="14646" customFormat="1" spans="5:5">
      <c r="E14646" s="64"/>
    </row>
    <row r="14647" customFormat="1" spans="5:5">
      <c r="E14647" s="64"/>
    </row>
    <row r="14648" customFormat="1" spans="5:5">
      <c r="E14648" s="64"/>
    </row>
    <row r="14649" customFormat="1" spans="5:5">
      <c r="E14649" s="64"/>
    </row>
    <row r="14650" customFormat="1" spans="5:5">
      <c r="E14650" s="64"/>
    </row>
    <row r="14651" customFormat="1" spans="5:5">
      <c r="E14651" s="64"/>
    </row>
    <row r="14652" customFormat="1" spans="5:5">
      <c r="E14652" s="64"/>
    </row>
    <row r="14653" customFormat="1" spans="5:5">
      <c r="E14653" s="64"/>
    </row>
    <row r="14654" customFormat="1" spans="5:5">
      <c r="E14654" s="64"/>
    </row>
    <row r="14655" customFormat="1" spans="5:5">
      <c r="E14655" s="64"/>
    </row>
    <row r="14656" customFormat="1" spans="5:5">
      <c r="E14656" s="64"/>
    </row>
    <row r="14657" customFormat="1" spans="5:5">
      <c r="E14657" s="64"/>
    </row>
    <row r="14658" customFormat="1" spans="5:5">
      <c r="E14658" s="64"/>
    </row>
    <row r="14659" customFormat="1" spans="5:5">
      <c r="E14659" s="64"/>
    </row>
    <row r="14660" customFormat="1" spans="5:5">
      <c r="E14660" s="64"/>
    </row>
    <row r="14661" customFormat="1" spans="5:5">
      <c r="E14661" s="64"/>
    </row>
    <row r="14662" customFormat="1" spans="5:5">
      <c r="E14662" s="64"/>
    </row>
    <row r="14663" customFormat="1" spans="5:5">
      <c r="E14663" s="64"/>
    </row>
    <row r="14664" customFormat="1" spans="5:5">
      <c r="E14664" s="64"/>
    </row>
    <row r="14665" customFormat="1" spans="5:5">
      <c r="E14665" s="64"/>
    </row>
    <row r="14666" customFormat="1" spans="5:5">
      <c r="E14666" s="64"/>
    </row>
    <row r="14667" customFormat="1" spans="5:5">
      <c r="E14667" s="64"/>
    </row>
    <row r="14668" customFormat="1" spans="5:5">
      <c r="E14668" s="64"/>
    </row>
    <row r="14669" customFormat="1" spans="5:5">
      <c r="E14669" s="64"/>
    </row>
    <row r="14670" customFormat="1" spans="5:5">
      <c r="E14670" s="64"/>
    </row>
    <row r="14671" customFormat="1" spans="5:5">
      <c r="E14671" s="64"/>
    </row>
    <row r="14672" customFormat="1" spans="5:5">
      <c r="E14672" s="64"/>
    </row>
    <row r="14673" customFormat="1" spans="5:5">
      <c r="E14673" s="64"/>
    </row>
    <row r="14674" customFormat="1" spans="5:5">
      <c r="E14674" s="64"/>
    </row>
    <row r="14675" customFormat="1" spans="5:5">
      <c r="E14675" s="64"/>
    </row>
    <row r="14676" customFormat="1" spans="5:5">
      <c r="E14676" s="64"/>
    </row>
    <row r="14677" customFormat="1" spans="5:5">
      <c r="E14677" s="64"/>
    </row>
    <row r="14678" customFormat="1" spans="5:5">
      <c r="E14678" s="64"/>
    </row>
    <row r="14679" customFormat="1" spans="5:5">
      <c r="E14679" s="64"/>
    </row>
    <row r="14680" customFormat="1" spans="5:5">
      <c r="E14680" s="64"/>
    </row>
    <row r="14681" customFormat="1" spans="5:5">
      <c r="E14681" s="64"/>
    </row>
    <row r="14682" customFormat="1" spans="5:5">
      <c r="E14682" s="64"/>
    </row>
    <row r="14683" customFormat="1" spans="5:5">
      <c r="E14683" s="64"/>
    </row>
    <row r="14684" customFormat="1" spans="5:5">
      <c r="E14684" s="64"/>
    </row>
    <row r="14685" customFormat="1" spans="5:5">
      <c r="E14685" s="64"/>
    </row>
    <row r="14686" customFormat="1" spans="5:5">
      <c r="E14686" s="64"/>
    </row>
    <row r="14687" customFormat="1" spans="5:5">
      <c r="E14687" s="64"/>
    </row>
    <row r="14688" customFormat="1" spans="5:5">
      <c r="E14688" s="64"/>
    </row>
    <row r="14689" customFormat="1" spans="5:5">
      <c r="E14689" s="64"/>
    </row>
    <row r="14690" customFormat="1" spans="5:5">
      <c r="E14690" s="64"/>
    </row>
    <row r="14691" customFormat="1" spans="5:5">
      <c r="E14691" s="64"/>
    </row>
    <row r="14692" customFormat="1" spans="5:5">
      <c r="E14692" s="64"/>
    </row>
    <row r="14693" customFormat="1" spans="5:5">
      <c r="E14693" s="64"/>
    </row>
    <row r="14694" customFormat="1" spans="5:5">
      <c r="E14694" s="64"/>
    </row>
    <row r="14695" customFormat="1" spans="5:5">
      <c r="E14695" s="64"/>
    </row>
    <row r="14696" customFormat="1" spans="5:5">
      <c r="E14696" s="64"/>
    </row>
    <row r="14697" customFormat="1" spans="5:5">
      <c r="E14697" s="64"/>
    </row>
    <row r="14698" customFormat="1" spans="5:5">
      <c r="E14698" s="64"/>
    </row>
    <row r="14699" customFormat="1" spans="5:5">
      <c r="E14699" s="64"/>
    </row>
    <row r="14700" customFormat="1" spans="5:5">
      <c r="E14700" s="64"/>
    </row>
    <row r="14701" customFormat="1" spans="5:5">
      <c r="E14701" s="64"/>
    </row>
    <row r="14702" customFormat="1" spans="5:5">
      <c r="E14702" s="64"/>
    </row>
    <row r="14703" customFormat="1" spans="5:5">
      <c r="E14703" s="64"/>
    </row>
    <row r="14704" customFormat="1" spans="5:5">
      <c r="E14704" s="64"/>
    </row>
    <row r="14705" customFormat="1" spans="5:5">
      <c r="E14705" s="64"/>
    </row>
    <row r="14706" customFormat="1" spans="5:5">
      <c r="E14706" s="64"/>
    </row>
    <row r="14707" customFormat="1" spans="5:5">
      <c r="E14707" s="64"/>
    </row>
    <row r="14708" customFormat="1" spans="5:5">
      <c r="E14708" s="64"/>
    </row>
    <row r="14709" customFormat="1" spans="5:5">
      <c r="E14709" s="64"/>
    </row>
    <row r="14710" customFormat="1" spans="5:5">
      <c r="E14710" s="64"/>
    </row>
    <row r="14711" customFormat="1" spans="5:5">
      <c r="E14711" s="64"/>
    </row>
    <row r="14712" customFormat="1" spans="5:5">
      <c r="E14712" s="64"/>
    </row>
    <row r="14713" customFormat="1" spans="5:5">
      <c r="E14713" s="64"/>
    </row>
    <row r="14714" customFormat="1" spans="5:5">
      <c r="E14714" s="64"/>
    </row>
    <row r="14715" customFormat="1" spans="5:5">
      <c r="E14715" s="64"/>
    </row>
    <row r="14716" customFormat="1" spans="5:5">
      <c r="E14716" s="64"/>
    </row>
    <row r="14717" customFormat="1" spans="5:5">
      <c r="E14717" s="64"/>
    </row>
    <row r="14718" customFormat="1" spans="5:5">
      <c r="E14718" s="64"/>
    </row>
    <row r="14719" customFormat="1" spans="5:5">
      <c r="E14719" s="64"/>
    </row>
    <row r="14720" customFormat="1" spans="5:5">
      <c r="E14720" s="64"/>
    </row>
    <row r="14721" customFormat="1" spans="5:5">
      <c r="E14721" s="64"/>
    </row>
    <row r="14722" customFormat="1" spans="5:5">
      <c r="E14722" s="64"/>
    </row>
    <row r="14723" customFormat="1" spans="5:5">
      <c r="E14723" s="64"/>
    </row>
    <row r="14724" customFormat="1" spans="5:5">
      <c r="E14724" s="64"/>
    </row>
    <row r="14725" customFormat="1" spans="5:5">
      <c r="E14725" s="64"/>
    </row>
    <row r="14726" customFormat="1" spans="5:5">
      <c r="E14726" s="64"/>
    </row>
    <row r="14727" customFormat="1" spans="5:5">
      <c r="E14727" s="64"/>
    </row>
    <row r="14728" customFormat="1" spans="5:5">
      <c r="E14728" s="64"/>
    </row>
    <row r="14729" customFormat="1" spans="5:5">
      <c r="E14729" s="64"/>
    </row>
    <row r="14730" customFormat="1" spans="5:5">
      <c r="E14730" s="64"/>
    </row>
    <row r="14731" customFormat="1" spans="5:5">
      <c r="E14731" s="64"/>
    </row>
    <row r="14732" customFormat="1" spans="5:5">
      <c r="E14732" s="64"/>
    </row>
    <row r="14733" customFormat="1" spans="5:5">
      <c r="E14733" s="64"/>
    </row>
    <row r="14734" customFormat="1" spans="5:5">
      <c r="E14734" s="64"/>
    </row>
    <row r="14735" customFormat="1" spans="5:5">
      <c r="E14735" s="64"/>
    </row>
    <row r="14736" customFormat="1" spans="5:5">
      <c r="E14736" s="64"/>
    </row>
    <row r="14737" customFormat="1" spans="5:5">
      <c r="E14737" s="64"/>
    </row>
    <row r="14738" customFormat="1" spans="5:5">
      <c r="E14738" s="64"/>
    </row>
    <row r="14739" customFormat="1" spans="5:5">
      <c r="E14739" s="64"/>
    </row>
    <row r="14740" customFormat="1" spans="5:5">
      <c r="E14740" s="64"/>
    </row>
    <row r="14741" customFormat="1" spans="5:5">
      <c r="E14741" s="64"/>
    </row>
    <row r="14742" customFormat="1" spans="5:5">
      <c r="E14742" s="64"/>
    </row>
    <row r="14743" customFormat="1" spans="5:5">
      <c r="E14743" s="64"/>
    </row>
    <row r="14744" customFormat="1" spans="5:5">
      <c r="E14744" s="64"/>
    </row>
    <row r="14745" customFormat="1" spans="5:5">
      <c r="E14745" s="64"/>
    </row>
    <row r="14746" customFormat="1" spans="5:5">
      <c r="E14746" s="64"/>
    </row>
    <row r="14747" customFormat="1" spans="5:5">
      <c r="E14747" s="64"/>
    </row>
    <row r="14748" customFormat="1" spans="5:5">
      <c r="E14748" s="64"/>
    </row>
    <row r="14749" customFormat="1" spans="5:5">
      <c r="E14749" s="64"/>
    </row>
    <row r="14750" customFormat="1" spans="5:5">
      <c r="E14750" s="64"/>
    </row>
    <row r="14751" customFormat="1" spans="5:5">
      <c r="E14751" s="64"/>
    </row>
    <row r="14752" customFormat="1" spans="5:5">
      <c r="E14752" s="64"/>
    </row>
    <row r="14753" customFormat="1" spans="5:5">
      <c r="E14753" s="64"/>
    </row>
    <row r="14754" customFormat="1" spans="5:5">
      <c r="E14754" s="64"/>
    </row>
    <row r="14755" customFormat="1" spans="5:5">
      <c r="E14755" s="64"/>
    </row>
    <row r="14756" customFormat="1" spans="5:5">
      <c r="E14756" s="64"/>
    </row>
    <row r="14757" customFormat="1" spans="5:5">
      <c r="E14757" s="64"/>
    </row>
    <row r="14758" customFormat="1" spans="5:5">
      <c r="E14758" s="64"/>
    </row>
    <row r="14759" customFormat="1" spans="5:5">
      <c r="E14759" s="64"/>
    </row>
    <row r="14760" customFormat="1" spans="5:5">
      <c r="E14760" s="64"/>
    </row>
    <row r="14761" customFormat="1" spans="5:5">
      <c r="E14761" s="64"/>
    </row>
    <row r="14762" customFormat="1" spans="5:5">
      <c r="E14762" s="64"/>
    </row>
    <row r="14763" customFormat="1" spans="5:5">
      <c r="E14763" s="64"/>
    </row>
    <row r="14764" customFormat="1" spans="5:5">
      <c r="E14764" s="64"/>
    </row>
    <row r="14765" customFormat="1" spans="5:5">
      <c r="E14765" s="64"/>
    </row>
    <row r="14766" customFormat="1" spans="5:5">
      <c r="E14766" s="64"/>
    </row>
    <row r="14767" customFormat="1" spans="5:5">
      <c r="E14767" s="64"/>
    </row>
    <row r="14768" customFormat="1" spans="5:5">
      <c r="E14768" s="64"/>
    </row>
    <row r="14769" customFormat="1" spans="5:5">
      <c r="E14769" s="64"/>
    </row>
    <row r="14770" customFormat="1" spans="5:5">
      <c r="E14770" s="64"/>
    </row>
    <row r="14771" customFormat="1" spans="5:5">
      <c r="E14771" s="64"/>
    </row>
    <row r="14772" customFormat="1" spans="5:5">
      <c r="E14772" s="64"/>
    </row>
    <row r="14773" customFormat="1" spans="5:5">
      <c r="E14773" s="64"/>
    </row>
    <row r="14774" customFormat="1" spans="5:5">
      <c r="E14774" s="64"/>
    </row>
    <row r="14775" customFormat="1" spans="5:5">
      <c r="E14775" s="64"/>
    </row>
    <row r="14776" customFormat="1" spans="5:5">
      <c r="E14776" s="64"/>
    </row>
    <row r="14777" customFormat="1" spans="5:5">
      <c r="E14777" s="64"/>
    </row>
    <row r="14778" customFormat="1" spans="5:5">
      <c r="E14778" s="64"/>
    </row>
    <row r="14779" customFormat="1" spans="5:5">
      <c r="E14779" s="64"/>
    </row>
    <row r="14780" customFormat="1" spans="5:5">
      <c r="E14780" s="64"/>
    </row>
    <row r="14781" customFormat="1" spans="5:5">
      <c r="E14781" s="64"/>
    </row>
    <row r="14782" customFormat="1" spans="5:5">
      <c r="E14782" s="64"/>
    </row>
    <row r="14783" customFormat="1" spans="5:5">
      <c r="E14783" s="64"/>
    </row>
    <row r="14784" customFormat="1" spans="5:5">
      <c r="E14784" s="64"/>
    </row>
    <row r="14785" customFormat="1" spans="5:5">
      <c r="E14785" s="64"/>
    </row>
    <row r="14786" customFormat="1" spans="5:5">
      <c r="E14786" s="64"/>
    </row>
    <row r="14787" customFormat="1" spans="5:5">
      <c r="E14787" s="64"/>
    </row>
    <row r="14788" customFormat="1" spans="5:5">
      <c r="E14788" s="64"/>
    </row>
    <row r="14789" customFormat="1" spans="5:5">
      <c r="E14789" s="64"/>
    </row>
    <row r="14790" customFormat="1" spans="5:5">
      <c r="E14790" s="64"/>
    </row>
    <row r="14791" customFormat="1" spans="5:5">
      <c r="E14791" s="64"/>
    </row>
    <row r="14792" customFormat="1" spans="5:5">
      <c r="E14792" s="64"/>
    </row>
    <row r="14793" customFormat="1" spans="5:5">
      <c r="E14793" s="64"/>
    </row>
    <row r="14794" customFormat="1" spans="5:5">
      <c r="E14794" s="64"/>
    </row>
    <row r="14795" customFormat="1" spans="5:5">
      <c r="E14795" s="64"/>
    </row>
    <row r="14796" customFormat="1" spans="5:5">
      <c r="E14796" s="64"/>
    </row>
    <row r="14797" customFormat="1" spans="5:5">
      <c r="E14797" s="64"/>
    </row>
    <row r="14798" customFormat="1" spans="5:5">
      <c r="E14798" s="64"/>
    </row>
    <row r="14799" customFormat="1" spans="5:5">
      <c r="E14799" s="64"/>
    </row>
    <row r="14800" customFormat="1" spans="5:5">
      <c r="E14800" s="64"/>
    </row>
    <row r="14801" customFormat="1" spans="5:5">
      <c r="E14801" s="64"/>
    </row>
    <row r="14802" customFormat="1" spans="5:5">
      <c r="E14802" s="64"/>
    </row>
    <row r="14803" customFormat="1" spans="5:5">
      <c r="E14803" s="64"/>
    </row>
    <row r="14804" customFormat="1" spans="5:5">
      <c r="E14804" s="64"/>
    </row>
    <row r="14805" customFormat="1" spans="5:5">
      <c r="E14805" s="64"/>
    </row>
    <row r="14806" customFormat="1" spans="5:5">
      <c r="E14806" s="64"/>
    </row>
    <row r="14807" customFormat="1" spans="5:5">
      <c r="E14807" s="64"/>
    </row>
    <row r="14808" customFormat="1" spans="5:5">
      <c r="E14808" s="64"/>
    </row>
    <row r="14809" customFormat="1" spans="5:5">
      <c r="E14809" s="64"/>
    </row>
    <row r="14810" customFormat="1" spans="5:5">
      <c r="E14810" s="64"/>
    </row>
    <row r="14811" customFormat="1" spans="5:5">
      <c r="E14811" s="64"/>
    </row>
    <row r="14812" customFormat="1" spans="5:5">
      <c r="E14812" s="64"/>
    </row>
    <row r="14813" customFormat="1" spans="5:5">
      <c r="E14813" s="64"/>
    </row>
    <row r="14814" customFormat="1" spans="5:5">
      <c r="E14814" s="64"/>
    </row>
    <row r="14815" customFormat="1" spans="5:5">
      <c r="E14815" s="64"/>
    </row>
    <row r="14816" customFormat="1" spans="5:5">
      <c r="E14816" s="64"/>
    </row>
    <row r="14817" customFormat="1" spans="5:5">
      <c r="E14817" s="64"/>
    </row>
    <row r="14818" customFormat="1" spans="5:5">
      <c r="E14818" s="64"/>
    </row>
    <row r="14819" customFormat="1" spans="5:5">
      <c r="E14819" s="64"/>
    </row>
    <row r="14820" customFormat="1" spans="5:5">
      <c r="E14820" s="64"/>
    </row>
    <row r="14821" customFormat="1" spans="5:5">
      <c r="E14821" s="64"/>
    </row>
    <row r="14822" customFormat="1" spans="5:5">
      <c r="E14822" s="64"/>
    </row>
    <row r="14823" customFormat="1" spans="5:5">
      <c r="E14823" s="64"/>
    </row>
    <row r="14824" customFormat="1" spans="5:5">
      <c r="E14824" s="64"/>
    </row>
    <row r="14825" customFormat="1" spans="5:5">
      <c r="E14825" s="64"/>
    </row>
    <row r="14826" customFormat="1" spans="5:5">
      <c r="E14826" s="64"/>
    </row>
    <row r="14827" customFormat="1" spans="5:5">
      <c r="E14827" s="64"/>
    </row>
    <row r="14828" customFormat="1" spans="5:5">
      <c r="E14828" s="64"/>
    </row>
    <row r="14829" customFormat="1" spans="5:5">
      <c r="E14829" s="64"/>
    </row>
    <row r="14830" customFormat="1" spans="5:5">
      <c r="E14830" s="64"/>
    </row>
    <row r="14831" customFormat="1" spans="5:5">
      <c r="E14831" s="64"/>
    </row>
    <row r="14832" customFormat="1" spans="5:5">
      <c r="E14832" s="64"/>
    </row>
    <row r="14833" customFormat="1" spans="5:5">
      <c r="E14833" s="64"/>
    </row>
    <row r="14834" customFormat="1" spans="5:5">
      <c r="E14834" s="64"/>
    </row>
    <row r="14835" customFormat="1" spans="5:5">
      <c r="E14835" s="64"/>
    </row>
    <row r="14836" customFormat="1" spans="5:5">
      <c r="E14836" s="64"/>
    </row>
    <row r="14837" customFormat="1" spans="5:5">
      <c r="E14837" s="64"/>
    </row>
    <row r="14838" customFormat="1" spans="5:5">
      <c r="E14838" s="64"/>
    </row>
    <row r="14839" customFormat="1" spans="5:5">
      <c r="E14839" s="64"/>
    </row>
    <row r="14840" customFormat="1" spans="5:5">
      <c r="E14840" s="64"/>
    </row>
    <row r="14841" customFormat="1" spans="5:5">
      <c r="E14841" s="64"/>
    </row>
    <row r="14842" customFormat="1" spans="5:5">
      <c r="E14842" s="64"/>
    </row>
    <row r="14843" customFormat="1" spans="5:5">
      <c r="E14843" s="64"/>
    </row>
    <row r="14844" customFormat="1" spans="5:5">
      <c r="E14844" s="64"/>
    </row>
    <row r="14845" customFormat="1" spans="5:5">
      <c r="E14845" s="64"/>
    </row>
    <row r="14846" customFormat="1" spans="5:5">
      <c r="E14846" s="64"/>
    </row>
    <row r="14847" customFormat="1" spans="5:5">
      <c r="E14847" s="64"/>
    </row>
    <row r="14848" customFormat="1" spans="5:5">
      <c r="E14848" s="64"/>
    </row>
    <row r="14849" customFormat="1" spans="5:5">
      <c r="E14849" s="64"/>
    </row>
    <row r="14850" customFormat="1" spans="5:5">
      <c r="E14850" s="64"/>
    </row>
    <row r="14851" customFormat="1" spans="5:5">
      <c r="E14851" s="64"/>
    </row>
    <row r="14852" customFormat="1" spans="5:5">
      <c r="E14852" s="64"/>
    </row>
    <row r="14853" customFormat="1" spans="5:5">
      <c r="E14853" s="64"/>
    </row>
    <row r="14854" customFormat="1" spans="5:5">
      <c r="E14854" s="64"/>
    </row>
    <row r="14855" customFormat="1" spans="5:5">
      <c r="E14855" s="64"/>
    </row>
    <row r="14856" customFormat="1" spans="5:5">
      <c r="E14856" s="64"/>
    </row>
    <row r="14857" customFormat="1" spans="5:5">
      <c r="E14857" s="64"/>
    </row>
    <row r="14858" customFormat="1" spans="5:5">
      <c r="E14858" s="64"/>
    </row>
    <row r="14859" customFormat="1" spans="5:5">
      <c r="E14859" s="64"/>
    </row>
    <row r="14860" customFormat="1" spans="5:5">
      <c r="E14860" s="64"/>
    </row>
    <row r="14861" customFormat="1" spans="5:5">
      <c r="E14861" s="64"/>
    </row>
    <row r="14862" customFormat="1" spans="5:5">
      <c r="E14862" s="64"/>
    </row>
    <row r="14863" customFormat="1" spans="5:5">
      <c r="E14863" s="64"/>
    </row>
    <row r="14864" customFormat="1" spans="5:5">
      <c r="E14864" s="64"/>
    </row>
    <row r="14865" customFormat="1" spans="5:5">
      <c r="E14865" s="64"/>
    </row>
    <row r="14866" customFormat="1" spans="5:5">
      <c r="E14866" s="64"/>
    </row>
    <row r="14867" customFormat="1" spans="5:5">
      <c r="E14867" s="64"/>
    </row>
    <row r="14868" customFormat="1" spans="5:5">
      <c r="E14868" s="64"/>
    </row>
    <row r="14869" customFormat="1" spans="5:5">
      <c r="E14869" s="64"/>
    </row>
    <row r="14870" customFormat="1" spans="5:5">
      <c r="E14870" s="64"/>
    </row>
    <row r="14871" customFormat="1" spans="5:5">
      <c r="E14871" s="64"/>
    </row>
    <row r="14872" customFormat="1" spans="5:5">
      <c r="E14872" s="64"/>
    </row>
    <row r="14873" customFormat="1" spans="5:5">
      <c r="E14873" s="64"/>
    </row>
    <row r="14874" customFormat="1" spans="5:5">
      <c r="E14874" s="64"/>
    </row>
    <row r="14875" customFormat="1" spans="5:5">
      <c r="E14875" s="64"/>
    </row>
    <row r="14876" customFormat="1" spans="5:5">
      <c r="E14876" s="64"/>
    </row>
    <row r="14877" customFormat="1" spans="5:5">
      <c r="E14877" s="64"/>
    </row>
    <row r="14878" customFormat="1" spans="5:5">
      <c r="E14878" s="64"/>
    </row>
    <row r="14879" customFormat="1" spans="5:5">
      <c r="E14879" s="64"/>
    </row>
    <row r="14880" customFormat="1" spans="5:5">
      <c r="E14880" s="64"/>
    </row>
    <row r="14881" customFormat="1" spans="5:5">
      <c r="E14881" s="64"/>
    </row>
    <row r="14882" customFormat="1" spans="5:5">
      <c r="E14882" s="64"/>
    </row>
    <row r="14883" customFormat="1" spans="5:5">
      <c r="E14883" s="64"/>
    </row>
    <row r="14884" customFormat="1" spans="5:5">
      <c r="E14884" s="64"/>
    </row>
    <row r="14885" customFormat="1" spans="5:5">
      <c r="E14885" s="64"/>
    </row>
    <row r="14886" customFormat="1" spans="5:5">
      <c r="E14886" s="64"/>
    </row>
    <row r="14887" customFormat="1" spans="5:5">
      <c r="E14887" s="64"/>
    </row>
    <row r="14888" customFormat="1" spans="5:5">
      <c r="E14888" s="64"/>
    </row>
    <row r="14889" customFormat="1" spans="5:5">
      <c r="E14889" s="64"/>
    </row>
    <row r="14890" customFormat="1" spans="5:5">
      <c r="E14890" s="64"/>
    </row>
    <row r="14891" customFormat="1" spans="5:5">
      <c r="E14891" s="64"/>
    </row>
    <row r="14892" customFormat="1" spans="5:5">
      <c r="E14892" s="64"/>
    </row>
    <row r="14893" customFormat="1" spans="5:5">
      <c r="E14893" s="64"/>
    </row>
    <row r="14894" customFormat="1" spans="5:5">
      <c r="E14894" s="64"/>
    </row>
    <row r="14895" customFormat="1" spans="5:5">
      <c r="E14895" s="64"/>
    </row>
    <row r="14896" customFormat="1" spans="5:5">
      <c r="E14896" s="64"/>
    </row>
    <row r="14897" customFormat="1" spans="5:5">
      <c r="E14897" s="64"/>
    </row>
    <row r="14898" customFormat="1" spans="5:5">
      <c r="E14898" s="64"/>
    </row>
    <row r="14899" customFormat="1" spans="5:5">
      <c r="E14899" s="64"/>
    </row>
    <row r="14900" customFormat="1" spans="5:5">
      <c r="E14900" s="64"/>
    </row>
    <row r="14901" customFormat="1" spans="5:5">
      <c r="E14901" s="64"/>
    </row>
    <row r="14902" customFormat="1" spans="5:5">
      <c r="E14902" s="64"/>
    </row>
    <row r="14903" customFormat="1" spans="5:5">
      <c r="E14903" s="64"/>
    </row>
    <row r="14904" customFormat="1" spans="5:5">
      <c r="E14904" s="64"/>
    </row>
    <row r="14905" customFormat="1" spans="5:5">
      <c r="E14905" s="64"/>
    </row>
    <row r="14906" customFormat="1" spans="5:5">
      <c r="E14906" s="64"/>
    </row>
    <row r="14907" customFormat="1" spans="5:5">
      <c r="E14907" s="64"/>
    </row>
    <row r="14908" customFormat="1" spans="5:5">
      <c r="E14908" s="64"/>
    </row>
    <row r="14909" customFormat="1" spans="5:5">
      <c r="E14909" s="64"/>
    </row>
    <row r="14910" customFormat="1" spans="5:5">
      <c r="E14910" s="64"/>
    </row>
    <row r="14911" customFormat="1" spans="5:5">
      <c r="E14911" s="64"/>
    </row>
    <row r="14912" customFormat="1" spans="5:5">
      <c r="E14912" s="64"/>
    </row>
    <row r="14913" customFormat="1" spans="5:5">
      <c r="E14913" s="64"/>
    </row>
    <row r="14914" customFormat="1" spans="5:5">
      <c r="E14914" s="64"/>
    </row>
    <row r="14915" customFormat="1" spans="5:5">
      <c r="E14915" s="64"/>
    </row>
    <row r="14916" customFormat="1" spans="5:5">
      <c r="E14916" s="64"/>
    </row>
    <row r="14917" customFormat="1" spans="5:5">
      <c r="E14917" s="64"/>
    </row>
    <row r="14918" customFormat="1" spans="5:5">
      <c r="E14918" s="64"/>
    </row>
    <row r="14919" customFormat="1" spans="5:5">
      <c r="E14919" s="64"/>
    </row>
    <row r="14920" customFormat="1" spans="5:5">
      <c r="E14920" s="64"/>
    </row>
    <row r="14921" customFormat="1" spans="5:5">
      <c r="E14921" s="64"/>
    </row>
    <row r="14922" customFormat="1" spans="5:5">
      <c r="E14922" s="64"/>
    </row>
    <row r="14923" customFormat="1" spans="5:5">
      <c r="E14923" s="64"/>
    </row>
    <row r="14924" customFormat="1" spans="5:5">
      <c r="E14924" s="64"/>
    </row>
    <row r="14925" customFormat="1" spans="5:5">
      <c r="E14925" s="64"/>
    </row>
    <row r="14926" customFormat="1" spans="5:5">
      <c r="E14926" s="64"/>
    </row>
    <row r="14927" customFormat="1" spans="5:5">
      <c r="E14927" s="64"/>
    </row>
    <row r="14928" customFormat="1" spans="5:5">
      <c r="E14928" s="64"/>
    </row>
    <row r="14929" customFormat="1" spans="5:5">
      <c r="E14929" s="64"/>
    </row>
    <row r="14930" customFormat="1" spans="5:5">
      <c r="E14930" s="64"/>
    </row>
    <row r="14931" customFormat="1" spans="5:5">
      <c r="E14931" s="64"/>
    </row>
    <row r="14932" customFormat="1" spans="5:5">
      <c r="E14932" s="64"/>
    </row>
    <row r="14933" customFormat="1" spans="5:5">
      <c r="E14933" s="64"/>
    </row>
    <row r="14934" customFormat="1" spans="5:5">
      <c r="E14934" s="64"/>
    </row>
    <row r="14935" customFormat="1" spans="5:5">
      <c r="E14935" s="64"/>
    </row>
    <row r="14936" customFormat="1" spans="5:5">
      <c r="E14936" s="64"/>
    </row>
    <row r="14937" customFormat="1" spans="5:5">
      <c r="E14937" s="64"/>
    </row>
    <row r="14938" customFormat="1" spans="5:5">
      <c r="E14938" s="64"/>
    </row>
    <row r="14939" customFormat="1" spans="5:5">
      <c r="E14939" s="64"/>
    </row>
    <row r="14940" customFormat="1" spans="5:5">
      <c r="E14940" s="64"/>
    </row>
    <row r="14941" customFormat="1" spans="5:5">
      <c r="E14941" s="64"/>
    </row>
    <row r="14942" customFormat="1" spans="5:5">
      <c r="E14942" s="64"/>
    </row>
    <row r="14943" customFormat="1" spans="5:5">
      <c r="E14943" s="64"/>
    </row>
    <row r="14944" customFormat="1" spans="5:5">
      <c r="E14944" s="64"/>
    </row>
    <row r="14945" customFormat="1" spans="5:5">
      <c r="E14945" s="64"/>
    </row>
    <row r="14946" customFormat="1" spans="5:5">
      <c r="E14946" s="64"/>
    </row>
    <row r="14947" customFormat="1" spans="5:5">
      <c r="E14947" s="64"/>
    </row>
    <row r="14948" customFormat="1" spans="5:5">
      <c r="E14948" s="64"/>
    </row>
    <row r="14949" customFormat="1" spans="5:5">
      <c r="E14949" s="64"/>
    </row>
    <row r="14950" customFormat="1" spans="5:5">
      <c r="E14950" s="64"/>
    </row>
    <row r="14951" customFormat="1" spans="5:5">
      <c r="E14951" s="64"/>
    </row>
    <row r="14952" customFormat="1" spans="5:5">
      <c r="E14952" s="64"/>
    </row>
    <row r="14953" customFormat="1" spans="5:5">
      <c r="E14953" s="64"/>
    </row>
    <row r="14954" customFormat="1" spans="5:5">
      <c r="E14954" s="64"/>
    </row>
    <row r="14955" customFormat="1" spans="5:5">
      <c r="E14955" s="64"/>
    </row>
    <row r="14956" customFormat="1" spans="5:5">
      <c r="E14956" s="64"/>
    </row>
    <row r="14957" customFormat="1" spans="5:5">
      <c r="E14957" s="64"/>
    </row>
    <row r="14958" customFormat="1" spans="5:5">
      <c r="E14958" s="64"/>
    </row>
    <row r="14959" customFormat="1" spans="5:5">
      <c r="E14959" s="64"/>
    </row>
    <row r="14960" customFormat="1" spans="5:5">
      <c r="E14960" s="64"/>
    </row>
    <row r="14961" customFormat="1" spans="5:5">
      <c r="E14961" s="64"/>
    </row>
    <row r="14962" customFormat="1" spans="5:5">
      <c r="E14962" s="64"/>
    </row>
    <row r="14963" customFormat="1" spans="5:5">
      <c r="E14963" s="64"/>
    </row>
    <row r="14964" customFormat="1" spans="5:5">
      <c r="E14964" s="64"/>
    </row>
    <row r="14965" customFormat="1" spans="5:5">
      <c r="E14965" s="64"/>
    </row>
    <row r="14966" customFormat="1" spans="5:5">
      <c r="E14966" s="64"/>
    </row>
    <row r="14967" customFormat="1" spans="5:5">
      <c r="E14967" s="64"/>
    </row>
    <row r="14968" customFormat="1" spans="5:5">
      <c r="E14968" s="64"/>
    </row>
    <row r="14969" customFormat="1" spans="5:5">
      <c r="E14969" s="64"/>
    </row>
    <row r="14970" customFormat="1" spans="5:5">
      <c r="E14970" s="64"/>
    </row>
    <row r="14971" customFormat="1" spans="5:5">
      <c r="E14971" s="64"/>
    </row>
    <row r="14972" customFormat="1" spans="5:5">
      <c r="E14972" s="64"/>
    </row>
    <row r="14973" customFormat="1" spans="5:5">
      <c r="E14973" s="64"/>
    </row>
    <row r="14974" customFormat="1" spans="5:5">
      <c r="E14974" s="64"/>
    </row>
    <row r="14975" customFormat="1" spans="5:5">
      <c r="E14975" s="64"/>
    </row>
    <row r="14976" customFormat="1" spans="5:5">
      <c r="E14976" s="64"/>
    </row>
    <row r="14977" customFormat="1" spans="5:5">
      <c r="E14977" s="64"/>
    </row>
    <row r="14978" customFormat="1" spans="5:5">
      <c r="E14978" s="64"/>
    </row>
    <row r="14979" customFormat="1" spans="5:5">
      <c r="E14979" s="64"/>
    </row>
    <row r="14980" customFormat="1" spans="5:5">
      <c r="E14980" s="64"/>
    </row>
    <row r="14981" customFormat="1" spans="5:5">
      <c r="E14981" s="64"/>
    </row>
    <row r="14982" customFormat="1" spans="5:5">
      <c r="E14982" s="64"/>
    </row>
    <row r="14983" customFormat="1" spans="5:5">
      <c r="E14983" s="64"/>
    </row>
    <row r="14984" customFormat="1" spans="5:5">
      <c r="E14984" s="64"/>
    </row>
    <row r="14985" customFormat="1" spans="5:5">
      <c r="E14985" s="64"/>
    </row>
    <row r="14986" customFormat="1" spans="5:5">
      <c r="E14986" s="64"/>
    </row>
    <row r="14987" customFormat="1" spans="5:5">
      <c r="E14987" s="64"/>
    </row>
    <row r="14988" customFormat="1" spans="5:5">
      <c r="E14988" s="64"/>
    </row>
    <row r="14989" customFormat="1" spans="5:5">
      <c r="E14989" s="64"/>
    </row>
    <row r="14990" customFormat="1" spans="5:5">
      <c r="E14990" s="64"/>
    </row>
    <row r="14991" customFormat="1" spans="5:5">
      <c r="E14991" s="64"/>
    </row>
    <row r="14992" customFormat="1" spans="5:5">
      <c r="E14992" s="64"/>
    </row>
    <row r="14993" customFormat="1" spans="5:5">
      <c r="E14993" s="64"/>
    </row>
    <row r="14994" customFormat="1" spans="5:5">
      <c r="E14994" s="64"/>
    </row>
    <row r="14995" customFormat="1" spans="5:5">
      <c r="E14995" s="64"/>
    </row>
    <row r="14996" customFormat="1" spans="5:5">
      <c r="E14996" s="64"/>
    </row>
    <row r="14997" customFormat="1" spans="5:5">
      <c r="E14997" s="64"/>
    </row>
    <row r="14998" customFormat="1" spans="5:5">
      <c r="E14998" s="64"/>
    </row>
    <row r="14999" customFormat="1" spans="5:5">
      <c r="E14999" s="64"/>
    </row>
    <row r="15000" customFormat="1" spans="5:5">
      <c r="E15000" s="64"/>
    </row>
    <row r="15001" customFormat="1" spans="5:5">
      <c r="E15001" s="64"/>
    </row>
    <row r="15002" customFormat="1" spans="5:5">
      <c r="E15002" s="64"/>
    </row>
    <row r="15003" customFormat="1" spans="5:5">
      <c r="E15003" s="64"/>
    </row>
    <row r="15004" customFormat="1" spans="5:5">
      <c r="E15004" s="64"/>
    </row>
    <row r="15005" customFormat="1" spans="5:5">
      <c r="E15005" s="64"/>
    </row>
    <row r="15006" customFormat="1" spans="5:5">
      <c r="E15006" s="64"/>
    </row>
    <row r="15007" customFormat="1" spans="5:5">
      <c r="E15007" s="64"/>
    </row>
    <row r="15008" customFormat="1" spans="5:5">
      <c r="E15008" s="64"/>
    </row>
    <row r="15009" customFormat="1" spans="5:5">
      <c r="E15009" s="64"/>
    </row>
    <row r="15010" customFormat="1" spans="5:5">
      <c r="E15010" s="64"/>
    </row>
    <row r="15011" customFormat="1" spans="5:5">
      <c r="E15011" s="64"/>
    </row>
    <row r="15012" customFormat="1" spans="5:5">
      <c r="E15012" s="64"/>
    </row>
    <row r="15013" customFormat="1" spans="5:5">
      <c r="E15013" s="64"/>
    </row>
    <row r="15014" customFormat="1" spans="5:5">
      <c r="E15014" s="64"/>
    </row>
    <row r="15015" customFormat="1" spans="5:5">
      <c r="E15015" s="64"/>
    </row>
    <row r="15016" customFormat="1" spans="5:5">
      <c r="E15016" s="64"/>
    </row>
    <row r="15017" customFormat="1" spans="5:5">
      <c r="E15017" s="64"/>
    </row>
    <row r="15018" customFormat="1" spans="5:5">
      <c r="E15018" s="64"/>
    </row>
    <row r="15019" customFormat="1" spans="5:5">
      <c r="E15019" s="64"/>
    </row>
    <row r="15020" customFormat="1" spans="5:5">
      <c r="E15020" s="64"/>
    </row>
    <row r="15021" customFormat="1" spans="5:5">
      <c r="E15021" s="64"/>
    </row>
    <row r="15022" customFormat="1" spans="5:5">
      <c r="E15022" s="64"/>
    </row>
    <row r="15023" customFormat="1" spans="5:5">
      <c r="E15023" s="64"/>
    </row>
    <row r="15024" customFormat="1" spans="5:5">
      <c r="E15024" s="64"/>
    </row>
    <row r="15025" customFormat="1" spans="5:5">
      <c r="E15025" s="64"/>
    </row>
    <row r="15026" customFormat="1" spans="5:5">
      <c r="E15026" s="64"/>
    </row>
    <row r="15027" customFormat="1" spans="5:5">
      <c r="E15027" s="64"/>
    </row>
    <row r="15028" customFormat="1" spans="5:5">
      <c r="E15028" s="64"/>
    </row>
    <row r="15029" customFormat="1" spans="5:5">
      <c r="E15029" s="64"/>
    </row>
    <row r="15030" customFormat="1" spans="5:5">
      <c r="E15030" s="64"/>
    </row>
    <row r="15031" customFormat="1" spans="5:5">
      <c r="E15031" s="64"/>
    </row>
    <row r="15032" customFormat="1" spans="5:5">
      <c r="E15032" s="64"/>
    </row>
    <row r="15033" customFormat="1" spans="5:5">
      <c r="E15033" s="64"/>
    </row>
    <row r="15034" customFormat="1" spans="5:5">
      <c r="E15034" s="64"/>
    </row>
    <row r="15035" customFormat="1" spans="5:5">
      <c r="E15035" s="64"/>
    </row>
    <row r="15036" customFormat="1" spans="5:5">
      <c r="E15036" s="64"/>
    </row>
    <row r="15037" customFormat="1" spans="5:5">
      <c r="E15037" s="64"/>
    </row>
    <row r="15038" customFormat="1" spans="5:5">
      <c r="E15038" s="64"/>
    </row>
    <row r="15039" customFormat="1" spans="5:5">
      <c r="E15039" s="64"/>
    </row>
    <row r="15040" customFormat="1" spans="5:5">
      <c r="E15040" s="64"/>
    </row>
    <row r="15041" customFormat="1" spans="5:5">
      <c r="E15041" s="64"/>
    </row>
    <row r="15042" customFormat="1" spans="5:5">
      <c r="E15042" s="64"/>
    </row>
    <row r="15043" customFormat="1" spans="5:5">
      <c r="E15043" s="64"/>
    </row>
    <row r="15044" customFormat="1" spans="5:5">
      <c r="E15044" s="64"/>
    </row>
    <row r="15045" customFormat="1" spans="5:5">
      <c r="E15045" s="64"/>
    </row>
    <row r="15046" customFormat="1" spans="5:5">
      <c r="E15046" s="64"/>
    </row>
    <row r="15047" customFormat="1" spans="5:5">
      <c r="E15047" s="64"/>
    </row>
    <row r="15048" customFormat="1" spans="5:5">
      <c r="E15048" s="64"/>
    </row>
    <row r="15049" customFormat="1" spans="5:5">
      <c r="E15049" s="64"/>
    </row>
    <row r="15050" customFormat="1" spans="5:5">
      <c r="E15050" s="64"/>
    </row>
    <row r="15051" customFormat="1" spans="5:5">
      <c r="E15051" s="64"/>
    </row>
    <row r="15052" customFormat="1" spans="5:5">
      <c r="E15052" s="64"/>
    </row>
    <row r="15053" customFormat="1" spans="5:5">
      <c r="E15053" s="64"/>
    </row>
    <row r="15054" customFormat="1" spans="5:5">
      <c r="E15054" s="64"/>
    </row>
    <row r="15055" customFormat="1" spans="5:5">
      <c r="E15055" s="64"/>
    </row>
    <row r="15056" customFormat="1" spans="5:5">
      <c r="E15056" s="64"/>
    </row>
    <row r="15057" customFormat="1" spans="5:5">
      <c r="E15057" s="64"/>
    </row>
    <row r="15058" customFormat="1" spans="5:5">
      <c r="E15058" s="64"/>
    </row>
    <row r="15059" customFormat="1" spans="5:5">
      <c r="E15059" s="64"/>
    </row>
    <row r="15060" customFormat="1" spans="5:5">
      <c r="E15060" s="64"/>
    </row>
    <row r="15061" customFormat="1" spans="5:5">
      <c r="E15061" s="64"/>
    </row>
    <row r="15062" customFormat="1" spans="5:5">
      <c r="E15062" s="64"/>
    </row>
    <row r="15063" customFormat="1" spans="5:5">
      <c r="E15063" s="64"/>
    </row>
    <row r="15064" customFormat="1" spans="5:5">
      <c r="E15064" s="64"/>
    </row>
    <row r="15065" customFormat="1" spans="5:5">
      <c r="E15065" s="64"/>
    </row>
    <row r="15066" customFormat="1" spans="5:5">
      <c r="E15066" s="64"/>
    </row>
    <row r="15067" customFormat="1" spans="5:5">
      <c r="E15067" s="64"/>
    </row>
    <row r="15068" customFormat="1" spans="5:5">
      <c r="E15068" s="64"/>
    </row>
    <row r="15069" customFormat="1" spans="5:5">
      <c r="E15069" s="64"/>
    </row>
    <row r="15070" customFormat="1" spans="5:5">
      <c r="E15070" s="64"/>
    </row>
    <row r="15071" customFormat="1" spans="5:5">
      <c r="E15071" s="64"/>
    </row>
    <row r="15072" customFormat="1" spans="5:5">
      <c r="E15072" s="64"/>
    </row>
    <row r="15073" customFormat="1" spans="5:5">
      <c r="E15073" s="64"/>
    </row>
    <row r="15074" customFormat="1" spans="5:5">
      <c r="E15074" s="64"/>
    </row>
    <row r="15075" customFormat="1" spans="5:5">
      <c r="E15075" s="64"/>
    </row>
    <row r="15076" customFormat="1" spans="5:5">
      <c r="E15076" s="64"/>
    </row>
    <row r="15077" customFormat="1" spans="5:5">
      <c r="E15077" s="64"/>
    </row>
    <row r="15078" customFormat="1" spans="5:5">
      <c r="E15078" s="64"/>
    </row>
    <row r="15079" customFormat="1" spans="5:5">
      <c r="E15079" s="64"/>
    </row>
    <row r="15080" customFormat="1" spans="5:5">
      <c r="E15080" s="64"/>
    </row>
    <row r="15081" customFormat="1" spans="5:5">
      <c r="E15081" s="64"/>
    </row>
    <row r="15082" customFormat="1" spans="5:5">
      <c r="E15082" s="64"/>
    </row>
    <row r="15083" customFormat="1" spans="5:5">
      <c r="E15083" s="64"/>
    </row>
    <row r="15084" customFormat="1" spans="5:5">
      <c r="E15084" s="64"/>
    </row>
    <row r="15085" customFormat="1" spans="5:5">
      <c r="E15085" s="64"/>
    </row>
    <row r="15086" customFormat="1" spans="5:5">
      <c r="E15086" s="64"/>
    </row>
    <row r="15087" customFormat="1" spans="5:5">
      <c r="E15087" s="64"/>
    </row>
    <row r="15088" customFormat="1" spans="5:5">
      <c r="E15088" s="64"/>
    </row>
    <row r="15089" customFormat="1" spans="5:5">
      <c r="E15089" s="64"/>
    </row>
    <row r="15090" customFormat="1" spans="5:5">
      <c r="E15090" s="64"/>
    </row>
    <row r="15091" customFormat="1" spans="5:5">
      <c r="E15091" s="64"/>
    </row>
    <row r="15092" customFormat="1" spans="5:5">
      <c r="E15092" s="64"/>
    </row>
    <row r="15093" customFormat="1" spans="5:5">
      <c r="E15093" s="64"/>
    </row>
    <row r="15094" customFormat="1" spans="5:5">
      <c r="E15094" s="64"/>
    </row>
    <row r="15095" customFormat="1" spans="5:5">
      <c r="E15095" s="64"/>
    </row>
    <row r="15096" customFormat="1" spans="5:5">
      <c r="E15096" s="64"/>
    </row>
    <row r="15097" customFormat="1" spans="5:5">
      <c r="E15097" s="64"/>
    </row>
    <row r="15098" customFormat="1" spans="5:5">
      <c r="E15098" s="64"/>
    </row>
    <row r="15099" customFormat="1" spans="5:5">
      <c r="E15099" s="64"/>
    </row>
    <row r="15100" customFormat="1" spans="5:5">
      <c r="E15100" s="64"/>
    </row>
    <row r="15101" customFormat="1" spans="5:5">
      <c r="E15101" s="64"/>
    </row>
    <row r="15102" customFormat="1" spans="5:5">
      <c r="E15102" s="64"/>
    </row>
    <row r="15103" customFormat="1" spans="5:5">
      <c r="E15103" s="64"/>
    </row>
    <row r="15104" customFormat="1" spans="5:5">
      <c r="E15104" s="64"/>
    </row>
    <row r="15105" customFormat="1" spans="5:5">
      <c r="E15105" s="64"/>
    </row>
    <row r="15106" customFormat="1" spans="5:5">
      <c r="E15106" s="64"/>
    </row>
    <row r="15107" customFormat="1" spans="5:5">
      <c r="E15107" s="64"/>
    </row>
    <row r="15108" customFormat="1" spans="5:5">
      <c r="E15108" s="64"/>
    </row>
    <row r="15109" customFormat="1" spans="5:5">
      <c r="E15109" s="64"/>
    </row>
    <row r="15110" customFormat="1" spans="5:5">
      <c r="E15110" s="64"/>
    </row>
    <row r="15111" customFormat="1" spans="5:5">
      <c r="E15111" s="64"/>
    </row>
    <row r="15112" customFormat="1" spans="5:5">
      <c r="E15112" s="64"/>
    </row>
    <row r="15113" customFormat="1" spans="5:5">
      <c r="E15113" s="64"/>
    </row>
    <row r="15114" customFormat="1" spans="5:5">
      <c r="E15114" s="64"/>
    </row>
    <row r="15115" customFormat="1" spans="5:5">
      <c r="E15115" s="64"/>
    </row>
    <row r="15116" customFormat="1" spans="5:5">
      <c r="E15116" s="64"/>
    </row>
    <row r="15117" customFormat="1" spans="5:5">
      <c r="E15117" s="64"/>
    </row>
    <row r="15118" customFormat="1" spans="5:5">
      <c r="E15118" s="64"/>
    </row>
    <row r="15119" customFormat="1" spans="5:5">
      <c r="E15119" s="64"/>
    </row>
    <row r="15120" customFormat="1" spans="5:5">
      <c r="E15120" s="64"/>
    </row>
    <row r="15121" customFormat="1" spans="5:5">
      <c r="E15121" s="64"/>
    </row>
    <row r="15122" customFormat="1" spans="5:5">
      <c r="E15122" s="64"/>
    </row>
    <row r="15123" customFormat="1" spans="5:5">
      <c r="E15123" s="64"/>
    </row>
    <row r="15124" customFormat="1" spans="5:5">
      <c r="E15124" s="64"/>
    </row>
    <row r="15125" customFormat="1" spans="5:5">
      <c r="E15125" s="64"/>
    </row>
    <row r="15126" customFormat="1" spans="5:5">
      <c r="E15126" s="64"/>
    </row>
    <row r="15127" customFormat="1" spans="5:5">
      <c r="E15127" s="64"/>
    </row>
    <row r="15128" customFormat="1" spans="5:5">
      <c r="E15128" s="64"/>
    </row>
    <row r="15129" customFormat="1" spans="5:5">
      <c r="E15129" s="64"/>
    </row>
    <row r="15130" customFormat="1" spans="5:5">
      <c r="E15130" s="64"/>
    </row>
    <row r="15131" customFormat="1" spans="5:5">
      <c r="E15131" s="64"/>
    </row>
    <row r="15132" customFormat="1" spans="5:5">
      <c r="E15132" s="64"/>
    </row>
    <row r="15133" customFormat="1" spans="5:5">
      <c r="E15133" s="64"/>
    </row>
    <row r="15134" customFormat="1" spans="5:5">
      <c r="E15134" s="64"/>
    </row>
    <row r="15135" customFormat="1" spans="5:5">
      <c r="E15135" s="64"/>
    </row>
    <row r="15136" customFormat="1" spans="5:5">
      <c r="E15136" s="64"/>
    </row>
    <row r="15137" customFormat="1" spans="5:5">
      <c r="E15137" s="64"/>
    </row>
    <row r="15138" customFormat="1" spans="5:5">
      <c r="E15138" s="64"/>
    </row>
    <row r="15139" customFormat="1" spans="5:5">
      <c r="E15139" s="64"/>
    </row>
    <row r="15140" customFormat="1" spans="5:5">
      <c r="E15140" s="64"/>
    </row>
    <row r="15141" customFormat="1" spans="5:5">
      <c r="E15141" s="64"/>
    </row>
    <row r="15142" customFormat="1" spans="5:5">
      <c r="E15142" s="64"/>
    </row>
    <row r="15143" customFormat="1" spans="5:5">
      <c r="E15143" s="64"/>
    </row>
    <row r="15144" customFormat="1" spans="5:5">
      <c r="E15144" s="64"/>
    </row>
    <row r="15145" customFormat="1" spans="5:5">
      <c r="E15145" s="64"/>
    </row>
    <row r="15146" customFormat="1" spans="5:5">
      <c r="E15146" s="64"/>
    </row>
    <row r="15147" customFormat="1" spans="5:5">
      <c r="E15147" s="64"/>
    </row>
    <row r="15148" customFormat="1" spans="5:5">
      <c r="E15148" s="64"/>
    </row>
    <row r="15149" customFormat="1" spans="5:5">
      <c r="E15149" s="64"/>
    </row>
    <row r="15150" customFormat="1" spans="5:5">
      <c r="E15150" s="64"/>
    </row>
    <row r="15151" customFormat="1" spans="5:5">
      <c r="E15151" s="64"/>
    </row>
    <row r="15152" customFormat="1" spans="5:5">
      <c r="E15152" s="64"/>
    </row>
    <row r="15153" customFormat="1" spans="5:5">
      <c r="E15153" s="64"/>
    </row>
    <row r="15154" customFormat="1" spans="5:5">
      <c r="E15154" s="64"/>
    </row>
    <row r="15155" customFormat="1" spans="5:5">
      <c r="E15155" s="64"/>
    </row>
    <row r="15156" customFormat="1" spans="5:5">
      <c r="E15156" s="64"/>
    </row>
    <row r="15157" customFormat="1" spans="5:5">
      <c r="E15157" s="64"/>
    </row>
    <row r="15158" customFormat="1" spans="5:5">
      <c r="E15158" s="64"/>
    </row>
    <row r="15159" customFormat="1" spans="5:5">
      <c r="E15159" s="64"/>
    </row>
    <row r="15160" customFormat="1" spans="5:5">
      <c r="E15160" s="64"/>
    </row>
    <row r="15161" customFormat="1" spans="5:5">
      <c r="E15161" s="64"/>
    </row>
    <row r="15162" customFormat="1" spans="5:5">
      <c r="E15162" s="64"/>
    </row>
    <row r="15163" customFormat="1" spans="5:5">
      <c r="E15163" s="64"/>
    </row>
    <row r="15164" customFormat="1" spans="5:5">
      <c r="E15164" s="64"/>
    </row>
    <row r="15165" customFormat="1" spans="5:5">
      <c r="E15165" s="64"/>
    </row>
    <row r="15166" customFormat="1" spans="5:5">
      <c r="E15166" s="64"/>
    </row>
    <row r="15167" customFormat="1" spans="5:5">
      <c r="E15167" s="64"/>
    </row>
    <row r="15168" customFormat="1" spans="5:5">
      <c r="E15168" s="64"/>
    </row>
    <row r="15169" customFormat="1" spans="5:5">
      <c r="E15169" s="64"/>
    </row>
    <row r="15170" customFormat="1" spans="5:5">
      <c r="E15170" s="64"/>
    </row>
    <row r="15171" customFormat="1" spans="5:5">
      <c r="E15171" s="64"/>
    </row>
    <row r="15172" customFormat="1" spans="5:5">
      <c r="E15172" s="64"/>
    </row>
    <row r="15173" customFormat="1" spans="5:5">
      <c r="E15173" s="64"/>
    </row>
    <row r="15174" customFormat="1" spans="5:5">
      <c r="E15174" s="64"/>
    </row>
    <row r="15175" customFormat="1" spans="5:5">
      <c r="E15175" s="64"/>
    </row>
    <row r="15176" customFormat="1" spans="5:5">
      <c r="E15176" s="64"/>
    </row>
    <row r="15177" customFormat="1" spans="5:5">
      <c r="E15177" s="64"/>
    </row>
    <row r="15178" customFormat="1" spans="5:5">
      <c r="E15178" s="64"/>
    </row>
    <row r="15179" customFormat="1" spans="5:5">
      <c r="E15179" s="64"/>
    </row>
    <row r="15180" customFormat="1" spans="5:5">
      <c r="E15180" s="64"/>
    </row>
    <row r="15181" customFormat="1" spans="5:5">
      <c r="E15181" s="64"/>
    </row>
    <row r="15182" customFormat="1" spans="5:5">
      <c r="E15182" s="64"/>
    </row>
    <row r="15183" customFormat="1" spans="5:5">
      <c r="E15183" s="64"/>
    </row>
    <row r="15184" customFormat="1" spans="5:5">
      <c r="E15184" s="64"/>
    </row>
    <row r="15185" customFormat="1" spans="5:5">
      <c r="E15185" s="64"/>
    </row>
    <row r="15186" customFormat="1" spans="5:5">
      <c r="E15186" s="64"/>
    </row>
    <row r="15187" customFormat="1" spans="5:5">
      <c r="E15187" s="64"/>
    </row>
    <row r="15188" customFormat="1" spans="5:5">
      <c r="E15188" s="64"/>
    </row>
    <row r="15189" customFormat="1" spans="5:5">
      <c r="E15189" s="64"/>
    </row>
    <row r="15190" customFormat="1" spans="5:5">
      <c r="E15190" s="64"/>
    </row>
    <row r="15191" customFormat="1" spans="5:5">
      <c r="E15191" s="64"/>
    </row>
    <row r="15192" customFormat="1" spans="5:5">
      <c r="E15192" s="64"/>
    </row>
    <row r="15193" customFormat="1" spans="5:5">
      <c r="E15193" s="64"/>
    </row>
    <row r="15194" customFormat="1" spans="5:5">
      <c r="E15194" s="64"/>
    </row>
    <row r="15195" customFormat="1" spans="5:5">
      <c r="E15195" s="64"/>
    </row>
    <row r="15196" customFormat="1" spans="5:5">
      <c r="E15196" s="64"/>
    </row>
    <row r="15197" customFormat="1" spans="5:5">
      <c r="E15197" s="64"/>
    </row>
    <row r="15198" customFormat="1" spans="5:5">
      <c r="E15198" s="64"/>
    </row>
    <row r="15199" customFormat="1" spans="5:5">
      <c r="E15199" s="64"/>
    </row>
    <row r="15200" customFormat="1" spans="5:5">
      <c r="E15200" s="64"/>
    </row>
    <row r="15201" customFormat="1" spans="5:5">
      <c r="E15201" s="64"/>
    </row>
    <row r="15202" customFormat="1" spans="5:5">
      <c r="E15202" s="64"/>
    </row>
    <row r="15203" customFormat="1" spans="5:5">
      <c r="E15203" s="64"/>
    </row>
    <row r="15204" customFormat="1" spans="5:5">
      <c r="E15204" s="64"/>
    </row>
    <row r="15205" customFormat="1" spans="5:5">
      <c r="E15205" s="64"/>
    </row>
    <row r="15206" customFormat="1" spans="5:5">
      <c r="E15206" s="64"/>
    </row>
    <row r="15207" customFormat="1" spans="5:5">
      <c r="E15207" s="64"/>
    </row>
    <row r="15208" customFormat="1" spans="5:5">
      <c r="E15208" s="64"/>
    </row>
    <row r="15209" customFormat="1" spans="5:5">
      <c r="E15209" s="64"/>
    </row>
    <row r="15210" customFormat="1" spans="5:5">
      <c r="E15210" s="64"/>
    </row>
    <row r="15211" customFormat="1" spans="5:5">
      <c r="E15211" s="64"/>
    </row>
    <row r="15212" customFormat="1" spans="5:5">
      <c r="E15212" s="64"/>
    </row>
    <row r="15213" customFormat="1" spans="5:5">
      <c r="E15213" s="64"/>
    </row>
    <row r="15214" customFormat="1" spans="5:5">
      <c r="E15214" s="64"/>
    </row>
    <row r="15215" customFormat="1" spans="5:5">
      <c r="E15215" s="64"/>
    </row>
    <row r="15216" customFormat="1" spans="5:5">
      <c r="E15216" s="64"/>
    </row>
    <row r="15217" customFormat="1" spans="5:5">
      <c r="E15217" s="64"/>
    </row>
    <row r="15218" customFormat="1" spans="5:5">
      <c r="E15218" s="64"/>
    </row>
    <row r="15219" customFormat="1" spans="5:5">
      <c r="E15219" s="64"/>
    </row>
    <row r="15220" customFormat="1" spans="5:5">
      <c r="E15220" s="64"/>
    </row>
    <row r="15221" customFormat="1" spans="5:5">
      <c r="E15221" s="64"/>
    </row>
    <row r="15222" customFormat="1" spans="5:5">
      <c r="E15222" s="64"/>
    </row>
    <row r="15223" customFormat="1" spans="5:5">
      <c r="E15223" s="64"/>
    </row>
    <row r="15224" customFormat="1" spans="5:5">
      <c r="E15224" s="64"/>
    </row>
    <row r="15225" customFormat="1" spans="5:5">
      <c r="E15225" s="64"/>
    </row>
    <row r="15226" customFormat="1" spans="5:5">
      <c r="E15226" s="64"/>
    </row>
    <row r="15227" customFormat="1" spans="5:5">
      <c r="E15227" s="64"/>
    </row>
    <row r="15228" customFormat="1" spans="5:5">
      <c r="E15228" s="64"/>
    </row>
    <row r="15229" customFormat="1" spans="5:5">
      <c r="E15229" s="64"/>
    </row>
    <row r="15230" customFormat="1" spans="5:5">
      <c r="E15230" s="64"/>
    </row>
    <row r="15231" customFormat="1" spans="5:5">
      <c r="E15231" s="64"/>
    </row>
    <row r="15232" customFormat="1" spans="5:5">
      <c r="E15232" s="64"/>
    </row>
    <row r="15233" customFormat="1" spans="5:5">
      <c r="E15233" s="64"/>
    </row>
    <row r="15234" customFormat="1" spans="5:5">
      <c r="E15234" s="64"/>
    </row>
    <row r="15235" customFormat="1" spans="5:5">
      <c r="E15235" s="64"/>
    </row>
    <row r="15236" customFormat="1" spans="5:5">
      <c r="E15236" s="64"/>
    </row>
    <row r="15237" customFormat="1" spans="5:5">
      <c r="E15237" s="64"/>
    </row>
    <row r="15238" customFormat="1" spans="5:5">
      <c r="E15238" s="64"/>
    </row>
    <row r="15239" customFormat="1" spans="5:5">
      <c r="E15239" s="64"/>
    </row>
    <row r="15240" customFormat="1" spans="5:5">
      <c r="E15240" s="64"/>
    </row>
    <row r="15241" customFormat="1" spans="5:5">
      <c r="E15241" s="64"/>
    </row>
    <row r="15242" customFormat="1" spans="5:5">
      <c r="E15242" s="64"/>
    </row>
    <row r="15243" customFormat="1" spans="5:5">
      <c r="E15243" s="64"/>
    </row>
    <row r="15244" customFormat="1" spans="5:5">
      <c r="E15244" s="64"/>
    </row>
    <row r="15245" customFormat="1" spans="5:5">
      <c r="E15245" s="64"/>
    </row>
    <row r="15246" customFormat="1" spans="5:5">
      <c r="E15246" s="64"/>
    </row>
    <row r="15247" customFormat="1" spans="5:5">
      <c r="E15247" s="64"/>
    </row>
    <row r="15248" customFormat="1" spans="5:5">
      <c r="E15248" s="64"/>
    </row>
    <row r="15249" customFormat="1" spans="5:5">
      <c r="E15249" s="64"/>
    </row>
    <row r="15250" customFormat="1" spans="5:5">
      <c r="E15250" s="64"/>
    </row>
    <row r="15251" customFormat="1" spans="5:5">
      <c r="E15251" s="64"/>
    </row>
    <row r="15252" customFormat="1" spans="5:5">
      <c r="E15252" s="64"/>
    </row>
    <row r="15253" customFormat="1" spans="5:5">
      <c r="E15253" s="64"/>
    </row>
    <row r="15254" customFormat="1" spans="5:5">
      <c r="E15254" s="64"/>
    </row>
    <row r="15255" customFormat="1" spans="5:5">
      <c r="E15255" s="64"/>
    </row>
    <row r="15256" customFormat="1" spans="5:5">
      <c r="E15256" s="64"/>
    </row>
    <row r="15257" customFormat="1" spans="5:5">
      <c r="E15257" s="64"/>
    </row>
    <row r="15258" customFormat="1" spans="5:5">
      <c r="E15258" s="64"/>
    </row>
    <row r="15259" customFormat="1" spans="5:5">
      <c r="E15259" s="64"/>
    </row>
    <row r="15260" customFormat="1" spans="5:5">
      <c r="E15260" s="64"/>
    </row>
    <row r="15261" customFormat="1" spans="5:5">
      <c r="E15261" s="64"/>
    </row>
    <row r="15262" customFormat="1" spans="5:5">
      <c r="E15262" s="64"/>
    </row>
    <row r="15263" customFormat="1" spans="5:5">
      <c r="E15263" s="64"/>
    </row>
    <row r="15264" customFormat="1" spans="5:5">
      <c r="E15264" s="64"/>
    </row>
    <row r="15265" customFormat="1" spans="5:5">
      <c r="E15265" s="64"/>
    </row>
    <row r="15266" customFormat="1" spans="5:5">
      <c r="E15266" s="64"/>
    </row>
    <row r="15267" customFormat="1" spans="5:5">
      <c r="E15267" s="64"/>
    </row>
    <row r="15268" customFormat="1" spans="5:5">
      <c r="E15268" s="64"/>
    </row>
    <row r="15269" customFormat="1" spans="5:5">
      <c r="E15269" s="64"/>
    </row>
    <row r="15270" customFormat="1" spans="5:5">
      <c r="E15270" s="64"/>
    </row>
    <row r="15271" customFormat="1" spans="5:5">
      <c r="E15271" s="64"/>
    </row>
    <row r="15272" customFormat="1" spans="5:5">
      <c r="E15272" s="64"/>
    </row>
    <row r="15273" customFormat="1" spans="5:5">
      <c r="E15273" s="64"/>
    </row>
    <row r="15274" customFormat="1" spans="5:5">
      <c r="E15274" s="64"/>
    </row>
    <row r="15275" customFormat="1" spans="5:5">
      <c r="E15275" s="64"/>
    </row>
    <row r="15276" customFormat="1" spans="5:5">
      <c r="E15276" s="64"/>
    </row>
    <row r="15277" customFormat="1" spans="5:5">
      <c r="E15277" s="64"/>
    </row>
    <row r="15278" customFormat="1" spans="5:5">
      <c r="E15278" s="64"/>
    </row>
    <row r="15279" customFormat="1" spans="5:5">
      <c r="E15279" s="64"/>
    </row>
    <row r="15280" customFormat="1" spans="5:5">
      <c r="E15280" s="64"/>
    </row>
    <row r="15281" customFormat="1" spans="5:5">
      <c r="E15281" s="64"/>
    </row>
    <row r="15282" customFormat="1" spans="5:5">
      <c r="E15282" s="64"/>
    </row>
    <row r="15283" customFormat="1" spans="5:5">
      <c r="E15283" s="64"/>
    </row>
    <row r="15284" customFormat="1" spans="5:5">
      <c r="E15284" s="64"/>
    </row>
    <row r="15285" customFormat="1" spans="5:5">
      <c r="E15285" s="64"/>
    </row>
    <row r="15286" customFormat="1" spans="5:5">
      <c r="E15286" s="64"/>
    </row>
    <row r="15287" customFormat="1" spans="5:5">
      <c r="E15287" s="64"/>
    </row>
    <row r="15288" customFormat="1" spans="5:5">
      <c r="E15288" s="64"/>
    </row>
    <row r="15289" customFormat="1" spans="5:5">
      <c r="E15289" s="64"/>
    </row>
    <row r="15290" customFormat="1" spans="5:5">
      <c r="E15290" s="64"/>
    </row>
    <row r="15291" customFormat="1" spans="5:5">
      <c r="E15291" s="64"/>
    </row>
    <row r="15292" customFormat="1" spans="5:5">
      <c r="E15292" s="64"/>
    </row>
    <row r="15293" customFormat="1" spans="5:5">
      <c r="E15293" s="64"/>
    </row>
    <row r="15294" customFormat="1" spans="5:5">
      <c r="E15294" s="64"/>
    </row>
    <row r="15295" customFormat="1" spans="5:5">
      <c r="E15295" s="64"/>
    </row>
    <row r="15296" customFormat="1" spans="5:5">
      <c r="E15296" s="64"/>
    </row>
    <row r="15297" customFormat="1" spans="5:5">
      <c r="E15297" s="64"/>
    </row>
    <row r="15298" customFormat="1" spans="5:5">
      <c r="E15298" s="64"/>
    </row>
    <row r="15299" customFormat="1" spans="5:5">
      <c r="E15299" s="64"/>
    </row>
    <row r="15300" customFormat="1" spans="5:5">
      <c r="E15300" s="64"/>
    </row>
    <row r="15301" customFormat="1" spans="5:5">
      <c r="E15301" s="64"/>
    </row>
    <row r="15302" customFormat="1" spans="5:5">
      <c r="E15302" s="64"/>
    </row>
    <row r="15303" customFormat="1" spans="5:5">
      <c r="E15303" s="64"/>
    </row>
    <row r="15304" customFormat="1" spans="5:5">
      <c r="E15304" s="64"/>
    </row>
    <row r="15305" customFormat="1" spans="5:5">
      <c r="E15305" s="64"/>
    </row>
    <row r="15306" customFormat="1" spans="5:5">
      <c r="E15306" s="64"/>
    </row>
    <row r="15307" customFormat="1" spans="5:5">
      <c r="E15307" s="64"/>
    </row>
    <row r="15308" customFormat="1" spans="5:5">
      <c r="E15308" s="64"/>
    </row>
    <row r="15309" customFormat="1" spans="5:5">
      <c r="E15309" s="64"/>
    </row>
    <row r="15310" customFormat="1" spans="5:5">
      <c r="E15310" s="64"/>
    </row>
    <row r="15311" customFormat="1" spans="5:5">
      <c r="E15311" s="64"/>
    </row>
    <row r="15312" customFormat="1" spans="5:5">
      <c r="E15312" s="64"/>
    </row>
    <row r="15313" customFormat="1" spans="5:5">
      <c r="E15313" s="64"/>
    </row>
    <row r="15314" customFormat="1" spans="5:5">
      <c r="E15314" s="64"/>
    </row>
    <row r="15315" customFormat="1" spans="5:5">
      <c r="E15315" s="64"/>
    </row>
    <row r="15316" customFormat="1" spans="5:5">
      <c r="E15316" s="64"/>
    </row>
    <row r="15317" customFormat="1" spans="5:5">
      <c r="E15317" s="64"/>
    </row>
    <row r="15318" customFormat="1" spans="5:5">
      <c r="E15318" s="64"/>
    </row>
    <row r="15319" customFormat="1" spans="5:5">
      <c r="E15319" s="64"/>
    </row>
    <row r="15320" customFormat="1" spans="5:5">
      <c r="E15320" s="64"/>
    </row>
    <row r="15321" customFormat="1" spans="5:5">
      <c r="E15321" s="64"/>
    </row>
    <row r="15322" customFormat="1" spans="5:5">
      <c r="E15322" s="64"/>
    </row>
    <row r="15323" customFormat="1" spans="5:5">
      <c r="E15323" s="64"/>
    </row>
    <row r="15324" customFormat="1" spans="5:5">
      <c r="E15324" s="64"/>
    </row>
    <row r="15325" customFormat="1" spans="5:5">
      <c r="E15325" s="64"/>
    </row>
    <row r="15326" customFormat="1" spans="5:5">
      <c r="E15326" s="64"/>
    </row>
    <row r="15327" customFormat="1" spans="5:5">
      <c r="E15327" s="64"/>
    </row>
    <row r="15328" customFormat="1" spans="5:5">
      <c r="E15328" s="64"/>
    </row>
    <row r="15329" customFormat="1" spans="5:5">
      <c r="E15329" s="64"/>
    </row>
    <row r="15330" customFormat="1" spans="5:5">
      <c r="E15330" s="64"/>
    </row>
    <row r="15331" customFormat="1" spans="5:5">
      <c r="E15331" s="64"/>
    </row>
    <row r="15332" customFormat="1" spans="5:5">
      <c r="E15332" s="64"/>
    </row>
    <row r="15333" customFormat="1" spans="5:5">
      <c r="E15333" s="64"/>
    </row>
    <row r="15334" customFormat="1" spans="5:5">
      <c r="E15334" s="64"/>
    </row>
    <row r="15335" customFormat="1" spans="5:5">
      <c r="E15335" s="64"/>
    </row>
    <row r="15336" customFormat="1" spans="5:5">
      <c r="E15336" s="64"/>
    </row>
    <row r="15337" customFormat="1" spans="5:5">
      <c r="E15337" s="64"/>
    </row>
    <row r="15338" customFormat="1" spans="5:5">
      <c r="E15338" s="64"/>
    </row>
    <row r="15339" customFormat="1" spans="5:5">
      <c r="E15339" s="64"/>
    </row>
    <row r="15340" customFormat="1" spans="5:5">
      <c r="E15340" s="64"/>
    </row>
    <row r="15341" customFormat="1" spans="5:5">
      <c r="E15341" s="64"/>
    </row>
    <row r="15342" customFormat="1" spans="5:5">
      <c r="E15342" s="64"/>
    </row>
    <row r="15343" customFormat="1" spans="5:5">
      <c r="E15343" s="64"/>
    </row>
    <row r="15344" customFormat="1" spans="5:5">
      <c r="E15344" s="64"/>
    </row>
    <row r="15345" customFormat="1" spans="5:5">
      <c r="E15345" s="64"/>
    </row>
    <row r="15346" customFormat="1" spans="5:5">
      <c r="E15346" s="64"/>
    </row>
    <row r="15347" customFormat="1" spans="5:5">
      <c r="E15347" s="64"/>
    </row>
    <row r="15348" customFormat="1" spans="5:5">
      <c r="E15348" s="64"/>
    </row>
    <row r="15349" customFormat="1" spans="5:5">
      <c r="E15349" s="64"/>
    </row>
    <row r="15350" customFormat="1" spans="5:5">
      <c r="E15350" s="64"/>
    </row>
    <row r="15351" customFormat="1" spans="5:5">
      <c r="E15351" s="64"/>
    </row>
    <row r="15352" customFormat="1" spans="5:5">
      <c r="E15352" s="64"/>
    </row>
    <row r="15353" customFormat="1" spans="5:5">
      <c r="E15353" s="64"/>
    </row>
    <row r="15354" customFormat="1" spans="5:5">
      <c r="E15354" s="64"/>
    </row>
    <row r="15355" customFormat="1" spans="5:5">
      <c r="E15355" s="64"/>
    </row>
    <row r="15356" customFormat="1" spans="5:5">
      <c r="E15356" s="64"/>
    </row>
    <row r="15357" customFormat="1" spans="5:5">
      <c r="E15357" s="64"/>
    </row>
    <row r="15358" customFormat="1" spans="5:5">
      <c r="E15358" s="64"/>
    </row>
    <row r="15359" customFormat="1" spans="5:5">
      <c r="E15359" s="64"/>
    </row>
    <row r="15360" customFormat="1" spans="5:5">
      <c r="E15360" s="64"/>
    </row>
    <row r="15361" customFormat="1" spans="5:5">
      <c r="E15361" s="64"/>
    </row>
    <row r="15362" customFormat="1" spans="5:5">
      <c r="E15362" s="64"/>
    </row>
    <row r="15363" customFormat="1" spans="5:5">
      <c r="E15363" s="64"/>
    </row>
    <row r="15364" customFormat="1" spans="5:5">
      <c r="E15364" s="64"/>
    </row>
    <row r="15365" customFormat="1" spans="5:5">
      <c r="E15365" s="64"/>
    </row>
    <row r="15366" customFormat="1" spans="5:5">
      <c r="E15366" s="64"/>
    </row>
    <row r="15367" customFormat="1" spans="5:5">
      <c r="E15367" s="64"/>
    </row>
    <row r="15368" customFormat="1" spans="5:5">
      <c r="E15368" s="64"/>
    </row>
    <row r="15369" customFormat="1" spans="5:5">
      <c r="E15369" s="64"/>
    </row>
    <row r="15370" customFormat="1" spans="5:5">
      <c r="E15370" s="64"/>
    </row>
    <row r="15371" customFormat="1" spans="5:5">
      <c r="E15371" s="64"/>
    </row>
    <row r="15372" customFormat="1" spans="5:5">
      <c r="E15372" s="64"/>
    </row>
    <row r="15373" customFormat="1" spans="5:5">
      <c r="E15373" s="64"/>
    </row>
    <row r="15374" customFormat="1" spans="5:5">
      <c r="E15374" s="64"/>
    </row>
    <row r="15375" customFormat="1" spans="5:5">
      <c r="E15375" s="64"/>
    </row>
    <row r="15376" customFormat="1" spans="5:5">
      <c r="E15376" s="64"/>
    </row>
    <row r="15377" customFormat="1" spans="5:5">
      <c r="E15377" s="64"/>
    </row>
    <row r="15378" customFormat="1" spans="5:5">
      <c r="E15378" s="64"/>
    </row>
    <row r="15379" customFormat="1" spans="5:5">
      <c r="E15379" s="64"/>
    </row>
    <row r="15380" customFormat="1" spans="5:5">
      <c r="E15380" s="64"/>
    </row>
    <row r="15381" customFormat="1" spans="5:5">
      <c r="E15381" s="64"/>
    </row>
    <row r="15382" customFormat="1" spans="5:5">
      <c r="E15382" s="64"/>
    </row>
    <row r="15383" customFormat="1" spans="5:5">
      <c r="E15383" s="64"/>
    </row>
    <row r="15384" customFormat="1" spans="5:5">
      <c r="E15384" s="64"/>
    </row>
    <row r="15385" customFormat="1" spans="5:5">
      <c r="E15385" s="64"/>
    </row>
    <row r="15386" customFormat="1" spans="5:5">
      <c r="E15386" s="64"/>
    </row>
    <row r="15387" customFormat="1" spans="5:5">
      <c r="E15387" s="64"/>
    </row>
    <row r="15388" customFormat="1" spans="5:5">
      <c r="E15388" s="64"/>
    </row>
    <row r="15389" customFormat="1" spans="5:5">
      <c r="E15389" s="64"/>
    </row>
    <row r="15390" customFormat="1" spans="5:5">
      <c r="E15390" s="64"/>
    </row>
    <row r="15391" customFormat="1" spans="5:5">
      <c r="E15391" s="64"/>
    </row>
    <row r="15392" customFormat="1" spans="5:5">
      <c r="E15392" s="64"/>
    </row>
    <row r="15393" customFormat="1" spans="5:5">
      <c r="E15393" s="64"/>
    </row>
    <row r="15394" customFormat="1" spans="5:5">
      <c r="E15394" s="64"/>
    </row>
    <row r="15395" customFormat="1" spans="5:5">
      <c r="E15395" s="64"/>
    </row>
    <row r="15396" customFormat="1" spans="5:5">
      <c r="E15396" s="64"/>
    </row>
    <row r="15397" customFormat="1" spans="5:5">
      <c r="E15397" s="64"/>
    </row>
    <row r="15398" customFormat="1" spans="5:5">
      <c r="E15398" s="64"/>
    </row>
    <row r="15399" customFormat="1" spans="5:5">
      <c r="E15399" s="64"/>
    </row>
    <row r="15400" customFormat="1" spans="5:5">
      <c r="E15400" s="64"/>
    </row>
    <row r="15401" customFormat="1" spans="5:5">
      <c r="E15401" s="64"/>
    </row>
    <row r="15402" customFormat="1" spans="5:5">
      <c r="E15402" s="64"/>
    </row>
    <row r="15403" customFormat="1" spans="5:5">
      <c r="E15403" s="64"/>
    </row>
    <row r="15404" customFormat="1" spans="5:5">
      <c r="E15404" s="64"/>
    </row>
    <row r="15405" customFormat="1" spans="5:5">
      <c r="E15405" s="64"/>
    </row>
    <row r="15406" customFormat="1" spans="5:5">
      <c r="E15406" s="64"/>
    </row>
    <row r="15407" customFormat="1" spans="5:5">
      <c r="E15407" s="64"/>
    </row>
    <row r="15408" customFormat="1" spans="5:5">
      <c r="E15408" s="64"/>
    </row>
    <row r="15409" customFormat="1" spans="5:5">
      <c r="E15409" s="64"/>
    </row>
    <row r="15410" customFormat="1" spans="5:5">
      <c r="E15410" s="64"/>
    </row>
    <row r="15411" customFormat="1" spans="5:5">
      <c r="E15411" s="64"/>
    </row>
    <row r="15412" customFormat="1" spans="5:5">
      <c r="E15412" s="64"/>
    </row>
    <row r="15413" customFormat="1" spans="5:5">
      <c r="E15413" s="64"/>
    </row>
    <row r="15414" customFormat="1" spans="5:5">
      <c r="E15414" s="64"/>
    </row>
    <row r="15415" customFormat="1" spans="5:5">
      <c r="E15415" s="64"/>
    </row>
    <row r="15416" customFormat="1" spans="5:5">
      <c r="E15416" s="64"/>
    </row>
    <row r="15417" customFormat="1" spans="5:5">
      <c r="E15417" s="64"/>
    </row>
    <row r="15418" customFormat="1" spans="5:5">
      <c r="E15418" s="64"/>
    </row>
    <row r="15419" customFormat="1" spans="5:5">
      <c r="E15419" s="64"/>
    </row>
    <row r="15420" customFormat="1" spans="5:5">
      <c r="E15420" s="64"/>
    </row>
    <row r="15421" customFormat="1" spans="5:5">
      <c r="E15421" s="64"/>
    </row>
    <row r="15422" customFormat="1" spans="5:5">
      <c r="E15422" s="64"/>
    </row>
    <row r="15423" customFormat="1" spans="5:5">
      <c r="E15423" s="64"/>
    </row>
    <row r="15424" customFormat="1" spans="5:5">
      <c r="E15424" s="64"/>
    </row>
    <row r="15425" customFormat="1" spans="5:5">
      <c r="E15425" s="64"/>
    </row>
    <row r="15426" customFormat="1" spans="5:5">
      <c r="E15426" s="64"/>
    </row>
    <row r="15427" customFormat="1" spans="5:5">
      <c r="E15427" s="64"/>
    </row>
    <row r="15428" customFormat="1" spans="5:5">
      <c r="E15428" s="64"/>
    </row>
    <row r="15429" customFormat="1" spans="5:5">
      <c r="E15429" s="64"/>
    </row>
    <row r="15430" customFormat="1" spans="5:5">
      <c r="E15430" s="64"/>
    </row>
    <row r="15431" customFormat="1" spans="5:5">
      <c r="E15431" s="64"/>
    </row>
    <row r="15432" customFormat="1" spans="5:5">
      <c r="E15432" s="64"/>
    </row>
    <row r="15433" customFormat="1" spans="5:5">
      <c r="E15433" s="64"/>
    </row>
    <row r="15434" customFormat="1" spans="5:5">
      <c r="E15434" s="64"/>
    </row>
    <row r="15435" customFormat="1" spans="5:5">
      <c r="E15435" s="64"/>
    </row>
    <row r="15436" customFormat="1" spans="5:5">
      <c r="E15436" s="64"/>
    </row>
    <row r="15437" customFormat="1" spans="5:5">
      <c r="E15437" s="64"/>
    </row>
    <row r="15438" customFormat="1" spans="5:5">
      <c r="E15438" s="64"/>
    </row>
    <row r="15439" customFormat="1" spans="5:5">
      <c r="E15439" s="64"/>
    </row>
    <row r="15440" customFormat="1" spans="5:5">
      <c r="E15440" s="64"/>
    </row>
    <row r="15441" customFormat="1" spans="5:5">
      <c r="E15441" s="64"/>
    </row>
    <row r="15442" customFormat="1" spans="5:5">
      <c r="E15442" s="64"/>
    </row>
    <row r="15443" customFormat="1" spans="5:5">
      <c r="E15443" s="64"/>
    </row>
    <row r="15444" customFormat="1" spans="5:5">
      <c r="E15444" s="64"/>
    </row>
    <row r="15445" customFormat="1" spans="5:5">
      <c r="E15445" s="64"/>
    </row>
    <row r="15446" customFormat="1" spans="5:5">
      <c r="E15446" s="64"/>
    </row>
    <row r="15447" customFormat="1" spans="5:5">
      <c r="E15447" s="64"/>
    </row>
    <row r="15448" customFormat="1" spans="5:5">
      <c r="E15448" s="64"/>
    </row>
    <row r="15449" customFormat="1" spans="5:5">
      <c r="E15449" s="64"/>
    </row>
    <row r="15450" customFormat="1" spans="5:5">
      <c r="E15450" s="64"/>
    </row>
    <row r="15451" customFormat="1" spans="5:5">
      <c r="E15451" s="64"/>
    </row>
    <row r="15452" customFormat="1" spans="5:5">
      <c r="E15452" s="64"/>
    </row>
    <row r="15453" customFormat="1" spans="5:5">
      <c r="E15453" s="64"/>
    </row>
    <row r="15454" customFormat="1" spans="5:5">
      <c r="E15454" s="64"/>
    </row>
    <row r="15455" customFormat="1" spans="5:5">
      <c r="E15455" s="64"/>
    </row>
    <row r="15456" customFormat="1" spans="5:5">
      <c r="E15456" s="64"/>
    </row>
    <row r="15457" customFormat="1" spans="5:5">
      <c r="E15457" s="64"/>
    </row>
    <row r="15458" customFormat="1" spans="5:5">
      <c r="E15458" s="64"/>
    </row>
    <row r="15459" customFormat="1" spans="5:5">
      <c r="E15459" s="64"/>
    </row>
    <row r="15460" customFormat="1" spans="5:5">
      <c r="E15460" s="64"/>
    </row>
    <row r="15461" customFormat="1" spans="5:5">
      <c r="E15461" s="64"/>
    </row>
    <row r="15462" customFormat="1" spans="5:5">
      <c r="E15462" s="64"/>
    </row>
    <row r="15463" customFormat="1" spans="5:5">
      <c r="E15463" s="64"/>
    </row>
    <row r="15464" customFormat="1" spans="5:5">
      <c r="E15464" s="64"/>
    </row>
    <row r="15465" customFormat="1" spans="5:5">
      <c r="E15465" s="64"/>
    </row>
    <row r="15466" customFormat="1" spans="5:5">
      <c r="E15466" s="64"/>
    </row>
    <row r="15467" customFormat="1" spans="5:5">
      <c r="E15467" s="64"/>
    </row>
    <row r="15468" customFormat="1" spans="5:5">
      <c r="E15468" s="64"/>
    </row>
    <row r="15469" customFormat="1" spans="5:5">
      <c r="E15469" s="64"/>
    </row>
    <row r="15470" customFormat="1" spans="5:5">
      <c r="E15470" s="64"/>
    </row>
    <row r="15471" customFormat="1" spans="5:5">
      <c r="E15471" s="64"/>
    </row>
    <row r="15472" customFormat="1" spans="5:5">
      <c r="E15472" s="64"/>
    </row>
    <row r="15473" customFormat="1" spans="5:5">
      <c r="E15473" s="64"/>
    </row>
    <row r="15474" customFormat="1" spans="5:5">
      <c r="E15474" s="64"/>
    </row>
    <row r="15475" customFormat="1" spans="5:5">
      <c r="E15475" s="64"/>
    </row>
    <row r="15476" customFormat="1" spans="5:5">
      <c r="E15476" s="64"/>
    </row>
    <row r="15477" customFormat="1" spans="5:5">
      <c r="E15477" s="64"/>
    </row>
    <row r="15478" customFormat="1" spans="5:5">
      <c r="E15478" s="64"/>
    </row>
    <row r="15479" customFormat="1" spans="5:5">
      <c r="E15479" s="64"/>
    </row>
    <row r="15480" customFormat="1" spans="5:5">
      <c r="E15480" s="64"/>
    </row>
    <row r="15481" customFormat="1" spans="5:5">
      <c r="E15481" s="64"/>
    </row>
    <row r="15482" customFormat="1" spans="5:5">
      <c r="E15482" s="64"/>
    </row>
    <row r="15483" customFormat="1" spans="5:5">
      <c r="E15483" s="64"/>
    </row>
    <row r="15484" customFormat="1" spans="5:5">
      <c r="E15484" s="64"/>
    </row>
    <row r="15485" customFormat="1" spans="5:5">
      <c r="E15485" s="64"/>
    </row>
    <row r="15486" customFormat="1" spans="5:5">
      <c r="E15486" s="64"/>
    </row>
    <row r="15487" customFormat="1" spans="5:5">
      <c r="E15487" s="64"/>
    </row>
    <row r="15488" customFormat="1" spans="5:5">
      <c r="E15488" s="64"/>
    </row>
    <row r="15489" customFormat="1" spans="5:5">
      <c r="E15489" s="64"/>
    </row>
    <row r="15490" customFormat="1" spans="5:5">
      <c r="E15490" s="64"/>
    </row>
    <row r="15491" customFormat="1" spans="5:5">
      <c r="E15491" s="64"/>
    </row>
    <row r="15492" customFormat="1" spans="5:5">
      <c r="E15492" s="64"/>
    </row>
    <row r="15493" customFormat="1" spans="5:5">
      <c r="E15493" s="64"/>
    </row>
    <row r="15494" customFormat="1" spans="5:5">
      <c r="E15494" s="64"/>
    </row>
    <row r="15495" customFormat="1" spans="5:5">
      <c r="E15495" s="64"/>
    </row>
    <row r="15496" customFormat="1" spans="5:5">
      <c r="E15496" s="64"/>
    </row>
    <row r="15497" customFormat="1" spans="5:5">
      <c r="E15497" s="64"/>
    </row>
    <row r="15498" customFormat="1" spans="5:5">
      <c r="E15498" s="64"/>
    </row>
    <row r="15499" customFormat="1" spans="5:5">
      <c r="E15499" s="64"/>
    </row>
    <row r="15500" customFormat="1" spans="5:5">
      <c r="E15500" s="64"/>
    </row>
    <row r="15501" customFormat="1" spans="5:5">
      <c r="E15501" s="64"/>
    </row>
    <row r="15502" customFormat="1" spans="5:5">
      <c r="E15502" s="64"/>
    </row>
    <row r="15503" customFormat="1" spans="5:5">
      <c r="E15503" s="64"/>
    </row>
    <row r="15504" customFormat="1" spans="5:5">
      <c r="E15504" s="64"/>
    </row>
    <row r="15505" customFormat="1" spans="5:5">
      <c r="E15505" s="64"/>
    </row>
    <row r="15506" customFormat="1" spans="5:5">
      <c r="E15506" s="64"/>
    </row>
    <row r="15507" customFormat="1" spans="5:5">
      <c r="E15507" s="64"/>
    </row>
    <row r="15508" customFormat="1" spans="5:5">
      <c r="E15508" s="64"/>
    </row>
    <row r="15509" customFormat="1" spans="5:5">
      <c r="E15509" s="64"/>
    </row>
    <row r="15510" customFormat="1" spans="5:5">
      <c r="E15510" s="64"/>
    </row>
    <row r="15511" customFormat="1" spans="5:5">
      <c r="E15511" s="64"/>
    </row>
    <row r="15512" customFormat="1" spans="5:5">
      <c r="E15512" s="64"/>
    </row>
    <row r="15513" customFormat="1" spans="5:5">
      <c r="E15513" s="64"/>
    </row>
    <row r="15514" customFormat="1" spans="5:5">
      <c r="E15514" s="64"/>
    </row>
    <row r="15515" customFormat="1" spans="5:5">
      <c r="E15515" s="64"/>
    </row>
    <row r="15516" customFormat="1" spans="5:5">
      <c r="E15516" s="64"/>
    </row>
    <row r="15517" customFormat="1" spans="5:5">
      <c r="E15517" s="64"/>
    </row>
    <row r="15518" customFormat="1" spans="5:5">
      <c r="E15518" s="64"/>
    </row>
    <row r="15519" customFormat="1" spans="5:5">
      <c r="E15519" s="64"/>
    </row>
    <row r="15520" customFormat="1" spans="5:5">
      <c r="E15520" s="64"/>
    </row>
    <row r="15521" customFormat="1" spans="5:5">
      <c r="E15521" s="64"/>
    </row>
    <row r="15522" customFormat="1" spans="5:5">
      <c r="E15522" s="64"/>
    </row>
    <row r="15523" customFormat="1" spans="5:5">
      <c r="E15523" s="64"/>
    </row>
    <row r="15524" customFormat="1" spans="5:5">
      <c r="E15524" s="64"/>
    </row>
    <row r="15525" customFormat="1" spans="5:5">
      <c r="E15525" s="64"/>
    </row>
    <row r="15526" customFormat="1" spans="5:5">
      <c r="E15526" s="64"/>
    </row>
    <row r="15527" customFormat="1" spans="5:5">
      <c r="E15527" s="64"/>
    </row>
    <row r="15528" customFormat="1" spans="5:5">
      <c r="E15528" s="64"/>
    </row>
    <row r="15529" customFormat="1" spans="5:5">
      <c r="E15529" s="64"/>
    </row>
    <row r="15530" customFormat="1" spans="5:5">
      <c r="E15530" s="64"/>
    </row>
    <row r="15531" customFormat="1" spans="5:5">
      <c r="E15531" s="64"/>
    </row>
    <row r="15532" customFormat="1" spans="5:5">
      <c r="E15532" s="64"/>
    </row>
    <row r="15533" customFormat="1" spans="5:5">
      <c r="E15533" s="64"/>
    </row>
    <row r="15534" customFormat="1" spans="5:5">
      <c r="E15534" s="64"/>
    </row>
    <row r="15535" customFormat="1" spans="5:5">
      <c r="E15535" s="64"/>
    </row>
    <row r="15536" customFormat="1" spans="5:5">
      <c r="E15536" s="64"/>
    </row>
    <row r="15537" customFormat="1" spans="5:5">
      <c r="E15537" s="64"/>
    </row>
    <row r="15538" customFormat="1" spans="5:5">
      <c r="E15538" s="64"/>
    </row>
    <row r="15539" customFormat="1" spans="5:5">
      <c r="E15539" s="64"/>
    </row>
    <row r="15540" customFormat="1" spans="5:5">
      <c r="E15540" s="64"/>
    </row>
    <row r="15541" customFormat="1" spans="5:5">
      <c r="E15541" s="64"/>
    </row>
    <row r="15542" customFormat="1" spans="5:5">
      <c r="E15542" s="64"/>
    </row>
    <row r="15543" customFormat="1" spans="5:5">
      <c r="E15543" s="64"/>
    </row>
    <row r="15544" customFormat="1" spans="5:5">
      <c r="E15544" s="64"/>
    </row>
    <row r="15545" customFormat="1" spans="5:5">
      <c r="E15545" s="64"/>
    </row>
    <row r="15546" customFormat="1" spans="5:5">
      <c r="E15546" s="64"/>
    </row>
    <row r="15547" customFormat="1" spans="5:5">
      <c r="E15547" s="64"/>
    </row>
    <row r="15548" customFormat="1" spans="5:5">
      <c r="E15548" s="64"/>
    </row>
    <row r="15549" customFormat="1" spans="5:5">
      <c r="E15549" s="64"/>
    </row>
    <row r="15550" customFormat="1" spans="5:5">
      <c r="E15550" s="64"/>
    </row>
    <row r="15551" customFormat="1" spans="5:5">
      <c r="E15551" s="64"/>
    </row>
    <row r="15552" customFormat="1" spans="5:5">
      <c r="E15552" s="64"/>
    </row>
    <row r="15553" customFormat="1" spans="5:5">
      <c r="E15553" s="64"/>
    </row>
    <row r="15554" customFormat="1" spans="5:5">
      <c r="E15554" s="64"/>
    </row>
    <row r="15555" customFormat="1" spans="5:5">
      <c r="E15555" s="64"/>
    </row>
    <row r="15556" customFormat="1" spans="5:5">
      <c r="E15556" s="64"/>
    </row>
    <row r="15557" customFormat="1" spans="5:5">
      <c r="E15557" s="64"/>
    </row>
    <row r="15558" customFormat="1" spans="5:5">
      <c r="E15558" s="64"/>
    </row>
    <row r="15559" customFormat="1" spans="5:5">
      <c r="E15559" s="64"/>
    </row>
    <row r="15560" customFormat="1" spans="5:5">
      <c r="E15560" s="64"/>
    </row>
    <row r="15561" customFormat="1" spans="5:5">
      <c r="E15561" s="64"/>
    </row>
    <row r="15562" customFormat="1" spans="5:5">
      <c r="E15562" s="64"/>
    </row>
    <row r="15563" customFormat="1" spans="5:5">
      <c r="E15563" s="64"/>
    </row>
    <row r="15564" customFormat="1" spans="5:5">
      <c r="E15564" s="64"/>
    </row>
    <row r="15565" customFormat="1" spans="5:5">
      <c r="E15565" s="64"/>
    </row>
    <row r="15566" customFormat="1" spans="5:5">
      <c r="E15566" s="64"/>
    </row>
    <row r="15567" customFormat="1" spans="5:5">
      <c r="E15567" s="64"/>
    </row>
    <row r="15568" customFormat="1" spans="5:5">
      <c r="E15568" s="64"/>
    </row>
    <row r="15569" customFormat="1" spans="5:5">
      <c r="E15569" s="64"/>
    </row>
    <row r="15570" customFormat="1" spans="5:5">
      <c r="E15570" s="64"/>
    </row>
    <row r="15571" customFormat="1" spans="5:5">
      <c r="E15571" s="64"/>
    </row>
    <row r="15572" customFormat="1" spans="5:5">
      <c r="E15572" s="64"/>
    </row>
    <row r="15573" customFormat="1" spans="5:5">
      <c r="E15573" s="64"/>
    </row>
    <row r="15574" customFormat="1" spans="5:5">
      <c r="E15574" s="64"/>
    </row>
    <row r="15575" customFormat="1" spans="5:5">
      <c r="E15575" s="64"/>
    </row>
    <row r="15576" customFormat="1" spans="5:5">
      <c r="E15576" s="64"/>
    </row>
    <row r="15577" customFormat="1" spans="5:5">
      <c r="E15577" s="64"/>
    </row>
    <row r="15578" customFormat="1" spans="5:5">
      <c r="E15578" s="64"/>
    </row>
    <row r="15579" customFormat="1" spans="5:5">
      <c r="E15579" s="64"/>
    </row>
    <row r="15580" customFormat="1" spans="5:5">
      <c r="E15580" s="64"/>
    </row>
    <row r="15581" customFormat="1" spans="5:5">
      <c r="E15581" s="64"/>
    </row>
    <row r="15582" customFormat="1" spans="5:5">
      <c r="E15582" s="64"/>
    </row>
    <row r="15583" customFormat="1" spans="5:5">
      <c r="E15583" s="64"/>
    </row>
    <row r="15584" customFormat="1" spans="5:5">
      <c r="E15584" s="64"/>
    </row>
    <row r="15585" customFormat="1" spans="5:5">
      <c r="E15585" s="64"/>
    </row>
    <row r="15586" customFormat="1" spans="5:5">
      <c r="E15586" s="64"/>
    </row>
    <row r="15587" customFormat="1" spans="5:5">
      <c r="E15587" s="64"/>
    </row>
    <row r="15588" customFormat="1" spans="5:5">
      <c r="E15588" s="64"/>
    </row>
    <row r="15589" customFormat="1" spans="5:5">
      <c r="E15589" s="64"/>
    </row>
    <row r="15590" customFormat="1" spans="5:5">
      <c r="E15590" s="64"/>
    </row>
    <row r="15591" customFormat="1" spans="5:5">
      <c r="E15591" s="64"/>
    </row>
    <row r="15592" customFormat="1" spans="5:5">
      <c r="E15592" s="64"/>
    </row>
    <row r="15593" customFormat="1" spans="5:5">
      <c r="E15593" s="64"/>
    </row>
    <row r="15594" customFormat="1" spans="5:5">
      <c r="E15594" s="64"/>
    </row>
    <row r="15595" customFormat="1" spans="5:5">
      <c r="E15595" s="64"/>
    </row>
    <row r="15596" customFormat="1" spans="5:5">
      <c r="E15596" s="64"/>
    </row>
    <row r="15597" customFormat="1" spans="5:5">
      <c r="E15597" s="64"/>
    </row>
    <row r="15598" customFormat="1" spans="5:5">
      <c r="E15598" s="64"/>
    </row>
    <row r="15599" customFormat="1" spans="5:5">
      <c r="E15599" s="64"/>
    </row>
    <row r="15600" customFormat="1" spans="5:5">
      <c r="E15600" s="64"/>
    </row>
    <row r="15601" customFormat="1" spans="5:5">
      <c r="E15601" s="64"/>
    </row>
    <row r="15602" customFormat="1" spans="5:5">
      <c r="E15602" s="64"/>
    </row>
    <row r="15603" customFormat="1" spans="5:5">
      <c r="E15603" s="64"/>
    </row>
    <row r="15604" customFormat="1" spans="5:5">
      <c r="E15604" s="64"/>
    </row>
    <row r="15605" customFormat="1" spans="5:5">
      <c r="E15605" s="64"/>
    </row>
    <row r="15606" customFormat="1" spans="5:5">
      <c r="E15606" s="64"/>
    </row>
    <row r="15607" customFormat="1" spans="5:5">
      <c r="E15607" s="64"/>
    </row>
    <row r="15608" customFormat="1" spans="5:5">
      <c r="E15608" s="64"/>
    </row>
    <row r="15609" customFormat="1" spans="5:5">
      <c r="E15609" s="64"/>
    </row>
    <row r="15610" customFormat="1" spans="5:5">
      <c r="E15610" s="64"/>
    </row>
    <row r="15611" customFormat="1" spans="5:5">
      <c r="E15611" s="64"/>
    </row>
    <row r="15612" customFormat="1" spans="5:5">
      <c r="E15612" s="64"/>
    </row>
    <row r="15613" customFormat="1" spans="5:5">
      <c r="E15613" s="64"/>
    </row>
    <row r="15614" customFormat="1" spans="5:5">
      <c r="E15614" s="64"/>
    </row>
    <row r="15615" customFormat="1" spans="5:5">
      <c r="E15615" s="64"/>
    </row>
    <row r="15616" customFormat="1" spans="5:5">
      <c r="E15616" s="64"/>
    </row>
    <row r="15617" customFormat="1" spans="5:5">
      <c r="E15617" s="64"/>
    </row>
    <row r="15618" customFormat="1" spans="5:5">
      <c r="E15618" s="64"/>
    </row>
    <row r="15619" customFormat="1" spans="5:5">
      <c r="E15619" s="64"/>
    </row>
    <row r="15620" customFormat="1" spans="5:5">
      <c r="E15620" s="64"/>
    </row>
    <row r="15621" customFormat="1" spans="5:5">
      <c r="E15621" s="64"/>
    </row>
    <row r="15622" customFormat="1" spans="5:5">
      <c r="E15622" s="64"/>
    </row>
    <row r="15623" customFormat="1" spans="5:5">
      <c r="E15623" s="64"/>
    </row>
    <row r="15624" customFormat="1" spans="5:5">
      <c r="E15624" s="64"/>
    </row>
    <row r="15625" customFormat="1" spans="5:5">
      <c r="E15625" s="64"/>
    </row>
    <row r="15626" customFormat="1" spans="5:5">
      <c r="E15626" s="64"/>
    </row>
    <row r="15627" customFormat="1" spans="5:5">
      <c r="E15627" s="64"/>
    </row>
    <row r="15628" customFormat="1" spans="5:5">
      <c r="E15628" s="64"/>
    </row>
    <row r="15629" customFormat="1" spans="5:5">
      <c r="E15629" s="64"/>
    </row>
    <row r="15630" customFormat="1" spans="5:5">
      <c r="E15630" s="64"/>
    </row>
    <row r="15631" customFormat="1" spans="5:5">
      <c r="E15631" s="64"/>
    </row>
    <row r="15632" customFormat="1" spans="5:5">
      <c r="E15632" s="64"/>
    </row>
    <row r="15633" customFormat="1" spans="5:5">
      <c r="E15633" s="64"/>
    </row>
    <row r="15634" customFormat="1" spans="5:5">
      <c r="E15634" s="64"/>
    </row>
    <row r="15635" customFormat="1" spans="5:5">
      <c r="E15635" s="64"/>
    </row>
    <row r="15636" customFormat="1" spans="5:5">
      <c r="E15636" s="64"/>
    </row>
    <row r="15637" customFormat="1" spans="5:5">
      <c r="E15637" s="64"/>
    </row>
    <row r="15638" customFormat="1" spans="5:5">
      <c r="E15638" s="64"/>
    </row>
    <row r="15639" customFormat="1" spans="5:5">
      <c r="E15639" s="64"/>
    </row>
    <row r="15640" customFormat="1" spans="5:5">
      <c r="E15640" s="64"/>
    </row>
    <row r="15641" customFormat="1" spans="5:5">
      <c r="E15641" s="64"/>
    </row>
    <row r="15642" customFormat="1" spans="5:5">
      <c r="E15642" s="64"/>
    </row>
    <row r="15643" customFormat="1" spans="5:5">
      <c r="E15643" s="64"/>
    </row>
    <row r="15644" customFormat="1" spans="5:5">
      <c r="E15644" s="64"/>
    </row>
    <row r="15645" customFormat="1" spans="5:5">
      <c r="E15645" s="64"/>
    </row>
    <row r="15646" customFormat="1" spans="5:5">
      <c r="E15646" s="64"/>
    </row>
    <row r="15647" customFormat="1" spans="5:5">
      <c r="E15647" s="64"/>
    </row>
    <row r="15648" customFormat="1" spans="5:5">
      <c r="E15648" s="64"/>
    </row>
    <row r="15649" customFormat="1" spans="5:5">
      <c r="E15649" s="64"/>
    </row>
    <row r="15650" customFormat="1" spans="5:5">
      <c r="E15650" s="64"/>
    </row>
    <row r="15651" customFormat="1" spans="5:5">
      <c r="E15651" s="64"/>
    </row>
    <row r="15652" customFormat="1" spans="5:5">
      <c r="E15652" s="64"/>
    </row>
    <row r="15653" customFormat="1" spans="5:5">
      <c r="E15653" s="64"/>
    </row>
    <row r="15654" customFormat="1" spans="5:5">
      <c r="E15654" s="64"/>
    </row>
    <row r="15655" customFormat="1" spans="5:5">
      <c r="E15655" s="64"/>
    </row>
    <row r="15656" customFormat="1" spans="5:5">
      <c r="E15656" s="64"/>
    </row>
    <row r="15657" customFormat="1" spans="5:5">
      <c r="E15657" s="64"/>
    </row>
    <row r="15658" customFormat="1" spans="5:5">
      <c r="E15658" s="64"/>
    </row>
    <row r="15659" customFormat="1" spans="5:5">
      <c r="E15659" s="64"/>
    </row>
    <row r="15660" customFormat="1" spans="5:5">
      <c r="E15660" s="64"/>
    </row>
    <row r="15661" customFormat="1" spans="5:5">
      <c r="E15661" s="64"/>
    </row>
    <row r="15662" customFormat="1" spans="5:5">
      <c r="E15662" s="64"/>
    </row>
    <row r="15663" customFormat="1" spans="5:5">
      <c r="E15663" s="64"/>
    </row>
    <row r="15664" customFormat="1" spans="5:5">
      <c r="E15664" s="64"/>
    </row>
    <row r="15665" customFormat="1" spans="5:5">
      <c r="E15665" s="64"/>
    </row>
    <row r="15666" customFormat="1" spans="5:5">
      <c r="E15666" s="64"/>
    </row>
    <row r="15667" customFormat="1" spans="5:5">
      <c r="E15667" s="64"/>
    </row>
    <row r="15668" customFormat="1" spans="5:5">
      <c r="E15668" s="64"/>
    </row>
    <row r="15669" customFormat="1" spans="5:5">
      <c r="E15669" s="64"/>
    </row>
    <row r="15670" customFormat="1" spans="5:5">
      <c r="E15670" s="64"/>
    </row>
    <row r="15671" customFormat="1" spans="5:5">
      <c r="E15671" s="64"/>
    </row>
    <row r="15672" customFormat="1" spans="5:5">
      <c r="E15672" s="64"/>
    </row>
    <row r="15673" customFormat="1" spans="5:5">
      <c r="E15673" s="64"/>
    </row>
    <row r="15674" customFormat="1" spans="5:5">
      <c r="E15674" s="64"/>
    </row>
    <row r="15675" customFormat="1" spans="5:5">
      <c r="E15675" s="64"/>
    </row>
    <row r="15676" customFormat="1" spans="5:5">
      <c r="E15676" s="64"/>
    </row>
    <row r="15677" customFormat="1" spans="5:5">
      <c r="E15677" s="64"/>
    </row>
    <row r="15678" customFormat="1" spans="5:5">
      <c r="E15678" s="64"/>
    </row>
    <row r="15679" customFormat="1" spans="5:5">
      <c r="E15679" s="64"/>
    </row>
    <row r="15680" customFormat="1" spans="5:5">
      <c r="E15680" s="64"/>
    </row>
    <row r="15681" customFormat="1" spans="5:5">
      <c r="E15681" s="64"/>
    </row>
    <row r="15682" customFormat="1" spans="5:5">
      <c r="E15682" s="64"/>
    </row>
    <row r="15683" customFormat="1" spans="5:5">
      <c r="E15683" s="64"/>
    </row>
    <row r="15684" customFormat="1" spans="5:5">
      <c r="E15684" s="64"/>
    </row>
    <row r="15685" customFormat="1" spans="5:5">
      <c r="E15685" s="64"/>
    </row>
    <row r="15686" customFormat="1" spans="5:5">
      <c r="E15686" s="64"/>
    </row>
    <row r="15687" customFormat="1" spans="5:5">
      <c r="E15687" s="64"/>
    </row>
    <row r="15688" customFormat="1" spans="5:5">
      <c r="E15688" s="64"/>
    </row>
    <row r="15689" customFormat="1" spans="5:5">
      <c r="E15689" s="64"/>
    </row>
    <row r="15690" customFormat="1" spans="5:5">
      <c r="E15690" s="64"/>
    </row>
    <row r="15691" customFormat="1" spans="5:5">
      <c r="E15691" s="64"/>
    </row>
    <row r="15692" customFormat="1" spans="5:5">
      <c r="E15692" s="64"/>
    </row>
    <row r="15693" customFormat="1" spans="5:5">
      <c r="E15693" s="64"/>
    </row>
    <row r="15694" customFormat="1" spans="5:5">
      <c r="E15694" s="64"/>
    </row>
    <row r="15695" customFormat="1" spans="5:5">
      <c r="E15695" s="64"/>
    </row>
    <row r="15696" customFormat="1" spans="5:5">
      <c r="E15696" s="64"/>
    </row>
    <row r="15697" customFormat="1" spans="5:5">
      <c r="E15697" s="64"/>
    </row>
    <row r="15698" customFormat="1" spans="5:5">
      <c r="E15698" s="64"/>
    </row>
    <row r="15699" customFormat="1" spans="5:5">
      <c r="E15699" s="64"/>
    </row>
    <row r="15700" customFormat="1" spans="5:5">
      <c r="E15700" s="64"/>
    </row>
    <row r="15701" customFormat="1" spans="5:5">
      <c r="E15701" s="64"/>
    </row>
    <row r="15702" customFormat="1" spans="5:5">
      <c r="E15702" s="64"/>
    </row>
    <row r="15703" customFormat="1" spans="5:5">
      <c r="E15703" s="64"/>
    </row>
    <row r="15704" customFormat="1" spans="5:5">
      <c r="E15704" s="64"/>
    </row>
    <row r="15705" customFormat="1" spans="5:5">
      <c r="E15705" s="64"/>
    </row>
    <row r="15706" customFormat="1" spans="5:5">
      <c r="E15706" s="64"/>
    </row>
    <row r="15707" customFormat="1" spans="5:5">
      <c r="E15707" s="64"/>
    </row>
    <row r="15708" customFormat="1" spans="5:5">
      <c r="E15708" s="64"/>
    </row>
    <row r="15709" customFormat="1" spans="5:5">
      <c r="E15709" s="64"/>
    </row>
    <row r="15710" customFormat="1" spans="5:5">
      <c r="E15710" s="64"/>
    </row>
    <row r="15711" customFormat="1" spans="5:5">
      <c r="E15711" s="64"/>
    </row>
    <row r="15712" customFormat="1" spans="5:5">
      <c r="E15712" s="64"/>
    </row>
    <row r="15713" customFormat="1" spans="5:5">
      <c r="E15713" s="64"/>
    </row>
    <row r="15714" customFormat="1" spans="5:5">
      <c r="E15714" s="64"/>
    </row>
    <row r="15715" customFormat="1" spans="5:5">
      <c r="E15715" s="64"/>
    </row>
    <row r="15716" customFormat="1" spans="5:5">
      <c r="E15716" s="64"/>
    </row>
    <row r="15717" customFormat="1" spans="5:5">
      <c r="E15717" s="64"/>
    </row>
    <row r="15718" customFormat="1" spans="5:5">
      <c r="E15718" s="64"/>
    </row>
    <row r="15719" customFormat="1" spans="5:5">
      <c r="E15719" s="64"/>
    </row>
    <row r="15720" customFormat="1" spans="5:5">
      <c r="E15720" s="64"/>
    </row>
    <row r="15721" customFormat="1" spans="5:5">
      <c r="E15721" s="64"/>
    </row>
    <row r="15722" customFormat="1" spans="5:5">
      <c r="E15722" s="64"/>
    </row>
    <row r="15723" customFormat="1" spans="5:5">
      <c r="E15723" s="64"/>
    </row>
    <row r="15724" customFormat="1" spans="5:5">
      <c r="E15724" s="64"/>
    </row>
    <row r="15725" customFormat="1" spans="5:5">
      <c r="E15725" s="64"/>
    </row>
    <row r="15726" customFormat="1" spans="5:5">
      <c r="E15726" s="64"/>
    </row>
    <row r="15727" customFormat="1" spans="5:5">
      <c r="E15727" s="64"/>
    </row>
    <row r="15728" customFormat="1" spans="5:5">
      <c r="E15728" s="64"/>
    </row>
    <row r="15729" customFormat="1" spans="5:5">
      <c r="E15729" s="64"/>
    </row>
    <row r="15730" customFormat="1" spans="5:5">
      <c r="E15730" s="64"/>
    </row>
    <row r="15731" customFormat="1" spans="5:5">
      <c r="E15731" s="64"/>
    </row>
    <row r="15732" customFormat="1" spans="5:5">
      <c r="E15732" s="64"/>
    </row>
    <row r="15733" customFormat="1" spans="5:5">
      <c r="E15733" s="64"/>
    </row>
    <row r="15734" customFormat="1" spans="5:5">
      <c r="E15734" s="64"/>
    </row>
    <row r="15735" customFormat="1" spans="5:5">
      <c r="E15735" s="64"/>
    </row>
    <row r="15736" customFormat="1" spans="5:5">
      <c r="E15736" s="64"/>
    </row>
    <row r="15737" customFormat="1" spans="5:5">
      <c r="E15737" s="64"/>
    </row>
    <row r="15738" customFormat="1" spans="5:5">
      <c r="E15738" s="64"/>
    </row>
    <row r="15739" customFormat="1" spans="5:5">
      <c r="E15739" s="64"/>
    </row>
    <row r="15740" customFormat="1" spans="5:5">
      <c r="E15740" s="64"/>
    </row>
    <row r="15741" customFormat="1" spans="5:5">
      <c r="E15741" s="64"/>
    </row>
    <row r="15742" customFormat="1" spans="5:5">
      <c r="E15742" s="64"/>
    </row>
    <row r="15743" customFormat="1" spans="5:5">
      <c r="E15743" s="64"/>
    </row>
    <row r="15744" customFormat="1" spans="5:5">
      <c r="E15744" s="64"/>
    </row>
    <row r="15745" customFormat="1" spans="5:5">
      <c r="E15745" s="64"/>
    </row>
    <row r="15746" customFormat="1" spans="5:5">
      <c r="E15746" s="64"/>
    </row>
    <row r="15747" customFormat="1" spans="5:5">
      <c r="E15747" s="64"/>
    </row>
    <row r="15748" customFormat="1" spans="5:5">
      <c r="E15748" s="64"/>
    </row>
    <row r="15749" customFormat="1" spans="5:5">
      <c r="E15749" s="64"/>
    </row>
    <row r="15750" customFormat="1" spans="5:5">
      <c r="E15750" s="64"/>
    </row>
    <row r="15751" customFormat="1" spans="5:5">
      <c r="E15751" s="64"/>
    </row>
    <row r="15752" customFormat="1" spans="5:5">
      <c r="E15752" s="64"/>
    </row>
    <row r="15753" customFormat="1" spans="5:5">
      <c r="E15753" s="64"/>
    </row>
    <row r="15754" customFormat="1" spans="5:5">
      <c r="E15754" s="64"/>
    </row>
    <row r="15755" customFormat="1" spans="5:5">
      <c r="E15755" s="64"/>
    </row>
    <row r="15756" customFormat="1" spans="5:5">
      <c r="E15756" s="64"/>
    </row>
    <row r="15757" customFormat="1" spans="5:5">
      <c r="E15757" s="64"/>
    </row>
    <row r="15758" customFormat="1" spans="5:5">
      <c r="E15758" s="64"/>
    </row>
    <row r="15759" customFormat="1" spans="5:5">
      <c r="E15759" s="64"/>
    </row>
    <row r="15760" customFormat="1" spans="5:5">
      <c r="E15760" s="64"/>
    </row>
    <row r="15761" customFormat="1" spans="5:5">
      <c r="E15761" s="64"/>
    </row>
    <row r="15762" customFormat="1" spans="5:5">
      <c r="E15762" s="64"/>
    </row>
    <row r="15763" customFormat="1" spans="5:5">
      <c r="E15763" s="64"/>
    </row>
    <row r="15764" customFormat="1" spans="5:5">
      <c r="E15764" s="64"/>
    </row>
    <row r="15765" customFormat="1" spans="5:5">
      <c r="E15765" s="64"/>
    </row>
    <row r="15766" customFormat="1" spans="5:5">
      <c r="E15766" s="64"/>
    </row>
    <row r="15767" customFormat="1" spans="5:5">
      <c r="E15767" s="64"/>
    </row>
    <row r="15768" customFormat="1" spans="5:5">
      <c r="E15768" s="64"/>
    </row>
    <row r="15769" customFormat="1" spans="5:5">
      <c r="E15769" s="64"/>
    </row>
    <row r="15770" customFormat="1" spans="5:5">
      <c r="E15770" s="64"/>
    </row>
    <row r="15771" customFormat="1" spans="5:5">
      <c r="E15771" s="64"/>
    </row>
    <row r="15772" customFormat="1" spans="5:5">
      <c r="E15772" s="64"/>
    </row>
    <row r="15773" customFormat="1" spans="5:5">
      <c r="E15773" s="64"/>
    </row>
    <row r="15774" customFormat="1" spans="5:5">
      <c r="E15774" s="64"/>
    </row>
    <row r="15775" customFormat="1" spans="5:5">
      <c r="E15775" s="64"/>
    </row>
    <row r="15776" customFormat="1" spans="5:5">
      <c r="E15776" s="64"/>
    </row>
    <row r="15777" customFormat="1" spans="5:5">
      <c r="E15777" s="64"/>
    </row>
    <row r="15778" customFormat="1" spans="5:5">
      <c r="E15778" s="64"/>
    </row>
    <row r="15779" customFormat="1" spans="5:5">
      <c r="E15779" s="64"/>
    </row>
    <row r="15780" customFormat="1" spans="5:5">
      <c r="E15780" s="64"/>
    </row>
    <row r="15781" customFormat="1" spans="5:5">
      <c r="E15781" s="64"/>
    </row>
    <row r="15782" customFormat="1" spans="5:5">
      <c r="E15782" s="64"/>
    </row>
    <row r="15783" customFormat="1" spans="5:5">
      <c r="E15783" s="64"/>
    </row>
    <row r="15784" customFormat="1" spans="5:5">
      <c r="E15784" s="64"/>
    </row>
    <row r="15785" customFormat="1" spans="5:5">
      <c r="E15785" s="64"/>
    </row>
    <row r="15786" customFormat="1" spans="5:5">
      <c r="E15786" s="64"/>
    </row>
    <row r="15787" customFormat="1" spans="5:5">
      <c r="E15787" s="64"/>
    </row>
    <row r="15788" customFormat="1" spans="5:5">
      <c r="E15788" s="64"/>
    </row>
    <row r="15789" customFormat="1" spans="5:5">
      <c r="E15789" s="64"/>
    </row>
    <row r="15790" customFormat="1" spans="5:5">
      <c r="E15790" s="64"/>
    </row>
    <row r="15791" customFormat="1" spans="5:5">
      <c r="E15791" s="64"/>
    </row>
    <row r="15792" customFormat="1" spans="5:5">
      <c r="E15792" s="64"/>
    </row>
    <row r="15793" customFormat="1" spans="5:5">
      <c r="E15793" s="64"/>
    </row>
    <row r="15794" customFormat="1" spans="5:5">
      <c r="E15794" s="64"/>
    </row>
    <row r="15795" customFormat="1" spans="5:5">
      <c r="E15795" s="64"/>
    </row>
    <row r="15796" customFormat="1" spans="5:5">
      <c r="E15796" s="64"/>
    </row>
    <row r="15797" customFormat="1" spans="5:5">
      <c r="E15797" s="64"/>
    </row>
    <row r="15798" customFormat="1" spans="5:5">
      <c r="E15798" s="64"/>
    </row>
    <row r="15799" customFormat="1" spans="5:5">
      <c r="E15799" s="64"/>
    </row>
    <row r="15800" customFormat="1" spans="5:5">
      <c r="E15800" s="64"/>
    </row>
    <row r="15801" customFormat="1" spans="5:5">
      <c r="E15801" s="64"/>
    </row>
    <row r="15802" customFormat="1" spans="5:5">
      <c r="E15802" s="64"/>
    </row>
    <row r="15803" customFormat="1" spans="5:5">
      <c r="E15803" s="64"/>
    </row>
    <row r="15804" customFormat="1" spans="5:5">
      <c r="E15804" s="64"/>
    </row>
    <row r="15805" customFormat="1" spans="5:5">
      <c r="E15805" s="64"/>
    </row>
    <row r="15806" customFormat="1" spans="5:5">
      <c r="E15806" s="64"/>
    </row>
    <row r="15807" customFormat="1" spans="5:5">
      <c r="E15807" s="64"/>
    </row>
    <row r="15808" customFormat="1" spans="5:5">
      <c r="E15808" s="64"/>
    </row>
    <row r="15809" customFormat="1" spans="5:5">
      <c r="E15809" s="64"/>
    </row>
    <row r="15810" customFormat="1" spans="5:5">
      <c r="E15810" s="64"/>
    </row>
    <row r="15811" customFormat="1" spans="5:5">
      <c r="E15811" s="64"/>
    </row>
    <row r="15812" customFormat="1" spans="5:5">
      <c r="E15812" s="64"/>
    </row>
    <row r="15813" customFormat="1" spans="5:5">
      <c r="E15813" s="64"/>
    </row>
    <row r="15814" customFormat="1" spans="5:5">
      <c r="E15814" s="64"/>
    </row>
    <row r="15815" customFormat="1" spans="5:5">
      <c r="E15815" s="64"/>
    </row>
    <row r="15816" customFormat="1" spans="5:5">
      <c r="E15816" s="64"/>
    </row>
    <row r="15817" customFormat="1" spans="5:5">
      <c r="E15817" s="64"/>
    </row>
    <row r="15818" customFormat="1" spans="5:5">
      <c r="E15818" s="64"/>
    </row>
    <row r="15819" customFormat="1" spans="5:5">
      <c r="E15819" s="64"/>
    </row>
    <row r="15820" customFormat="1" spans="5:5">
      <c r="E15820" s="64"/>
    </row>
    <row r="15821" customFormat="1" spans="5:5">
      <c r="E15821" s="64"/>
    </row>
    <row r="15822" customFormat="1" spans="5:5">
      <c r="E15822" s="64"/>
    </row>
    <row r="15823" customFormat="1" spans="5:5">
      <c r="E15823" s="64"/>
    </row>
    <row r="15824" customFormat="1" spans="5:5">
      <c r="E15824" s="64"/>
    </row>
    <row r="15825" customFormat="1" spans="5:5">
      <c r="E15825" s="64"/>
    </row>
    <row r="15826" customFormat="1" spans="5:5">
      <c r="E15826" s="64"/>
    </row>
    <row r="15827" customFormat="1" spans="5:5">
      <c r="E15827" s="64"/>
    </row>
    <row r="15828" customFormat="1" spans="5:5">
      <c r="E15828" s="64"/>
    </row>
    <row r="15829" customFormat="1" spans="5:5">
      <c r="E15829" s="64"/>
    </row>
    <row r="15830" customFormat="1" spans="5:5">
      <c r="E15830" s="64"/>
    </row>
    <row r="15831" customFormat="1" spans="5:5">
      <c r="E15831" s="64"/>
    </row>
    <row r="15832" customFormat="1" spans="5:5">
      <c r="E15832" s="64"/>
    </row>
    <row r="15833" customFormat="1" spans="5:5">
      <c r="E15833" s="64"/>
    </row>
    <row r="15834" customFormat="1" spans="5:5">
      <c r="E15834" s="64"/>
    </row>
    <row r="15835" customFormat="1" spans="5:5">
      <c r="E15835" s="64"/>
    </row>
    <row r="15836" customFormat="1" spans="5:5">
      <c r="E15836" s="64"/>
    </row>
    <row r="15837" customFormat="1" spans="5:5">
      <c r="E15837" s="64"/>
    </row>
    <row r="15838" customFormat="1" spans="5:5">
      <c r="E15838" s="64"/>
    </row>
    <row r="15839" customFormat="1" spans="5:5">
      <c r="E15839" s="64"/>
    </row>
    <row r="15840" customFormat="1" spans="5:5">
      <c r="E15840" s="64"/>
    </row>
    <row r="15841" customFormat="1" spans="5:5">
      <c r="E15841" s="64"/>
    </row>
    <row r="15842" customFormat="1" spans="5:5">
      <c r="E15842" s="64"/>
    </row>
    <row r="15843" customFormat="1" spans="5:5">
      <c r="E15843" s="64"/>
    </row>
    <row r="15844" customFormat="1" spans="5:5">
      <c r="E15844" s="64"/>
    </row>
    <row r="15845" customFormat="1" spans="5:5">
      <c r="E15845" s="64"/>
    </row>
    <row r="15846" customFormat="1" spans="5:5">
      <c r="E15846" s="64"/>
    </row>
    <row r="15847" customFormat="1" spans="5:5">
      <c r="E15847" s="64"/>
    </row>
    <row r="15848" customFormat="1" spans="5:5">
      <c r="E15848" s="64"/>
    </row>
    <row r="15849" customFormat="1" spans="5:5">
      <c r="E15849" s="64"/>
    </row>
    <row r="15850" customFormat="1" spans="5:5">
      <c r="E15850" s="64"/>
    </row>
    <row r="15851" customFormat="1" spans="5:5">
      <c r="E15851" s="64"/>
    </row>
    <row r="15852" customFormat="1" spans="5:5">
      <c r="E15852" s="64"/>
    </row>
    <row r="15853" customFormat="1" spans="5:5">
      <c r="E15853" s="64"/>
    </row>
    <row r="15854" customFormat="1" spans="5:5">
      <c r="E15854" s="64"/>
    </row>
    <row r="15855" customFormat="1" spans="5:5">
      <c r="E15855" s="64"/>
    </row>
    <row r="15856" customFormat="1" spans="5:5">
      <c r="E15856" s="64"/>
    </row>
    <row r="15857" customFormat="1" spans="5:5">
      <c r="E15857" s="64"/>
    </row>
    <row r="15858" customFormat="1" spans="5:5">
      <c r="E15858" s="64"/>
    </row>
    <row r="15859" customFormat="1" spans="5:5">
      <c r="E15859" s="64"/>
    </row>
    <row r="15860" customFormat="1" spans="5:5">
      <c r="E15860" s="64"/>
    </row>
    <row r="15861" customFormat="1" spans="5:5">
      <c r="E15861" s="64"/>
    </row>
    <row r="15862" customFormat="1" spans="5:5">
      <c r="E15862" s="64"/>
    </row>
    <row r="15863" customFormat="1" spans="5:5">
      <c r="E15863" s="64"/>
    </row>
    <row r="15864" customFormat="1" spans="5:5">
      <c r="E15864" s="64"/>
    </row>
    <row r="15865" customFormat="1" spans="5:5">
      <c r="E15865" s="64"/>
    </row>
    <row r="15866" customFormat="1" spans="5:5">
      <c r="E15866" s="64"/>
    </row>
    <row r="15867" customFormat="1" spans="5:5">
      <c r="E15867" s="64"/>
    </row>
    <row r="15868" customFormat="1" spans="5:5">
      <c r="E15868" s="64"/>
    </row>
    <row r="15869" customFormat="1" spans="5:5">
      <c r="E15869" s="64"/>
    </row>
    <row r="15870" customFormat="1" spans="5:5">
      <c r="E15870" s="64"/>
    </row>
    <row r="15871" customFormat="1" spans="5:5">
      <c r="E15871" s="64"/>
    </row>
    <row r="15872" customFormat="1" spans="5:5">
      <c r="E15872" s="64"/>
    </row>
    <row r="15873" customFormat="1" spans="5:5">
      <c r="E15873" s="64"/>
    </row>
    <row r="15874" customFormat="1" spans="5:5">
      <c r="E15874" s="64"/>
    </row>
    <row r="15875" customFormat="1" spans="5:5">
      <c r="E15875" s="64"/>
    </row>
    <row r="15876" customFormat="1" spans="5:5">
      <c r="E15876" s="64"/>
    </row>
    <row r="15877" customFormat="1" spans="5:5">
      <c r="E15877" s="64"/>
    </row>
    <row r="15878" customFormat="1" spans="5:5">
      <c r="E15878" s="64"/>
    </row>
    <row r="15879" customFormat="1" spans="5:5">
      <c r="E15879" s="64"/>
    </row>
    <row r="15880" customFormat="1" spans="5:5">
      <c r="E15880" s="64"/>
    </row>
    <row r="15881" customFormat="1" spans="5:5">
      <c r="E15881" s="64"/>
    </row>
    <row r="15882" customFormat="1" spans="5:5">
      <c r="E15882" s="64"/>
    </row>
    <row r="15883" customFormat="1" spans="5:5">
      <c r="E15883" s="64"/>
    </row>
    <row r="15884" customFormat="1" spans="5:5">
      <c r="E15884" s="64"/>
    </row>
    <row r="15885" customFormat="1" spans="5:5">
      <c r="E15885" s="64"/>
    </row>
    <row r="15886" customFormat="1" spans="5:5">
      <c r="E15886" s="64"/>
    </row>
    <row r="15887" customFormat="1" spans="5:5">
      <c r="E15887" s="64"/>
    </row>
    <row r="15888" customFormat="1" spans="5:5">
      <c r="E15888" s="64"/>
    </row>
    <row r="15889" customFormat="1" spans="5:5">
      <c r="E15889" s="64"/>
    </row>
    <row r="15890" customFormat="1" spans="5:5">
      <c r="E15890" s="64"/>
    </row>
    <row r="15891" customFormat="1" spans="5:5">
      <c r="E15891" s="64"/>
    </row>
    <row r="15892" customFormat="1" spans="5:5">
      <c r="E15892" s="64"/>
    </row>
    <row r="15893" customFormat="1" spans="5:5">
      <c r="E15893" s="64"/>
    </row>
    <row r="15894" customFormat="1" spans="5:5">
      <c r="E15894" s="64"/>
    </row>
    <row r="15895" customFormat="1" spans="5:5">
      <c r="E15895" s="64"/>
    </row>
    <row r="15896" customFormat="1" spans="5:5">
      <c r="E15896" s="64"/>
    </row>
    <row r="15897" customFormat="1" spans="5:5">
      <c r="E15897" s="64"/>
    </row>
    <row r="15898" customFormat="1" spans="5:5">
      <c r="E15898" s="64"/>
    </row>
    <row r="15899" customFormat="1" spans="5:5">
      <c r="E15899" s="64"/>
    </row>
    <row r="15900" customFormat="1" spans="5:5">
      <c r="E15900" s="64"/>
    </row>
    <row r="15901" customFormat="1" spans="5:5">
      <c r="E15901" s="64"/>
    </row>
    <row r="15902" customFormat="1" spans="5:5">
      <c r="E15902" s="64"/>
    </row>
    <row r="15903" customFormat="1" spans="5:5">
      <c r="E15903" s="64"/>
    </row>
    <row r="15904" customFormat="1" spans="5:5">
      <c r="E15904" s="64"/>
    </row>
    <row r="15905" customFormat="1" spans="5:5">
      <c r="E15905" s="64"/>
    </row>
    <row r="15906" customFormat="1" spans="5:5">
      <c r="E15906" s="64"/>
    </row>
    <row r="15907" customFormat="1" spans="5:5">
      <c r="E15907" s="64"/>
    </row>
    <row r="15908" customFormat="1" spans="5:5">
      <c r="E15908" s="64"/>
    </row>
    <row r="15909" customFormat="1" spans="5:5">
      <c r="E15909" s="64"/>
    </row>
    <row r="15910" customFormat="1" spans="5:5">
      <c r="E15910" s="64"/>
    </row>
    <row r="15911" customFormat="1" spans="5:5">
      <c r="E15911" s="64"/>
    </row>
    <row r="15912" customFormat="1" spans="5:5">
      <c r="E15912" s="64"/>
    </row>
    <row r="15913" customFormat="1" spans="5:5">
      <c r="E15913" s="64"/>
    </row>
    <row r="15914" customFormat="1" spans="5:5">
      <c r="E15914" s="64"/>
    </row>
    <row r="15915" customFormat="1" spans="5:5">
      <c r="E15915" s="64"/>
    </row>
    <row r="15916" customFormat="1" spans="5:5">
      <c r="E15916" s="64"/>
    </row>
    <row r="15917" customFormat="1" spans="5:5">
      <c r="E15917" s="64"/>
    </row>
    <row r="15918" customFormat="1" spans="5:5">
      <c r="E15918" s="64"/>
    </row>
    <row r="15919" customFormat="1" spans="5:5">
      <c r="E15919" s="64"/>
    </row>
    <row r="15920" customFormat="1" spans="5:5">
      <c r="E15920" s="64"/>
    </row>
    <row r="15921" customFormat="1" spans="5:5">
      <c r="E15921" s="64"/>
    </row>
    <row r="15922" customFormat="1" spans="5:5">
      <c r="E15922" s="64"/>
    </row>
    <row r="15923" customFormat="1" spans="5:5">
      <c r="E15923" s="64"/>
    </row>
    <row r="15924" customFormat="1" spans="5:5">
      <c r="E15924" s="64"/>
    </row>
    <row r="15925" customFormat="1" spans="5:5">
      <c r="E15925" s="64"/>
    </row>
    <row r="15926" customFormat="1" spans="5:5">
      <c r="E15926" s="64"/>
    </row>
    <row r="15927" customFormat="1" spans="5:5">
      <c r="E15927" s="64"/>
    </row>
    <row r="15928" customFormat="1" spans="5:5">
      <c r="E15928" s="64"/>
    </row>
    <row r="15929" customFormat="1" spans="5:5">
      <c r="E15929" s="64"/>
    </row>
    <row r="15930" customFormat="1" spans="5:5">
      <c r="E15930" s="64"/>
    </row>
    <row r="15931" customFormat="1" spans="5:5">
      <c r="E15931" s="64"/>
    </row>
    <row r="15932" customFormat="1" spans="5:5">
      <c r="E15932" s="64"/>
    </row>
    <row r="15933" customFormat="1" spans="5:5">
      <c r="E15933" s="64"/>
    </row>
    <row r="15934" customFormat="1" spans="5:5">
      <c r="E15934" s="64"/>
    </row>
    <row r="15935" customFormat="1" spans="5:5">
      <c r="E15935" s="64"/>
    </row>
    <row r="15936" customFormat="1" spans="5:5">
      <c r="E15936" s="64"/>
    </row>
    <row r="15937" customFormat="1" spans="5:5">
      <c r="E15937" s="64"/>
    </row>
    <row r="15938" customFormat="1" spans="5:5">
      <c r="E15938" s="64"/>
    </row>
    <row r="15939" customFormat="1" spans="5:5">
      <c r="E15939" s="64"/>
    </row>
    <row r="15940" customFormat="1" spans="5:5">
      <c r="E15940" s="64"/>
    </row>
    <row r="15941" customFormat="1" spans="5:5">
      <c r="E15941" s="64"/>
    </row>
    <row r="15942" customFormat="1" spans="5:5">
      <c r="E15942" s="64"/>
    </row>
    <row r="15943" customFormat="1" spans="5:5">
      <c r="E15943" s="64"/>
    </row>
    <row r="15944" customFormat="1" spans="5:5">
      <c r="E15944" s="64"/>
    </row>
    <row r="15945" customFormat="1" spans="5:5">
      <c r="E15945" s="64"/>
    </row>
    <row r="15946" customFormat="1" spans="5:5">
      <c r="E15946" s="64"/>
    </row>
    <row r="15947" customFormat="1" spans="5:5">
      <c r="E15947" s="64"/>
    </row>
    <row r="15948" customFormat="1" spans="5:5">
      <c r="E15948" s="64"/>
    </row>
    <row r="15949" customFormat="1" spans="5:5">
      <c r="E15949" s="64"/>
    </row>
    <row r="15950" customFormat="1" spans="5:5">
      <c r="E15950" s="64"/>
    </row>
    <row r="15951" customFormat="1" spans="5:5">
      <c r="E15951" s="64"/>
    </row>
    <row r="15952" customFormat="1" spans="5:5">
      <c r="E15952" s="64"/>
    </row>
    <row r="15953" customFormat="1" spans="5:5">
      <c r="E15953" s="64"/>
    </row>
    <row r="15954" customFormat="1" spans="5:5">
      <c r="E15954" s="64"/>
    </row>
    <row r="15955" customFormat="1" spans="5:5">
      <c r="E15955" s="64"/>
    </row>
    <row r="15956" customFormat="1" spans="5:5">
      <c r="E15956" s="64"/>
    </row>
    <row r="15957" customFormat="1" spans="5:5">
      <c r="E15957" s="64"/>
    </row>
    <row r="15958" customFormat="1" spans="5:5">
      <c r="E15958" s="64"/>
    </row>
    <row r="15959" customFormat="1" spans="5:5">
      <c r="E15959" s="64"/>
    </row>
    <row r="15960" customFormat="1" spans="5:5">
      <c r="E15960" s="64"/>
    </row>
    <row r="15961" customFormat="1" spans="5:5">
      <c r="E15961" s="64"/>
    </row>
    <row r="15962" customFormat="1" spans="5:5">
      <c r="E15962" s="64"/>
    </row>
    <row r="15963" customFormat="1" spans="5:5">
      <c r="E15963" s="64"/>
    </row>
    <row r="15964" customFormat="1" spans="5:5">
      <c r="E15964" s="64"/>
    </row>
    <row r="15965" customFormat="1" spans="5:5">
      <c r="E15965" s="64"/>
    </row>
    <row r="15966" customFormat="1" spans="5:5">
      <c r="E15966" s="64"/>
    </row>
    <row r="15967" customFormat="1" spans="5:5">
      <c r="E15967" s="64"/>
    </row>
    <row r="15968" customFormat="1" spans="5:5">
      <c r="E15968" s="64"/>
    </row>
    <row r="15969" customFormat="1" spans="5:5">
      <c r="E15969" s="64"/>
    </row>
    <row r="15970" customFormat="1" spans="5:5">
      <c r="E15970" s="64"/>
    </row>
    <row r="15971" customFormat="1" spans="5:5">
      <c r="E15971" s="64"/>
    </row>
    <row r="15972" customFormat="1" spans="5:5">
      <c r="E15972" s="64"/>
    </row>
    <row r="15973" customFormat="1" spans="5:5">
      <c r="E15973" s="64"/>
    </row>
    <row r="15974" customFormat="1" spans="5:5">
      <c r="E15974" s="64"/>
    </row>
    <row r="15975" customFormat="1" spans="5:5">
      <c r="E15975" s="64"/>
    </row>
    <row r="15976" customFormat="1" spans="5:5">
      <c r="E15976" s="64"/>
    </row>
    <row r="15977" customFormat="1" spans="5:5">
      <c r="E15977" s="64"/>
    </row>
    <row r="15978" customFormat="1" spans="5:5">
      <c r="E15978" s="64"/>
    </row>
    <row r="15979" customFormat="1" spans="5:5">
      <c r="E15979" s="64"/>
    </row>
    <row r="15980" customFormat="1" spans="5:5">
      <c r="E15980" s="64"/>
    </row>
    <row r="15981" customFormat="1" spans="5:5">
      <c r="E15981" s="64"/>
    </row>
    <row r="15982" customFormat="1" spans="5:5">
      <c r="E15982" s="64"/>
    </row>
    <row r="15983" customFormat="1" spans="5:5">
      <c r="E15983" s="64"/>
    </row>
    <row r="15984" customFormat="1" spans="5:5">
      <c r="E15984" s="64"/>
    </row>
    <row r="15985" customFormat="1" spans="5:5">
      <c r="E15985" s="64"/>
    </row>
    <row r="15986" customFormat="1" spans="5:5">
      <c r="E15986" s="64"/>
    </row>
    <row r="15987" customFormat="1" spans="5:5">
      <c r="E15987" s="64"/>
    </row>
    <row r="15988" customFormat="1" spans="5:5">
      <c r="E15988" s="64"/>
    </row>
    <row r="15989" customFormat="1" spans="5:5">
      <c r="E15989" s="64"/>
    </row>
    <row r="15990" customFormat="1" spans="5:5">
      <c r="E15990" s="64"/>
    </row>
    <row r="15991" customFormat="1" spans="5:5">
      <c r="E15991" s="64"/>
    </row>
    <row r="15992" customFormat="1" spans="5:5">
      <c r="E15992" s="64"/>
    </row>
    <row r="15993" customFormat="1" spans="5:5">
      <c r="E15993" s="64"/>
    </row>
    <row r="15994" customFormat="1" spans="5:5">
      <c r="E15994" s="64"/>
    </row>
    <row r="15995" customFormat="1" spans="5:5">
      <c r="E15995" s="64"/>
    </row>
    <row r="15996" customFormat="1" spans="5:5">
      <c r="E15996" s="64"/>
    </row>
    <row r="15997" customFormat="1" spans="5:5">
      <c r="E15997" s="64"/>
    </row>
    <row r="15998" customFormat="1" spans="5:5">
      <c r="E15998" s="64"/>
    </row>
    <row r="15999" customFormat="1" spans="5:5">
      <c r="E15999" s="64"/>
    </row>
    <row r="16000" customFormat="1" spans="5:5">
      <c r="E16000" s="64"/>
    </row>
    <row r="16001" customFormat="1" spans="5:5">
      <c r="E16001" s="64"/>
    </row>
    <row r="16002" customFormat="1" spans="5:5">
      <c r="E16002" s="64"/>
    </row>
    <row r="16003" customFormat="1" spans="5:5">
      <c r="E16003" s="64"/>
    </row>
    <row r="16004" customFormat="1" spans="5:5">
      <c r="E16004" s="64"/>
    </row>
    <row r="16005" customFormat="1" spans="5:5">
      <c r="E16005" s="64"/>
    </row>
    <row r="16006" customFormat="1" spans="5:5">
      <c r="E16006" s="64"/>
    </row>
    <row r="16007" customFormat="1" spans="5:5">
      <c r="E16007" s="64"/>
    </row>
    <row r="16008" customFormat="1" spans="5:5">
      <c r="E16008" s="64"/>
    </row>
    <row r="16009" customFormat="1" spans="5:5">
      <c r="E16009" s="64"/>
    </row>
    <row r="16010" customFormat="1" spans="5:5">
      <c r="E16010" s="64"/>
    </row>
    <row r="16011" customFormat="1" spans="5:5">
      <c r="E16011" s="64"/>
    </row>
    <row r="16012" customFormat="1" spans="5:5">
      <c r="E16012" s="64"/>
    </row>
    <row r="16013" customFormat="1" spans="5:5">
      <c r="E16013" s="64"/>
    </row>
    <row r="16014" customFormat="1" spans="5:5">
      <c r="E16014" s="64"/>
    </row>
    <row r="16015" customFormat="1" spans="5:5">
      <c r="E16015" s="64"/>
    </row>
    <row r="16016" customFormat="1" spans="5:5">
      <c r="E16016" s="64"/>
    </row>
    <row r="16017" customFormat="1" spans="5:5">
      <c r="E16017" s="64"/>
    </row>
    <row r="16018" customFormat="1" spans="5:5">
      <c r="E16018" s="64"/>
    </row>
    <row r="16019" customFormat="1" spans="5:5">
      <c r="E16019" s="64"/>
    </row>
    <row r="16020" customFormat="1" spans="5:5">
      <c r="E16020" s="64"/>
    </row>
    <row r="16021" customFormat="1" spans="5:5">
      <c r="E16021" s="64"/>
    </row>
    <row r="16022" customFormat="1" spans="5:5">
      <c r="E16022" s="64"/>
    </row>
    <row r="16023" customFormat="1" spans="5:5">
      <c r="E16023" s="64"/>
    </row>
    <row r="16024" customFormat="1" spans="5:5">
      <c r="E16024" s="64"/>
    </row>
    <row r="16025" customFormat="1" spans="5:5">
      <c r="E16025" s="64"/>
    </row>
    <row r="16026" customFormat="1" spans="5:5">
      <c r="E16026" s="64"/>
    </row>
    <row r="16027" customFormat="1" spans="5:5">
      <c r="E16027" s="64"/>
    </row>
    <row r="16028" customFormat="1" spans="5:5">
      <c r="E16028" s="64"/>
    </row>
    <row r="16029" customFormat="1" spans="5:5">
      <c r="E16029" s="64"/>
    </row>
    <row r="16030" customFormat="1" spans="5:5">
      <c r="E16030" s="64"/>
    </row>
    <row r="16031" customFormat="1" spans="5:5">
      <c r="E16031" s="64"/>
    </row>
    <row r="16032" customFormat="1" spans="5:5">
      <c r="E16032" s="64"/>
    </row>
    <row r="16033" customFormat="1" spans="5:5">
      <c r="E16033" s="64"/>
    </row>
    <row r="16034" customFormat="1" spans="5:5">
      <c r="E16034" s="64"/>
    </row>
    <row r="16035" customFormat="1" spans="5:5">
      <c r="E16035" s="64"/>
    </row>
    <row r="16036" customFormat="1" spans="5:5">
      <c r="E16036" s="64"/>
    </row>
    <row r="16037" customFormat="1" spans="5:5">
      <c r="E16037" s="64"/>
    </row>
    <row r="16038" customFormat="1" spans="5:5">
      <c r="E16038" s="64"/>
    </row>
    <row r="16039" customFormat="1" spans="5:5">
      <c r="E16039" s="64"/>
    </row>
    <row r="16040" customFormat="1" spans="5:5">
      <c r="E16040" s="64"/>
    </row>
    <row r="16041" customFormat="1" spans="5:5">
      <c r="E16041" s="64"/>
    </row>
    <row r="16042" customFormat="1" spans="5:5">
      <c r="E16042" s="64"/>
    </row>
    <row r="16043" customFormat="1" spans="5:5">
      <c r="E16043" s="64"/>
    </row>
    <row r="16044" customFormat="1" spans="5:5">
      <c r="E16044" s="64"/>
    </row>
    <row r="16045" customFormat="1" spans="5:5">
      <c r="E16045" s="64"/>
    </row>
    <row r="16046" customFormat="1" spans="5:5">
      <c r="E16046" s="64"/>
    </row>
    <row r="16047" customFormat="1" spans="5:5">
      <c r="E16047" s="64"/>
    </row>
    <row r="16048" customFormat="1" spans="5:5">
      <c r="E16048" s="64"/>
    </row>
    <row r="16049" customFormat="1" spans="5:5">
      <c r="E16049" s="64"/>
    </row>
    <row r="16050" customFormat="1" spans="5:5">
      <c r="E16050" s="64"/>
    </row>
    <row r="16051" customFormat="1" spans="5:5">
      <c r="E16051" s="64"/>
    </row>
    <row r="16052" customFormat="1" spans="5:5">
      <c r="E16052" s="64"/>
    </row>
    <row r="16053" customFormat="1" spans="5:5">
      <c r="E16053" s="64"/>
    </row>
    <row r="16054" customFormat="1" spans="5:5">
      <c r="E16054" s="64"/>
    </row>
    <row r="16055" customFormat="1" spans="5:5">
      <c r="E16055" s="64"/>
    </row>
    <row r="16056" customFormat="1" spans="5:5">
      <c r="E16056" s="64"/>
    </row>
    <row r="16057" customFormat="1" spans="5:5">
      <c r="E16057" s="64"/>
    </row>
    <row r="16058" customFormat="1" spans="5:5">
      <c r="E16058" s="64"/>
    </row>
    <row r="16059" customFormat="1" spans="5:5">
      <c r="E16059" s="64"/>
    </row>
    <row r="16060" customFormat="1" spans="5:5">
      <c r="E16060" s="64"/>
    </row>
    <row r="16061" customFormat="1" spans="5:5">
      <c r="E16061" s="64"/>
    </row>
    <row r="16062" customFormat="1" spans="5:5">
      <c r="E16062" s="64"/>
    </row>
    <row r="16063" customFormat="1" spans="5:5">
      <c r="E16063" s="64"/>
    </row>
    <row r="16064" customFormat="1" spans="5:5">
      <c r="E16064" s="64"/>
    </row>
    <row r="16065" customFormat="1" spans="5:5">
      <c r="E16065" s="64"/>
    </row>
    <row r="16066" customFormat="1" spans="5:5">
      <c r="E16066" s="64"/>
    </row>
    <row r="16067" customFormat="1" spans="5:5">
      <c r="E16067" s="64"/>
    </row>
    <row r="16068" customFormat="1" spans="5:5">
      <c r="E16068" s="64"/>
    </row>
    <row r="16069" customFormat="1" spans="5:5">
      <c r="E16069" s="64"/>
    </row>
    <row r="16070" customFormat="1" spans="5:5">
      <c r="E16070" s="64"/>
    </row>
    <row r="16071" customFormat="1" spans="5:5">
      <c r="E16071" s="64"/>
    </row>
    <row r="16072" customFormat="1" spans="5:5">
      <c r="E16072" s="64"/>
    </row>
    <row r="16073" customFormat="1" spans="5:5">
      <c r="E16073" s="64"/>
    </row>
    <row r="16074" customFormat="1" spans="5:5">
      <c r="E16074" s="64"/>
    </row>
    <row r="16075" customFormat="1" spans="5:5">
      <c r="E16075" s="64"/>
    </row>
    <row r="16076" customFormat="1" spans="5:5">
      <c r="E16076" s="64"/>
    </row>
    <row r="16077" customFormat="1" spans="5:5">
      <c r="E16077" s="64"/>
    </row>
    <row r="16078" customFormat="1" spans="5:5">
      <c r="E16078" s="64"/>
    </row>
    <row r="16079" customFormat="1" spans="5:5">
      <c r="E16079" s="64"/>
    </row>
    <row r="16080" customFormat="1" spans="5:5">
      <c r="E16080" s="64"/>
    </row>
    <row r="16081" customFormat="1" spans="5:5">
      <c r="E16081" s="64"/>
    </row>
    <row r="16082" customFormat="1" spans="5:5">
      <c r="E16082" s="64"/>
    </row>
    <row r="16083" customFormat="1" spans="5:5">
      <c r="E16083" s="64"/>
    </row>
    <row r="16084" customFormat="1" spans="5:5">
      <c r="E16084" s="64"/>
    </row>
    <row r="16085" customFormat="1" spans="5:5">
      <c r="E16085" s="64"/>
    </row>
    <row r="16086" customFormat="1" spans="5:5">
      <c r="E16086" s="64"/>
    </row>
    <row r="16087" customFormat="1" spans="5:5">
      <c r="E16087" s="64"/>
    </row>
    <row r="16088" customFormat="1" spans="5:5">
      <c r="E16088" s="64"/>
    </row>
    <row r="16089" customFormat="1" spans="5:5">
      <c r="E16089" s="64"/>
    </row>
    <row r="16090" customFormat="1" spans="5:5">
      <c r="E16090" s="64"/>
    </row>
    <row r="16091" customFormat="1" spans="5:5">
      <c r="E16091" s="64"/>
    </row>
    <row r="16092" customFormat="1" spans="5:5">
      <c r="E16092" s="64"/>
    </row>
    <row r="16093" customFormat="1" spans="5:5">
      <c r="E16093" s="64"/>
    </row>
    <row r="16094" customFormat="1" spans="5:5">
      <c r="E16094" s="64"/>
    </row>
    <row r="16095" customFormat="1" spans="5:5">
      <c r="E16095" s="64"/>
    </row>
    <row r="16096" customFormat="1" spans="5:5">
      <c r="E16096" s="64"/>
    </row>
    <row r="16097" customFormat="1" spans="5:5">
      <c r="E16097" s="64"/>
    </row>
    <row r="16098" customFormat="1" spans="5:5">
      <c r="E16098" s="64"/>
    </row>
    <row r="16099" customFormat="1" spans="5:5">
      <c r="E16099" s="64"/>
    </row>
    <row r="16100" customFormat="1" spans="5:5">
      <c r="E16100" s="64"/>
    </row>
    <row r="16101" customFormat="1" spans="5:5">
      <c r="E16101" s="64"/>
    </row>
    <row r="16102" customFormat="1" spans="5:5">
      <c r="E16102" s="64"/>
    </row>
    <row r="16103" customFormat="1" spans="5:5">
      <c r="E16103" s="64"/>
    </row>
    <row r="16104" customFormat="1" spans="5:5">
      <c r="E16104" s="64"/>
    </row>
    <row r="16105" customFormat="1" spans="5:5">
      <c r="E16105" s="64"/>
    </row>
    <row r="16106" customFormat="1" spans="5:5">
      <c r="E16106" s="64"/>
    </row>
    <row r="16107" customFormat="1" spans="5:5">
      <c r="E16107" s="64"/>
    </row>
    <row r="16108" customFormat="1" spans="5:5">
      <c r="E16108" s="64"/>
    </row>
    <row r="16109" customFormat="1" spans="5:5">
      <c r="E16109" s="64"/>
    </row>
    <row r="16110" customFormat="1" spans="5:5">
      <c r="E16110" s="64"/>
    </row>
    <row r="16111" customFormat="1" spans="5:5">
      <c r="E16111" s="64"/>
    </row>
    <row r="16112" customFormat="1" spans="5:5">
      <c r="E16112" s="64"/>
    </row>
    <row r="16113" customFormat="1" spans="5:5">
      <c r="E16113" s="64"/>
    </row>
    <row r="16114" customFormat="1" spans="5:5">
      <c r="E16114" s="64"/>
    </row>
    <row r="16115" customFormat="1" spans="5:5">
      <c r="E16115" s="64"/>
    </row>
    <row r="16116" customFormat="1" spans="5:5">
      <c r="E16116" s="64"/>
    </row>
    <row r="16117" customFormat="1" spans="5:5">
      <c r="E16117" s="64"/>
    </row>
    <row r="16118" customFormat="1" spans="5:5">
      <c r="E16118" s="64"/>
    </row>
    <row r="16119" customFormat="1" spans="5:5">
      <c r="E16119" s="64"/>
    </row>
    <row r="16120" customFormat="1" spans="5:5">
      <c r="E16120" s="64"/>
    </row>
    <row r="16121" customFormat="1" spans="5:5">
      <c r="E16121" s="64"/>
    </row>
    <row r="16122" customFormat="1" spans="5:5">
      <c r="E16122" s="64"/>
    </row>
    <row r="16123" customFormat="1" spans="5:5">
      <c r="E16123" s="64"/>
    </row>
    <row r="16124" customFormat="1" spans="5:5">
      <c r="E16124" s="64"/>
    </row>
    <row r="16125" customFormat="1" spans="5:5">
      <c r="E16125" s="64"/>
    </row>
    <row r="16126" customFormat="1" spans="5:5">
      <c r="E16126" s="64"/>
    </row>
    <row r="16127" customFormat="1" spans="5:5">
      <c r="E16127" s="64"/>
    </row>
    <row r="16128" customFormat="1" spans="5:5">
      <c r="E16128" s="64"/>
    </row>
    <row r="16129" customFormat="1" spans="5:5">
      <c r="E16129" s="64"/>
    </row>
    <row r="16130" customFormat="1" spans="5:5">
      <c r="E16130" s="64"/>
    </row>
    <row r="16131" customFormat="1" spans="5:5">
      <c r="E16131" s="64"/>
    </row>
    <row r="16132" customFormat="1" spans="5:5">
      <c r="E16132" s="64"/>
    </row>
    <row r="16133" customFormat="1" spans="5:5">
      <c r="E16133" s="64"/>
    </row>
    <row r="16134" customFormat="1" spans="5:5">
      <c r="E16134" s="64"/>
    </row>
    <row r="16135" customFormat="1" spans="5:5">
      <c r="E16135" s="64"/>
    </row>
    <row r="16136" customFormat="1" spans="5:5">
      <c r="E16136" s="64"/>
    </row>
    <row r="16137" customFormat="1" spans="5:5">
      <c r="E16137" s="64"/>
    </row>
    <row r="16138" customFormat="1" spans="5:5">
      <c r="E16138" s="64"/>
    </row>
    <row r="16139" customFormat="1" spans="5:5">
      <c r="E16139" s="64"/>
    </row>
    <row r="16140" customFormat="1" spans="5:5">
      <c r="E16140" s="64"/>
    </row>
    <row r="16141" customFormat="1" spans="5:5">
      <c r="E16141" s="64"/>
    </row>
    <row r="16142" customFormat="1" spans="5:5">
      <c r="E16142" s="64"/>
    </row>
    <row r="16143" customFormat="1" spans="5:5">
      <c r="E16143" s="64"/>
    </row>
    <row r="16144" customFormat="1" spans="5:5">
      <c r="E16144" s="64"/>
    </row>
    <row r="16145" customFormat="1" spans="5:5">
      <c r="E16145" s="64"/>
    </row>
    <row r="16146" customFormat="1" spans="5:5">
      <c r="E16146" s="64"/>
    </row>
    <row r="16147" customFormat="1" spans="5:5">
      <c r="E16147" s="64"/>
    </row>
    <row r="16148" customFormat="1" spans="5:5">
      <c r="E16148" s="64"/>
    </row>
    <row r="16149" customFormat="1" spans="5:5">
      <c r="E16149" s="64"/>
    </row>
    <row r="16150" customFormat="1" spans="5:5">
      <c r="E16150" s="64"/>
    </row>
    <row r="16151" customFormat="1" spans="5:5">
      <c r="E16151" s="64"/>
    </row>
    <row r="16152" customFormat="1" spans="5:5">
      <c r="E16152" s="64"/>
    </row>
    <row r="16153" customFormat="1" spans="5:5">
      <c r="E16153" s="64"/>
    </row>
    <row r="16154" customFormat="1" spans="5:5">
      <c r="E16154" s="64"/>
    </row>
    <row r="16155" customFormat="1" spans="5:5">
      <c r="E16155" s="64"/>
    </row>
    <row r="16156" customFormat="1" spans="5:5">
      <c r="E16156" s="64"/>
    </row>
    <row r="16157" customFormat="1" spans="5:5">
      <c r="E16157" s="64"/>
    </row>
    <row r="16158" customFormat="1" spans="5:5">
      <c r="E16158" s="64"/>
    </row>
    <row r="16159" customFormat="1" spans="5:5">
      <c r="E16159" s="64"/>
    </row>
    <row r="16160" customFormat="1" spans="5:5">
      <c r="E16160" s="64"/>
    </row>
    <row r="16161" customFormat="1" spans="5:5">
      <c r="E16161" s="64"/>
    </row>
    <row r="16162" customFormat="1" spans="5:5">
      <c r="E16162" s="64"/>
    </row>
    <row r="16163" customFormat="1" spans="5:5">
      <c r="E16163" s="64"/>
    </row>
    <row r="16164" customFormat="1" spans="5:5">
      <c r="E16164" s="64"/>
    </row>
    <row r="16165" customFormat="1" spans="5:5">
      <c r="E16165" s="64"/>
    </row>
    <row r="16166" customFormat="1" spans="5:5">
      <c r="E16166" s="64"/>
    </row>
    <row r="16167" customFormat="1" spans="5:5">
      <c r="E16167" s="64"/>
    </row>
    <row r="16168" customFormat="1" spans="5:5">
      <c r="E16168" s="64"/>
    </row>
    <row r="16169" customFormat="1" spans="5:5">
      <c r="E16169" s="64"/>
    </row>
    <row r="16170" customFormat="1" spans="5:5">
      <c r="E16170" s="64"/>
    </row>
    <row r="16171" customFormat="1" spans="5:5">
      <c r="E16171" s="64"/>
    </row>
    <row r="16172" customFormat="1" spans="5:5">
      <c r="E16172" s="64"/>
    </row>
    <row r="16173" customFormat="1" spans="5:5">
      <c r="E16173" s="64"/>
    </row>
    <row r="16174" customFormat="1" spans="5:5">
      <c r="E16174" s="64"/>
    </row>
    <row r="16175" customFormat="1" spans="5:5">
      <c r="E16175" s="64"/>
    </row>
    <row r="16176" customFormat="1" spans="5:5">
      <c r="E16176" s="64"/>
    </row>
    <row r="16177" customFormat="1" spans="5:5">
      <c r="E16177" s="64"/>
    </row>
    <row r="16178" customFormat="1" spans="5:5">
      <c r="E16178" s="64"/>
    </row>
    <row r="16179" customFormat="1" spans="5:5">
      <c r="E16179" s="64"/>
    </row>
    <row r="16180" customFormat="1" spans="5:5">
      <c r="E16180" s="64"/>
    </row>
    <row r="16181" customFormat="1" spans="5:5">
      <c r="E16181" s="64"/>
    </row>
    <row r="16182" customFormat="1" spans="5:5">
      <c r="E16182" s="64"/>
    </row>
    <row r="16183" customFormat="1" spans="5:5">
      <c r="E16183" s="64"/>
    </row>
    <row r="16184" customFormat="1" spans="5:5">
      <c r="E16184" s="64"/>
    </row>
    <row r="16185" customFormat="1" spans="5:5">
      <c r="E16185" s="64"/>
    </row>
    <row r="16186" customFormat="1" spans="5:5">
      <c r="E16186" s="64"/>
    </row>
    <row r="16187" customFormat="1" spans="5:5">
      <c r="E16187" s="64"/>
    </row>
    <row r="16188" customFormat="1" spans="5:5">
      <c r="E16188" s="64"/>
    </row>
    <row r="16189" customFormat="1" spans="5:5">
      <c r="E16189" s="64"/>
    </row>
    <row r="16190" customFormat="1" spans="5:5">
      <c r="E16190" s="64"/>
    </row>
    <row r="16191" customFormat="1" spans="5:5">
      <c r="E16191" s="64"/>
    </row>
    <row r="16192" customFormat="1" spans="5:5">
      <c r="E16192" s="64"/>
    </row>
    <row r="16193" customFormat="1" spans="5:5">
      <c r="E16193" s="64"/>
    </row>
    <row r="16194" customFormat="1" spans="5:5">
      <c r="E16194" s="64"/>
    </row>
    <row r="16195" customFormat="1" spans="5:5">
      <c r="E16195" s="64"/>
    </row>
    <row r="16196" customFormat="1" spans="5:5">
      <c r="E16196" s="64"/>
    </row>
    <row r="16197" customFormat="1" spans="5:5">
      <c r="E16197" s="64"/>
    </row>
    <row r="16198" customFormat="1" spans="5:5">
      <c r="E16198" s="64"/>
    </row>
    <row r="16199" customFormat="1" spans="5:5">
      <c r="E16199" s="64"/>
    </row>
    <row r="16200" customFormat="1" spans="5:5">
      <c r="E16200" s="64"/>
    </row>
    <row r="16201" customFormat="1" spans="5:5">
      <c r="E16201" s="64"/>
    </row>
    <row r="16202" customFormat="1" spans="5:5">
      <c r="E16202" s="64"/>
    </row>
    <row r="16203" customFormat="1" spans="5:5">
      <c r="E16203" s="64"/>
    </row>
    <row r="16204" customFormat="1" spans="5:5">
      <c r="E16204" s="64"/>
    </row>
    <row r="16205" customFormat="1" spans="5:5">
      <c r="E16205" s="64"/>
    </row>
    <row r="16206" customFormat="1" spans="5:5">
      <c r="E16206" s="64"/>
    </row>
    <row r="16207" customFormat="1" spans="5:5">
      <c r="E16207" s="64"/>
    </row>
    <row r="16208" customFormat="1" spans="5:5">
      <c r="E16208" s="64"/>
    </row>
    <row r="16209" customFormat="1" spans="5:5">
      <c r="E16209" s="64"/>
    </row>
    <row r="16210" customFormat="1" spans="5:5">
      <c r="E16210" s="64"/>
    </row>
    <row r="16211" customFormat="1" spans="5:5">
      <c r="E16211" s="64"/>
    </row>
    <row r="16212" customFormat="1" spans="5:5">
      <c r="E16212" s="64"/>
    </row>
    <row r="16213" customFormat="1" spans="5:5">
      <c r="E16213" s="64"/>
    </row>
    <row r="16214" customFormat="1" spans="5:5">
      <c r="E16214" s="64"/>
    </row>
    <row r="16215" customFormat="1" spans="5:5">
      <c r="E16215" s="64"/>
    </row>
    <row r="16216" customFormat="1" spans="5:5">
      <c r="E16216" s="64"/>
    </row>
    <row r="16217" customFormat="1" spans="5:5">
      <c r="E16217" s="64"/>
    </row>
    <row r="16218" customFormat="1" spans="5:5">
      <c r="E16218" s="64"/>
    </row>
    <row r="16219" customFormat="1" spans="5:5">
      <c r="E16219" s="64"/>
    </row>
    <row r="16220" customFormat="1" spans="5:5">
      <c r="E16220" s="64"/>
    </row>
    <row r="16221" customFormat="1" spans="5:5">
      <c r="E16221" s="64"/>
    </row>
    <row r="16222" customFormat="1" spans="5:5">
      <c r="E16222" s="64"/>
    </row>
    <row r="16223" customFormat="1" spans="5:5">
      <c r="E16223" s="64"/>
    </row>
    <row r="16224" customFormat="1" spans="5:5">
      <c r="E16224" s="64"/>
    </row>
    <row r="16225" customFormat="1" spans="5:5">
      <c r="E16225" s="64"/>
    </row>
    <row r="16226" customFormat="1" spans="5:5">
      <c r="E16226" s="64"/>
    </row>
    <row r="16227" customFormat="1" spans="5:5">
      <c r="E16227" s="64"/>
    </row>
    <row r="16228" customFormat="1" spans="5:5">
      <c r="E16228" s="64"/>
    </row>
    <row r="16229" customFormat="1" spans="5:5">
      <c r="E16229" s="64"/>
    </row>
    <row r="16230" customFormat="1" spans="5:5">
      <c r="E16230" s="64"/>
    </row>
    <row r="16231" customFormat="1" spans="5:5">
      <c r="E16231" s="64"/>
    </row>
    <row r="16232" customFormat="1" spans="5:5">
      <c r="E16232" s="64"/>
    </row>
    <row r="16233" customFormat="1" spans="5:5">
      <c r="E16233" s="64"/>
    </row>
    <row r="16234" customFormat="1" spans="5:5">
      <c r="E16234" s="64"/>
    </row>
    <row r="16235" customFormat="1" spans="5:5">
      <c r="E16235" s="64"/>
    </row>
    <row r="16236" customFormat="1" spans="5:5">
      <c r="E16236" s="64"/>
    </row>
    <row r="16237" customFormat="1" spans="5:5">
      <c r="E16237" s="64"/>
    </row>
    <row r="16238" customFormat="1" spans="5:5">
      <c r="E16238" s="64"/>
    </row>
    <row r="16239" customFormat="1" spans="5:5">
      <c r="E16239" s="64"/>
    </row>
    <row r="16240" customFormat="1" spans="5:5">
      <c r="E16240" s="64"/>
    </row>
    <row r="16241" customFormat="1" spans="5:5">
      <c r="E16241" s="64"/>
    </row>
    <row r="16242" customFormat="1" spans="5:5">
      <c r="E16242" s="64"/>
    </row>
    <row r="16243" customFormat="1" spans="5:5">
      <c r="E16243" s="64"/>
    </row>
    <row r="16244" customFormat="1" spans="5:5">
      <c r="E16244" s="64"/>
    </row>
    <row r="16245" customFormat="1" spans="5:5">
      <c r="E16245" s="64"/>
    </row>
    <row r="16246" customFormat="1" spans="5:5">
      <c r="E16246" s="64"/>
    </row>
    <row r="16247" customFormat="1" spans="5:5">
      <c r="E16247" s="64"/>
    </row>
    <row r="16248" customFormat="1" spans="5:5">
      <c r="E16248" s="64"/>
    </row>
    <row r="16249" customFormat="1" spans="5:5">
      <c r="E16249" s="64"/>
    </row>
    <row r="16250" customFormat="1" spans="5:5">
      <c r="E16250" s="64"/>
    </row>
    <row r="16251" customFormat="1" spans="5:5">
      <c r="E16251" s="64"/>
    </row>
    <row r="16252" customFormat="1" spans="5:5">
      <c r="E16252" s="64"/>
    </row>
    <row r="16253" customFormat="1" spans="5:5">
      <c r="E16253" s="64"/>
    </row>
    <row r="16254" customFormat="1" spans="5:5">
      <c r="E16254" s="64"/>
    </row>
    <row r="16255" customFormat="1" spans="5:5">
      <c r="E16255" s="64"/>
    </row>
    <row r="16256" customFormat="1" spans="5:5">
      <c r="E16256" s="64"/>
    </row>
    <row r="16257" customFormat="1" spans="5:5">
      <c r="E16257" s="64"/>
    </row>
    <row r="16258" customFormat="1" spans="5:5">
      <c r="E16258" s="64"/>
    </row>
    <row r="16259" customFormat="1" spans="5:5">
      <c r="E16259" s="64"/>
    </row>
    <row r="16260" customFormat="1" spans="5:5">
      <c r="E16260" s="64"/>
    </row>
    <row r="16261" customFormat="1" spans="5:5">
      <c r="E16261" s="64"/>
    </row>
    <row r="16262" customFormat="1" spans="5:5">
      <c r="E16262" s="64"/>
    </row>
    <row r="16263" customFormat="1" spans="5:5">
      <c r="E16263" s="64"/>
    </row>
    <row r="16264" customFormat="1" spans="5:5">
      <c r="E16264" s="64"/>
    </row>
    <row r="16265" customFormat="1" spans="5:5">
      <c r="E16265" s="64"/>
    </row>
    <row r="16266" customFormat="1" spans="5:5">
      <c r="E16266" s="64"/>
    </row>
    <row r="16267" customFormat="1" spans="5:5">
      <c r="E16267" s="64"/>
    </row>
    <row r="16268" customFormat="1" spans="5:5">
      <c r="E16268" s="64"/>
    </row>
    <row r="16269" customFormat="1" spans="5:5">
      <c r="E16269" s="64"/>
    </row>
    <row r="16270" customFormat="1" spans="5:5">
      <c r="E16270" s="64"/>
    </row>
    <row r="16271" customFormat="1" spans="5:5">
      <c r="E16271" s="64"/>
    </row>
    <row r="16272" customFormat="1" spans="5:5">
      <c r="E16272" s="64"/>
    </row>
    <row r="16273" customFormat="1" spans="5:5">
      <c r="E16273" s="64"/>
    </row>
    <row r="16274" customFormat="1" spans="5:5">
      <c r="E16274" s="64"/>
    </row>
    <row r="16275" customFormat="1" spans="5:5">
      <c r="E16275" s="64"/>
    </row>
    <row r="16276" customFormat="1" spans="5:5">
      <c r="E16276" s="64"/>
    </row>
    <row r="16277" customFormat="1" spans="5:5">
      <c r="E16277" s="64"/>
    </row>
    <row r="16278" customFormat="1" spans="5:5">
      <c r="E16278" s="64"/>
    </row>
    <row r="16279" customFormat="1" spans="5:5">
      <c r="E16279" s="64"/>
    </row>
    <row r="16280" customFormat="1" spans="5:5">
      <c r="E16280" s="64"/>
    </row>
    <row r="16281" customFormat="1" spans="5:5">
      <c r="E16281" s="64"/>
    </row>
    <row r="16282" customFormat="1" spans="5:5">
      <c r="E16282" s="64"/>
    </row>
    <row r="16283" customFormat="1" spans="5:5">
      <c r="E16283" s="64"/>
    </row>
    <row r="16284" customFormat="1" spans="5:5">
      <c r="E16284" s="64"/>
    </row>
    <row r="16285" customFormat="1" spans="5:5">
      <c r="E16285" s="64"/>
    </row>
    <row r="16286" customFormat="1" spans="5:5">
      <c r="E16286" s="64"/>
    </row>
    <row r="16287" customFormat="1" spans="5:5">
      <c r="E16287" s="64"/>
    </row>
    <row r="16288" customFormat="1" spans="5:5">
      <c r="E16288" s="64"/>
    </row>
    <row r="16289" customFormat="1" spans="5:5">
      <c r="E16289" s="64"/>
    </row>
    <row r="16290" customFormat="1" spans="5:5">
      <c r="E16290" s="64"/>
    </row>
    <row r="16291" customFormat="1" spans="5:5">
      <c r="E16291" s="64"/>
    </row>
    <row r="16292" customFormat="1" spans="5:5">
      <c r="E16292" s="64"/>
    </row>
    <row r="16293" customFormat="1" spans="5:5">
      <c r="E16293" s="64"/>
    </row>
    <row r="16294" customFormat="1" spans="5:5">
      <c r="E16294" s="64"/>
    </row>
    <row r="16295" customFormat="1" spans="5:5">
      <c r="E16295" s="64"/>
    </row>
    <row r="16296" customFormat="1" spans="5:5">
      <c r="E16296" s="64"/>
    </row>
    <row r="16297" customFormat="1" spans="5:5">
      <c r="E16297" s="64"/>
    </row>
    <row r="16298" customFormat="1" spans="5:5">
      <c r="E16298" s="64"/>
    </row>
    <row r="16299" customFormat="1" spans="5:5">
      <c r="E16299" s="64"/>
    </row>
    <row r="16300" customFormat="1" spans="5:5">
      <c r="E16300" s="64"/>
    </row>
    <row r="16301" customFormat="1" spans="5:5">
      <c r="E16301" s="64"/>
    </row>
    <row r="16302" customFormat="1" spans="5:5">
      <c r="E16302" s="64"/>
    </row>
    <row r="16303" customFormat="1" spans="5:5">
      <c r="E16303" s="64"/>
    </row>
    <row r="16304" customFormat="1" spans="5:5">
      <c r="E16304" s="64"/>
    </row>
    <row r="16305" customFormat="1" spans="5:5">
      <c r="E16305" s="64"/>
    </row>
    <row r="16306" customFormat="1" spans="5:5">
      <c r="E16306" s="64"/>
    </row>
    <row r="16307" customFormat="1" spans="5:5">
      <c r="E16307" s="64"/>
    </row>
    <row r="16308" customFormat="1" spans="5:5">
      <c r="E16308" s="64"/>
    </row>
    <row r="16309" customFormat="1" spans="5:5">
      <c r="E16309" s="64"/>
    </row>
    <row r="16310" customFormat="1" spans="5:5">
      <c r="E16310" s="64"/>
    </row>
    <row r="16311" customFormat="1" spans="5:5">
      <c r="E16311" s="64"/>
    </row>
    <row r="16312" customFormat="1" spans="5:5">
      <c r="E16312" s="64"/>
    </row>
    <row r="16313" customFormat="1" spans="5:5">
      <c r="E16313" s="64"/>
    </row>
    <row r="16314" customFormat="1" spans="5:5">
      <c r="E16314" s="64"/>
    </row>
    <row r="16315" customFormat="1" spans="5:5">
      <c r="E16315" s="64"/>
    </row>
    <row r="16316" customFormat="1" spans="5:5">
      <c r="E16316" s="64"/>
    </row>
    <row r="16317" customFormat="1" spans="5:5">
      <c r="E16317" s="64"/>
    </row>
    <row r="16318" customFormat="1" spans="5:5">
      <c r="E16318" s="64"/>
    </row>
    <row r="16319" customFormat="1" spans="5:5">
      <c r="E16319" s="64"/>
    </row>
    <row r="16320" customFormat="1" spans="5:5">
      <c r="E16320" s="64"/>
    </row>
    <row r="16321" customFormat="1" spans="5:5">
      <c r="E16321" s="64"/>
    </row>
    <row r="16322" customFormat="1" spans="5:5">
      <c r="E16322" s="64"/>
    </row>
    <row r="16323" customFormat="1" spans="5:5">
      <c r="E16323" s="64"/>
    </row>
    <row r="16324" customFormat="1" spans="5:5">
      <c r="E16324" s="64"/>
    </row>
    <row r="16325" customFormat="1" spans="5:5">
      <c r="E16325" s="64"/>
    </row>
    <row r="16326" customFormat="1" spans="5:5">
      <c r="E16326" s="64"/>
    </row>
    <row r="16327" customFormat="1" spans="5:5">
      <c r="E16327" s="64"/>
    </row>
    <row r="16328" customFormat="1" spans="5:5">
      <c r="E16328" s="64"/>
    </row>
    <row r="16329" customFormat="1" spans="5:5">
      <c r="E16329" s="64"/>
    </row>
    <row r="16330" customFormat="1" spans="5:5">
      <c r="E16330" s="64"/>
    </row>
    <row r="16331" customFormat="1" spans="5:5">
      <c r="E16331" s="64"/>
    </row>
    <row r="16332" customFormat="1" spans="5:5">
      <c r="E16332" s="64"/>
    </row>
    <row r="16333" customFormat="1" spans="5:5">
      <c r="E16333" s="64"/>
    </row>
    <row r="16334" customFormat="1" spans="5:5">
      <c r="E16334" s="64"/>
    </row>
    <row r="16335" customFormat="1" spans="5:5">
      <c r="E16335" s="64"/>
    </row>
    <row r="16336" customFormat="1" spans="5:5">
      <c r="E16336" s="64"/>
    </row>
    <row r="16337" customFormat="1" spans="5:5">
      <c r="E16337" s="64"/>
    </row>
    <row r="16338" customFormat="1" spans="5:5">
      <c r="E16338" s="64"/>
    </row>
    <row r="16339" customFormat="1" spans="5:5">
      <c r="E16339" s="64"/>
    </row>
    <row r="16340" customFormat="1" spans="5:5">
      <c r="E16340" s="64"/>
    </row>
    <row r="16341" customFormat="1" spans="5:5">
      <c r="E16341" s="64"/>
    </row>
    <row r="16342" customFormat="1" spans="5:5">
      <c r="E16342" s="64"/>
    </row>
    <row r="16343" customFormat="1" spans="5:5">
      <c r="E16343" s="64"/>
    </row>
    <row r="16344" customFormat="1" spans="5:5">
      <c r="E16344" s="64"/>
    </row>
    <row r="16345" customFormat="1" spans="5:5">
      <c r="E16345" s="64"/>
    </row>
    <row r="16346" customFormat="1" spans="5:5">
      <c r="E16346" s="64"/>
    </row>
    <row r="16347" customFormat="1" spans="5:5">
      <c r="E16347" s="64"/>
    </row>
    <row r="16348" customFormat="1" spans="5:5">
      <c r="E16348" s="64"/>
    </row>
    <row r="16349" customFormat="1" spans="5:5">
      <c r="E16349" s="64"/>
    </row>
    <row r="16350" customFormat="1" spans="5:5">
      <c r="E16350" s="64"/>
    </row>
    <row r="16351" customFormat="1" spans="5:5">
      <c r="E16351" s="64"/>
    </row>
    <row r="16352" customFormat="1" spans="5:5">
      <c r="E16352" s="64"/>
    </row>
    <row r="16353" customFormat="1" spans="5:5">
      <c r="E16353" s="64"/>
    </row>
    <row r="16354" customFormat="1" spans="5:5">
      <c r="E16354" s="64"/>
    </row>
    <row r="16355" customFormat="1" spans="5:5">
      <c r="E16355" s="64"/>
    </row>
    <row r="16356" customFormat="1" spans="5:5">
      <c r="E16356" s="64"/>
    </row>
    <row r="16357" customFormat="1" spans="5:5">
      <c r="E16357" s="64"/>
    </row>
    <row r="16358" customFormat="1" spans="5:5">
      <c r="E16358" s="64"/>
    </row>
    <row r="16359" customFormat="1" spans="5:5">
      <c r="E16359" s="64"/>
    </row>
    <row r="16360" customFormat="1" spans="5:5">
      <c r="E16360" s="64"/>
    </row>
    <row r="16361" customFormat="1" spans="5:5">
      <c r="E16361" s="64"/>
    </row>
    <row r="16362" customFormat="1" spans="5:5">
      <c r="E16362" s="64"/>
    </row>
    <row r="16363" customFormat="1" spans="5:5">
      <c r="E16363" s="64"/>
    </row>
    <row r="16364" customFormat="1" spans="5:5">
      <c r="E16364" s="64"/>
    </row>
    <row r="16365" customFormat="1" spans="5:5">
      <c r="E16365" s="64"/>
    </row>
    <row r="16366" customFormat="1" spans="5:5">
      <c r="E16366" s="64"/>
    </row>
    <row r="16367" customFormat="1" spans="5:5">
      <c r="E16367" s="64"/>
    </row>
    <row r="16368" customFormat="1" spans="5:5">
      <c r="E16368" s="64"/>
    </row>
    <row r="16369" customFormat="1" spans="5:5">
      <c r="E16369" s="64"/>
    </row>
    <row r="16370" customFormat="1" spans="5:5">
      <c r="E16370" s="64"/>
    </row>
    <row r="16371" customFormat="1" spans="5:5">
      <c r="E16371" s="64"/>
    </row>
    <row r="16372" customFormat="1" spans="5:5">
      <c r="E16372" s="64"/>
    </row>
    <row r="16373" customFormat="1" spans="5:5">
      <c r="E16373" s="64"/>
    </row>
    <row r="16374" customFormat="1" spans="5:5">
      <c r="E16374" s="64"/>
    </row>
    <row r="16375" customFormat="1" spans="5:5">
      <c r="E16375" s="64"/>
    </row>
    <row r="16376" customFormat="1" spans="5:5">
      <c r="E16376" s="64"/>
    </row>
    <row r="16377" customFormat="1" spans="5:5">
      <c r="E16377" s="64"/>
    </row>
    <row r="16378" customFormat="1" spans="5:5">
      <c r="E16378" s="64"/>
    </row>
    <row r="16379" customFormat="1" spans="5:5">
      <c r="E16379" s="64"/>
    </row>
    <row r="16380" customFormat="1" spans="5:5">
      <c r="E16380" s="64"/>
    </row>
    <row r="16381" customFormat="1" spans="5:5">
      <c r="E16381" s="64"/>
    </row>
    <row r="16382" customFormat="1" spans="5:5">
      <c r="E16382" s="64"/>
    </row>
    <row r="16383" customFormat="1" spans="5:5">
      <c r="E16383" s="64"/>
    </row>
    <row r="16384" customFormat="1" spans="5:5">
      <c r="E16384" s="64"/>
    </row>
    <row r="16385" customFormat="1" spans="5:5">
      <c r="E16385" s="64"/>
    </row>
    <row r="16386" customFormat="1" spans="5:5">
      <c r="E16386" s="64"/>
    </row>
    <row r="16387" customFormat="1" spans="5:5">
      <c r="E16387" s="64"/>
    </row>
    <row r="16388" customFormat="1" spans="5:5">
      <c r="E16388" s="64"/>
    </row>
    <row r="16389" customFormat="1" spans="5:5">
      <c r="E16389" s="64"/>
    </row>
    <row r="16390" customFormat="1" spans="5:5">
      <c r="E16390" s="64"/>
    </row>
    <row r="16391" customFormat="1" spans="5:5">
      <c r="E16391" s="64"/>
    </row>
    <row r="16392" customFormat="1" spans="5:5">
      <c r="E16392" s="64"/>
    </row>
    <row r="16393" customFormat="1" spans="5:5">
      <c r="E16393" s="64"/>
    </row>
    <row r="16394" customFormat="1" spans="5:5">
      <c r="E16394" s="64"/>
    </row>
    <row r="16395" customFormat="1" spans="5:5">
      <c r="E16395" s="64"/>
    </row>
    <row r="16396" customFormat="1" spans="5:5">
      <c r="E16396" s="64"/>
    </row>
    <row r="16397" customFormat="1" spans="5:5">
      <c r="E16397" s="64"/>
    </row>
    <row r="16398" customFormat="1" spans="5:5">
      <c r="E16398" s="64"/>
    </row>
    <row r="16399" customFormat="1" spans="5:5">
      <c r="E16399" s="64"/>
    </row>
    <row r="16400" customFormat="1" spans="5:5">
      <c r="E16400" s="64"/>
    </row>
    <row r="16401" customFormat="1" spans="5:5">
      <c r="E16401" s="64"/>
    </row>
    <row r="16402" customFormat="1" spans="5:5">
      <c r="E16402" s="64"/>
    </row>
    <row r="16403" customFormat="1" spans="5:5">
      <c r="E16403" s="64"/>
    </row>
    <row r="16404" customFormat="1" spans="5:5">
      <c r="E16404" s="64"/>
    </row>
    <row r="16405" customFormat="1" spans="5:5">
      <c r="E16405" s="64"/>
    </row>
    <row r="16406" customFormat="1" spans="5:5">
      <c r="E16406" s="64"/>
    </row>
    <row r="16407" customFormat="1" spans="5:5">
      <c r="E16407" s="64"/>
    </row>
    <row r="16408" customFormat="1" spans="5:5">
      <c r="E16408" s="64"/>
    </row>
    <row r="16409" customFormat="1" spans="5:5">
      <c r="E16409" s="64"/>
    </row>
    <row r="16410" customFormat="1" spans="5:5">
      <c r="E16410" s="64"/>
    </row>
    <row r="16411" customFormat="1" spans="5:5">
      <c r="E16411" s="64"/>
    </row>
    <row r="16412" customFormat="1" spans="5:5">
      <c r="E16412" s="64"/>
    </row>
    <row r="16413" customFormat="1" spans="5:5">
      <c r="E16413" s="64"/>
    </row>
    <row r="16414" customFormat="1" spans="5:5">
      <c r="E16414" s="64"/>
    </row>
    <row r="16415" customFormat="1" spans="5:5">
      <c r="E16415" s="64"/>
    </row>
    <row r="16416" customFormat="1" spans="5:5">
      <c r="E16416" s="64"/>
    </row>
    <row r="16417" customFormat="1" spans="5:5">
      <c r="E16417" s="64"/>
    </row>
    <row r="16418" customFormat="1" spans="5:5">
      <c r="E16418" s="64"/>
    </row>
    <row r="16419" customFormat="1" spans="5:5">
      <c r="E16419" s="64"/>
    </row>
    <row r="16420" customFormat="1" spans="5:5">
      <c r="E16420" s="64"/>
    </row>
    <row r="16421" customFormat="1" spans="5:5">
      <c r="E16421" s="64"/>
    </row>
    <row r="16422" customFormat="1" spans="5:5">
      <c r="E16422" s="64"/>
    </row>
    <row r="16423" customFormat="1" spans="5:5">
      <c r="E16423" s="64"/>
    </row>
    <row r="16424" customFormat="1" spans="5:5">
      <c r="E16424" s="64"/>
    </row>
    <row r="16425" customFormat="1" spans="5:5">
      <c r="E16425" s="64"/>
    </row>
    <row r="16426" customFormat="1" spans="5:5">
      <c r="E16426" s="64"/>
    </row>
    <row r="16427" customFormat="1" spans="5:5">
      <c r="E16427" s="64"/>
    </row>
    <row r="16428" customFormat="1" spans="5:5">
      <c r="E16428" s="64"/>
    </row>
    <row r="16429" customFormat="1" spans="5:5">
      <c r="E16429" s="64"/>
    </row>
    <row r="16430" customFormat="1" spans="5:5">
      <c r="E16430" s="64"/>
    </row>
    <row r="16431" customFormat="1" spans="5:5">
      <c r="E16431" s="64"/>
    </row>
    <row r="16432" customFormat="1" spans="5:5">
      <c r="E16432" s="64"/>
    </row>
    <row r="16433" customFormat="1" spans="5:5">
      <c r="E16433" s="64"/>
    </row>
    <row r="16434" customFormat="1" spans="5:5">
      <c r="E16434" s="64"/>
    </row>
    <row r="16435" customFormat="1" spans="5:5">
      <c r="E16435" s="64"/>
    </row>
    <row r="16436" customFormat="1" spans="5:5">
      <c r="E16436" s="64"/>
    </row>
    <row r="16437" customFormat="1" spans="5:5">
      <c r="E16437" s="64"/>
    </row>
    <row r="16438" customFormat="1" spans="5:5">
      <c r="E16438" s="64"/>
    </row>
    <row r="16439" customFormat="1" spans="5:5">
      <c r="E16439" s="64"/>
    </row>
    <row r="16440" customFormat="1" spans="5:5">
      <c r="E16440" s="64"/>
    </row>
    <row r="16441" customFormat="1" spans="5:5">
      <c r="E16441" s="64"/>
    </row>
    <row r="16442" customFormat="1" spans="5:5">
      <c r="E16442" s="64"/>
    </row>
    <row r="16443" customFormat="1" spans="5:5">
      <c r="E16443" s="64"/>
    </row>
    <row r="16444" customFormat="1" spans="5:5">
      <c r="E16444" s="64"/>
    </row>
    <row r="16445" customFormat="1" spans="5:5">
      <c r="E16445" s="64"/>
    </row>
    <row r="16446" customFormat="1" spans="5:5">
      <c r="E16446" s="64"/>
    </row>
    <row r="16447" customFormat="1" spans="5:5">
      <c r="E16447" s="64"/>
    </row>
    <row r="16448" customFormat="1" spans="5:5">
      <c r="E16448" s="64"/>
    </row>
    <row r="16449" customFormat="1" spans="5:5">
      <c r="E16449" s="64"/>
    </row>
    <row r="16450" customFormat="1" spans="5:5">
      <c r="E16450" s="64"/>
    </row>
    <row r="16451" customFormat="1" spans="5:5">
      <c r="E16451" s="64"/>
    </row>
    <row r="16452" customFormat="1" spans="5:5">
      <c r="E16452" s="64"/>
    </row>
    <row r="16453" customFormat="1" spans="5:5">
      <c r="E16453" s="64"/>
    </row>
    <row r="16454" customFormat="1" spans="5:5">
      <c r="E16454" s="64"/>
    </row>
    <row r="16455" customFormat="1" spans="5:5">
      <c r="E16455" s="64"/>
    </row>
    <row r="16456" customFormat="1" spans="5:5">
      <c r="E16456" s="64"/>
    </row>
    <row r="16457" customFormat="1" spans="5:5">
      <c r="E16457" s="64"/>
    </row>
    <row r="16458" customFormat="1" spans="5:5">
      <c r="E16458" s="64"/>
    </row>
    <row r="16459" customFormat="1" spans="5:5">
      <c r="E16459" s="64"/>
    </row>
    <row r="16460" customFormat="1" spans="5:5">
      <c r="E16460" s="64"/>
    </row>
    <row r="16461" customFormat="1" spans="5:5">
      <c r="E16461" s="64"/>
    </row>
    <row r="16462" customFormat="1" spans="5:5">
      <c r="E16462" s="64"/>
    </row>
    <row r="16463" customFormat="1" spans="5:5">
      <c r="E16463" s="64"/>
    </row>
    <row r="16464" customFormat="1" spans="5:5">
      <c r="E16464" s="64"/>
    </row>
    <row r="16465" customFormat="1" spans="5:5">
      <c r="E16465" s="64"/>
    </row>
    <row r="16466" customFormat="1" spans="5:5">
      <c r="E16466" s="64"/>
    </row>
    <row r="16467" customFormat="1" spans="5:5">
      <c r="E16467" s="64"/>
    </row>
    <row r="16468" customFormat="1" spans="5:5">
      <c r="E16468" s="64"/>
    </row>
    <row r="16469" customFormat="1" spans="5:5">
      <c r="E16469" s="64"/>
    </row>
    <row r="16470" customFormat="1" spans="5:5">
      <c r="E16470" s="64"/>
    </row>
    <row r="16471" customFormat="1" spans="5:5">
      <c r="E16471" s="64"/>
    </row>
    <row r="16472" customFormat="1" spans="5:5">
      <c r="E16472" s="64"/>
    </row>
    <row r="16473" customFormat="1" spans="5:5">
      <c r="E16473" s="64"/>
    </row>
    <row r="16474" customFormat="1" spans="5:5">
      <c r="E16474" s="64"/>
    </row>
    <row r="16475" customFormat="1" spans="5:5">
      <c r="E16475" s="64"/>
    </row>
    <row r="16476" customFormat="1" spans="5:5">
      <c r="E16476" s="64"/>
    </row>
    <row r="16477" customFormat="1" spans="5:5">
      <c r="E16477" s="64"/>
    </row>
    <row r="16478" customFormat="1" spans="5:5">
      <c r="E16478" s="64"/>
    </row>
    <row r="16479" customFormat="1" spans="5:5">
      <c r="E16479" s="64"/>
    </row>
    <row r="16480" customFormat="1" spans="5:5">
      <c r="E16480" s="64"/>
    </row>
    <row r="16481" customFormat="1" spans="5:5">
      <c r="E16481" s="64"/>
    </row>
    <row r="16482" customFormat="1" spans="5:5">
      <c r="E16482" s="64"/>
    </row>
    <row r="16483" customFormat="1" spans="5:5">
      <c r="E16483" s="64"/>
    </row>
    <row r="16484" customFormat="1" spans="5:5">
      <c r="E16484" s="64"/>
    </row>
    <row r="16485" customFormat="1" spans="5:5">
      <c r="E16485" s="64"/>
    </row>
    <row r="16486" customFormat="1" spans="5:5">
      <c r="E16486" s="64"/>
    </row>
    <row r="16487" customFormat="1" spans="5:5">
      <c r="E16487" s="64"/>
    </row>
    <row r="16488" customFormat="1" spans="5:5">
      <c r="E16488" s="64"/>
    </row>
    <row r="16489" customFormat="1" spans="5:5">
      <c r="E16489" s="64"/>
    </row>
    <row r="16490" customFormat="1" spans="5:5">
      <c r="E16490" s="64"/>
    </row>
    <row r="16491" customFormat="1" spans="5:5">
      <c r="E16491" s="64"/>
    </row>
    <row r="16492" customFormat="1" spans="5:5">
      <c r="E16492" s="64"/>
    </row>
    <row r="16493" customFormat="1" spans="5:5">
      <c r="E16493" s="64"/>
    </row>
    <row r="16494" customFormat="1" spans="5:5">
      <c r="E16494" s="64"/>
    </row>
    <row r="16495" customFormat="1" spans="5:5">
      <c r="E16495" s="64"/>
    </row>
    <row r="16496" customFormat="1" spans="5:5">
      <c r="E16496" s="64"/>
    </row>
    <row r="16497" customFormat="1" spans="5:5">
      <c r="E16497" s="64"/>
    </row>
    <row r="16498" customFormat="1" spans="5:5">
      <c r="E16498" s="64"/>
    </row>
    <row r="16499" customFormat="1" spans="5:5">
      <c r="E16499" s="64"/>
    </row>
    <row r="16500" customFormat="1" spans="5:5">
      <c r="E16500" s="64"/>
    </row>
    <row r="16501" customFormat="1" spans="5:5">
      <c r="E16501" s="64"/>
    </row>
    <row r="16502" customFormat="1" spans="5:5">
      <c r="E16502" s="64"/>
    </row>
  </sheetData>
  <mergeCells count="32">
    <mergeCell ref="A1:N1"/>
    <mergeCell ref="A2:N2"/>
    <mergeCell ref="A10:A12"/>
    <mergeCell ref="A13:A15"/>
    <mergeCell ref="A17:A29"/>
    <mergeCell ref="A45:A47"/>
    <mergeCell ref="A48:A56"/>
    <mergeCell ref="B10:B12"/>
    <mergeCell ref="B13:B15"/>
    <mergeCell ref="B17:B29"/>
    <mergeCell ref="B45:B47"/>
    <mergeCell ref="B48:B56"/>
    <mergeCell ref="C10:C12"/>
    <mergeCell ref="C13:C15"/>
    <mergeCell ref="C17:C29"/>
    <mergeCell ref="C45:C47"/>
    <mergeCell ref="C48:C56"/>
    <mergeCell ref="D10:D12"/>
    <mergeCell ref="D13:D15"/>
    <mergeCell ref="D17:D29"/>
    <mergeCell ref="D45:D47"/>
    <mergeCell ref="D48:D56"/>
    <mergeCell ref="E10:E12"/>
    <mergeCell ref="E13:E15"/>
    <mergeCell ref="E17:E29"/>
    <mergeCell ref="E45:E47"/>
    <mergeCell ref="E48:E56"/>
    <mergeCell ref="M10:M12"/>
    <mergeCell ref="M13:M15"/>
    <mergeCell ref="M17:M29"/>
    <mergeCell ref="M45:M47"/>
    <mergeCell ref="M48:M56"/>
  </mergeCells>
  <pageMargins left="0.7" right="0.7" top="0.75" bottom="0.75" header="0.3" footer="0.3"/>
  <pageSetup paperSize="9" orientation="portrait"/>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2019年项目库</vt:lpstr>
      <vt:lpstr>2018年项目库</vt:lpstr>
      <vt:lpstr>2020年项目库</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Administrator</cp:lastModifiedBy>
  <dcterms:created xsi:type="dcterms:W3CDTF">2018-04-27T02:50:00Z</dcterms:created>
  <cp:lastPrinted>2018-10-08T09:33:00Z</cp:lastPrinted>
  <dcterms:modified xsi:type="dcterms:W3CDTF">2025-02-08T05:38:38Z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2052-11.8.2.10393</vt:lpwstr>
  </property>
  <property fmtid="{D5CDD505-2E9C-101B-9397-08002B2CF9AE}" pid="3" name="KSORubyTemplateID" linkTarget="0">
    <vt:lpwstr>14</vt:lpwstr>
  </property>
</Properties>
</file>