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2"/>
  </bookViews>
  <sheets>
    <sheet name="收入决算" sheetId="1" r:id="rId1"/>
    <sheet name="支出决算" sheetId="2" r:id="rId2"/>
    <sheet name="结余决算" sheetId="3" r:id="rId3"/>
  </sheets>
  <definedNames>
    <definedName name="_xlnm.Print_Area" localSheetId="2">'结余决算'!$A$1:$B$22</definedName>
    <definedName name="_xlnm.Print_Area" localSheetId="0">'收入决算'!$A$1:$B$40</definedName>
    <definedName name="_xlnm.Print_Area" localSheetId="1">'支出决算'!$A$1:$B$23</definedName>
  </definedNames>
  <calcPr fullCalcOnLoad="1"/>
</workbook>
</file>

<file path=xl/sharedStrings.xml><?xml version="1.0" encoding="utf-8"?>
<sst xmlns="http://schemas.openxmlformats.org/spreadsheetml/2006/main" count="85" uniqueCount="56">
  <si>
    <t>2019年喀什地区莎车县社会保险基金决算收入表</t>
  </si>
  <si>
    <t>单位：万元</t>
  </si>
  <si>
    <r>
      <rPr>
        <sz val="12"/>
        <color indexed="8"/>
        <rFont val="宋体"/>
        <family val="0"/>
      </rPr>
      <t xml:space="preserve">项 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 xml:space="preserve"> 目</t>
    </r>
  </si>
  <si>
    <t>2019年决算数</t>
  </si>
  <si>
    <t>全区社会保险基金收入合计</t>
  </si>
  <si>
    <t xml:space="preserve">    其中：保险费收入</t>
  </si>
  <si>
    <t xml:space="preserve">          利息收入</t>
  </si>
  <si>
    <t xml:space="preserve">          财政补贴收入</t>
  </si>
  <si>
    <t>一、企业职工基本养老保险基金收入</t>
  </si>
  <si>
    <t>二、机关事业基本养老保险基金收入</t>
  </si>
  <si>
    <t>三、城乡居民基本养老保险基金收入</t>
  </si>
  <si>
    <t>四、城镇职工基本医疗保险基金收入</t>
  </si>
  <si>
    <t>五、城乡居民基本医疗保险基金收入</t>
  </si>
  <si>
    <t>六、工伤保险基金收入</t>
  </si>
  <si>
    <t>七、失业保险基金收入</t>
  </si>
  <si>
    <t>八、生育保险基金收入</t>
  </si>
  <si>
    <t>2019年喀什地区莎车县社会保险基金决算支出表</t>
  </si>
  <si>
    <t>项　目</t>
  </si>
  <si>
    <t>全区社会保险基金支出合计</t>
  </si>
  <si>
    <t>　　其中：社会保险待遇支出</t>
  </si>
  <si>
    <t>一、企业职工基本养老保险基金支出</t>
  </si>
  <si>
    <t>　　其中：基本养老金支出</t>
  </si>
  <si>
    <t>二、机关事业基本养老保险基金支出</t>
  </si>
  <si>
    <t>三、城乡居民基本养老保险基金支出</t>
  </si>
  <si>
    <t>　　　　其中：基本养老金支出</t>
  </si>
  <si>
    <t>四、城镇职工基本医疗保险基金支出</t>
  </si>
  <si>
    <t>　　其中：基本医疗保险待遇支出</t>
  </si>
  <si>
    <t>五、城乡居民基本医疗保险基金支出</t>
  </si>
  <si>
    <t>　　　　其中：基本医疗保险待遇支出</t>
  </si>
  <si>
    <t>六、工伤保险基金支出</t>
  </si>
  <si>
    <t>　　其中：工伤保险待遇支出</t>
  </si>
  <si>
    <t>七、失业保险基金支出</t>
  </si>
  <si>
    <t>　　其中：失业保险金支出</t>
  </si>
  <si>
    <t>八、生育保险基金支出</t>
  </si>
  <si>
    <t>　　其中：医疗费用支出</t>
  </si>
  <si>
    <t xml:space="preserve">          生育津贴支出</t>
  </si>
  <si>
    <t>2019年喀什地区莎车县社会保险基金决算结余表</t>
  </si>
  <si>
    <t>2019年年末结余决算数</t>
  </si>
  <si>
    <t>社会保险基金本年收支结余</t>
  </si>
  <si>
    <t>一、企业职工基本养老保险基金本年收支结余</t>
  </si>
  <si>
    <t>二、机关事业基本养老保险基金本年收支结余</t>
  </si>
  <si>
    <t>三、城乡居民基本养老保险基金本年收支结余</t>
  </si>
  <si>
    <t>四、城镇职工基本医疗保险基金本年收支结余</t>
  </si>
  <si>
    <t>五、城乡居民基本医疗保险基金本年收支结余</t>
  </si>
  <si>
    <t>六、失业保险基金本年收支结余</t>
  </si>
  <si>
    <t>七、工伤保险基金本年收支结余</t>
  </si>
  <si>
    <t>八、生育保险基金本年收支结余</t>
  </si>
  <si>
    <t>全区社会保险基金年末累计结余</t>
  </si>
  <si>
    <t>一、企业职工基本养老保险基金年末累计结余</t>
  </si>
  <si>
    <t>二、机关事业基本养老保险基金年末累计结余</t>
  </si>
  <si>
    <t>三、城乡居民基本养老保险基金年末累计结余</t>
  </si>
  <si>
    <t>四、城镇职工基本医疗保险基金年末累计结余</t>
  </si>
  <si>
    <t>五、城乡居民基本医疗保险基金年末累计结余</t>
  </si>
  <si>
    <t>六、失业保险基金年末累计结余</t>
  </si>
  <si>
    <t>七、工伤保险基金年末累计结余</t>
  </si>
  <si>
    <t>八、生育保险基金年末累计结余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</si>
</sst>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</numFmts>
  <fonts count="47">
    <font>
      <sz val="10"/>
      <name val="宋体"/>
      <family val="0"/>
    </font>
    <font>
      <sz val="12"/>
      <name val="宋体"/>
      <family val="0"/>
    </font>
    <font>
      <sz val="14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6"/>
      <color indexed="8"/>
      <name val="宋体"/>
      <family val="0"/>
    </font>
    <font>
      <sz val="13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1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/>
      <protection/>
    </xf>
  </cellStyleXfs>
  <cellXfs count="19"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76" fontId="7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176" fontId="1" fillId="0" borderId="10" xfId="0" applyNumberFormat="1" applyFont="1" applyFill="1" applyBorder="1" applyAlignment="1" applyProtection="1">
      <alignment horizontal="right"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>
      <alignment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33" borderId="0" xfId="0" applyNumberFormat="1" applyFont="1" applyFill="1" applyBorder="1" applyAlignment="1" applyProtection="1">
      <alignment vertic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176" fontId="1" fillId="0" borderId="10" xfId="0" applyNumberFormat="1" applyFont="1" applyFill="1" applyBorder="1" applyAlignment="1" applyProtection="1">
      <alignment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4"/>
  <sheetViews>
    <sheetView showGridLines="0" showZeros="0" zoomScaleSheetLayoutView="100" workbookViewId="0" topLeftCell="A1">
      <selection activeCell="A2" sqref="A2:B2"/>
    </sheetView>
  </sheetViews>
  <sheetFormatPr defaultColWidth="9.140625" defaultRowHeight="14.25" customHeight="1"/>
  <cols>
    <col min="1" max="1" width="46.8515625" style="1" customWidth="1"/>
    <col min="2" max="2" width="33.7109375" style="1" customWidth="1"/>
    <col min="3" max="32" width="10.28125" style="1" customWidth="1"/>
    <col min="33" max="224" width="9.140625" style="1" customWidth="1"/>
    <col min="225" max="251" width="10.28125" style="1" customWidth="1"/>
    <col min="252" max="16384" width="9.140625" style="1" customWidth="1"/>
  </cols>
  <sheetData>
    <row r="1" ht="17.25" customHeight="1">
      <c r="A1" s="2"/>
    </row>
    <row r="2" spans="1:251" ht="30" customHeight="1">
      <c r="A2" s="13" t="s">
        <v>0</v>
      </c>
      <c r="B2" s="1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ht="15.75" customHeight="1">
      <c r="A3" s="5" t="s">
        <v>1</v>
      </c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ht="18.75" customHeight="1">
      <c r="A4" s="6" t="s">
        <v>2</v>
      </c>
      <c r="B4" s="6" t="s">
        <v>3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ht="18.75" customHeight="1">
      <c r="A5" s="15" t="s">
        <v>4</v>
      </c>
      <c r="B5" s="10">
        <f>B9+B13+B17+B21+B25+B29+B33+B37</f>
        <v>211815.35999999996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ht="18.75" customHeight="1">
      <c r="A6" s="15" t="s">
        <v>5</v>
      </c>
      <c r="B6" s="10">
        <f>B10+B14+B18+B22+B26+B30+B34+B38</f>
        <v>144872.39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ht="18.75" customHeight="1">
      <c r="A7" s="15" t="s">
        <v>6</v>
      </c>
      <c r="B7" s="10">
        <f>B11+B15+B19+B23+B27+B31+B35+B39</f>
        <v>2113.44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ht="18.75" customHeight="1">
      <c r="A8" s="15" t="s">
        <v>7</v>
      </c>
      <c r="B8" s="10">
        <f>B12+B16+B20+B24+B28+B32+B36+B40</f>
        <v>63927.36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ht="18.75" customHeight="1">
      <c r="A9" s="9" t="s">
        <v>8</v>
      </c>
      <c r="B9" s="18">
        <v>25413.03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ht="18.75" customHeight="1">
      <c r="A10" s="9" t="s">
        <v>5</v>
      </c>
      <c r="B10" s="18">
        <v>24557.48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ht="18.75" customHeight="1">
      <c r="A11" s="9" t="s">
        <v>6</v>
      </c>
      <c r="B11" s="18">
        <v>118.17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ht="18.75" customHeight="1">
      <c r="A12" s="9" t="s">
        <v>7</v>
      </c>
      <c r="B12" s="18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ht="18.75" customHeight="1">
      <c r="A13" s="9" t="s">
        <v>9</v>
      </c>
      <c r="B13" s="18">
        <v>61799.62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ht="18.75" customHeight="1">
      <c r="A14" s="9" t="s">
        <v>5</v>
      </c>
      <c r="B14" s="18">
        <v>54786.73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ht="18.75" customHeight="1">
      <c r="A15" s="9" t="s">
        <v>6</v>
      </c>
      <c r="B15" s="18">
        <v>528.72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ht="18.75" customHeight="1">
      <c r="A16" s="9" t="s">
        <v>7</v>
      </c>
      <c r="B16" s="18">
        <v>6460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ht="18.75" customHeight="1">
      <c r="A17" s="9" t="s">
        <v>10</v>
      </c>
      <c r="B17" s="18">
        <v>20685.74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ht="18.75" customHeight="1">
      <c r="A18" s="9" t="s">
        <v>5</v>
      </c>
      <c r="B18" s="18">
        <v>6532.47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ht="18.75" customHeight="1">
      <c r="A19" s="9" t="s">
        <v>6</v>
      </c>
      <c r="B19" s="18">
        <v>627.01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ht="18.75" customHeight="1">
      <c r="A20" s="9" t="s">
        <v>7</v>
      </c>
      <c r="B20" s="18">
        <v>13509.36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ht="18.75" customHeight="1">
      <c r="A21" s="9" t="s">
        <v>11</v>
      </c>
      <c r="B21" s="18">
        <v>30438.54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ht="18.75" customHeight="1">
      <c r="A22" s="9" t="s">
        <v>5</v>
      </c>
      <c r="B22" s="18">
        <v>30048.83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ht="18.75" customHeight="1">
      <c r="A23" s="9" t="s">
        <v>6</v>
      </c>
      <c r="B23" s="18">
        <v>376.52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ht="18.75" customHeight="1">
      <c r="A24" s="9" t="s">
        <v>7</v>
      </c>
      <c r="B24" s="18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ht="18.75" customHeight="1">
      <c r="A25" s="9" t="s">
        <v>12</v>
      </c>
      <c r="B25" s="18">
        <v>67443.29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ht="18.75" customHeight="1">
      <c r="A26" s="9" t="s">
        <v>5</v>
      </c>
      <c r="B26" s="18">
        <v>22933.6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ht="18.75" customHeight="1">
      <c r="A27" s="9" t="s">
        <v>6</v>
      </c>
      <c r="B27" s="18">
        <v>450.12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ht="18.75" customHeight="1">
      <c r="A28" s="9" t="s">
        <v>7</v>
      </c>
      <c r="B28" s="18">
        <v>43958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ht="18.75" customHeight="1">
      <c r="A29" s="9" t="s">
        <v>13</v>
      </c>
      <c r="B29" s="18">
        <v>2538.59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ht="18.75" customHeight="1">
      <c r="A30" s="9" t="s">
        <v>5</v>
      </c>
      <c r="B30" s="18">
        <v>2533.34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ht="18.75" customHeight="1">
      <c r="A31" s="9" t="s">
        <v>6</v>
      </c>
      <c r="B31" s="18">
        <v>4.89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ht="18.75" customHeight="1">
      <c r="A32" s="9" t="s">
        <v>7</v>
      </c>
      <c r="B32" s="18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ht="18.75" customHeight="1">
      <c r="A33" s="9" t="s">
        <v>14</v>
      </c>
      <c r="B33" s="18">
        <v>2464.18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ht="18.75" customHeight="1">
      <c r="A34" s="9" t="s">
        <v>5</v>
      </c>
      <c r="B34" s="18">
        <v>2450.95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ht="18.75" customHeight="1">
      <c r="A35" s="9" t="s">
        <v>6</v>
      </c>
      <c r="B35" s="18">
        <v>4.78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ht="18.75" customHeight="1">
      <c r="A36" s="9" t="s">
        <v>7</v>
      </c>
      <c r="B36" s="1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ht="18.75" customHeight="1">
      <c r="A37" s="9" t="s">
        <v>15</v>
      </c>
      <c r="B37" s="18">
        <v>1032.37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ht="18.75" customHeight="1">
      <c r="A38" s="9" t="s">
        <v>5</v>
      </c>
      <c r="B38" s="18">
        <v>1028.99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ht="18.75" customHeight="1">
      <c r="A39" s="9" t="s">
        <v>6</v>
      </c>
      <c r="B39" s="18">
        <v>3.23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ht="18.75" customHeight="1">
      <c r="A40" s="9" t="s">
        <v>7</v>
      </c>
      <c r="B40" s="18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ht="16.5" customHeight="1">
      <c r="A41" s="4"/>
      <c r="B41" s="1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ht="16.5" customHeight="1">
      <c r="A42" s="4"/>
      <c r="B42" s="1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ht="16.5" customHeight="1">
      <c r="A43" s="4"/>
      <c r="B43" s="1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ht="16.5" customHeight="1">
      <c r="A44" s="4"/>
      <c r="B44" s="1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ht="16.5" customHeight="1">
      <c r="A45" s="4"/>
      <c r="B45" s="1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ht="16.5" customHeight="1">
      <c r="A46" s="4"/>
      <c r="B46" s="1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ht="16.5" customHeight="1">
      <c r="A47" s="4"/>
      <c r="B47" s="1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ht="16.5" customHeight="1">
      <c r="A48" s="4"/>
      <c r="B48" s="1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ht="16.5" customHeight="1">
      <c r="A49" s="4"/>
      <c r="B49" s="1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ht="16.5" customHeight="1">
      <c r="A50" s="4"/>
      <c r="B50" s="1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ht="16.5" customHeight="1">
      <c r="A51" s="4"/>
      <c r="B51" s="1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ht="16.5" customHeight="1">
      <c r="A52" s="4"/>
      <c r="B52" s="1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ht="16.5" customHeight="1">
      <c r="A53" s="4"/>
      <c r="B53" s="1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ht="16.5" customHeight="1">
      <c r="A54" s="4"/>
      <c r="B54" s="1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/>
  <mergeCells count="2">
    <mergeCell ref="A2:B2"/>
    <mergeCell ref="A3:B3"/>
  </mergeCells>
  <printOptions horizontalCentered="1"/>
  <pageMargins left="0.3541666666666667" right="0.275" top="0.3541666666666667" bottom="0.4326388888888889" header="0.3541666666666667" footer="0.23541666666666666"/>
  <pageSetup errors="blank" firstPageNumber="12" useFirstPageNumber="1" fitToHeight="1" fitToWidth="1" orientation="portrait" paperSize="9"/>
  <headerFooter alignWithMargins="0">
    <oddFooter>&amp;C&amp;12-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6"/>
  <sheetViews>
    <sheetView showZeros="0" zoomScaleSheetLayoutView="100" workbookViewId="0" topLeftCell="A1">
      <selection activeCell="A2" sqref="A2:B2"/>
    </sheetView>
  </sheetViews>
  <sheetFormatPr defaultColWidth="9.140625" defaultRowHeight="14.25" customHeight="1"/>
  <cols>
    <col min="1" max="1" width="45.57421875" style="1" customWidth="1"/>
    <col min="2" max="2" width="40.421875" style="1" customWidth="1"/>
    <col min="3" max="3" width="10.8515625" style="1" customWidth="1"/>
    <col min="4" max="4" width="33.421875" style="1" customWidth="1"/>
    <col min="5" max="32" width="10.28125" style="1" customWidth="1"/>
    <col min="33" max="224" width="9.140625" style="1" customWidth="1"/>
    <col min="225" max="253" width="10.28125" style="1" customWidth="1"/>
    <col min="254" max="16384" width="9.140625" style="1" customWidth="1"/>
  </cols>
  <sheetData>
    <row r="1" spans="1:253" ht="24.75" customHeight="1">
      <c r="A1" s="2"/>
      <c r="B1" s="12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27" customHeight="1">
      <c r="A2" s="13" t="s">
        <v>16</v>
      </c>
      <c r="B2" s="1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2:253" ht="21" customHeight="1">
      <c r="B3" s="1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30" customHeight="1">
      <c r="A4" s="6" t="s">
        <v>17</v>
      </c>
      <c r="B4" s="6" t="s">
        <v>3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30" customHeight="1">
      <c r="A5" s="15" t="s">
        <v>18</v>
      </c>
      <c r="B5" s="8">
        <f>B7+B9+B11+B13+B15+B17+B19+B21</f>
        <v>138972.2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30" customHeight="1">
      <c r="A6" s="15" t="s">
        <v>19</v>
      </c>
      <c r="B6" s="8">
        <f>B8+B10+B12+B14+B16+B18+B20+B22+B23</f>
        <v>136142.13999999998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30" customHeight="1">
      <c r="A7" s="9" t="s">
        <v>20</v>
      </c>
      <c r="B7" s="10">
        <v>18158.17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30" customHeight="1">
      <c r="A8" s="9" t="s">
        <v>21</v>
      </c>
      <c r="B8" s="10">
        <v>16513.95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30" customHeight="1">
      <c r="A9" s="9" t="s">
        <v>22</v>
      </c>
      <c r="B9" s="10">
        <v>39609.54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30" customHeight="1">
      <c r="A10" s="9" t="s">
        <v>21</v>
      </c>
      <c r="B10" s="10">
        <v>39599.16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30" customHeight="1">
      <c r="A11" s="9" t="s">
        <v>23</v>
      </c>
      <c r="B11" s="10">
        <v>11207.04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30" customHeight="1">
      <c r="A12" s="9" t="s">
        <v>24</v>
      </c>
      <c r="B12" s="10">
        <v>10380.69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30" customHeight="1">
      <c r="A13" s="9" t="s">
        <v>25</v>
      </c>
      <c r="B13" s="10">
        <v>12927.93</v>
      </c>
      <c r="C13" s="4"/>
      <c r="D13" s="16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30" customHeight="1">
      <c r="A14" s="9" t="s">
        <v>26</v>
      </c>
      <c r="B14" s="10">
        <v>12913.55</v>
      </c>
      <c r="C14" s="4"/>
      <c r="D14" s="16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30" customHeight="1">
      <c r="A15" s="9" t="s">
        <v>27</v>
      </c>
      <c r="B15" s="10">
        <v>54744.89</v>
      </c>
      <c r="C15" s="4"/>
      <c r="D15" s="16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30" customHeight="1">
      <c r="A16" s="9" t="s">
        <v>28</v>
      </c>
      <c r="B16" s="10">
        <v>54744.89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30" customHeight="1">
      <c r="A17" s="9" t="s">
        <v>29</v>
      </c>
      <c r="B17" s="10">
        <v>1512.84</v>
      </c>
      <c r="C17" s="4"/>
      <c r="D17" s="16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30" customHeight="1">
      <c r="A18" s="9" t="s">
        <v>30</v>
      </c>
      <c r="B18" s="10">
        <v>1512.54</v>
      </c>
      <c r="C18" s="4"/>
      <c r="D18" s="16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30" customHeight="1">
      <c r="A19" s="9" t="s">
        <v>31</v>
      </c>
      <c r="B19" s="10">
        <v>439.15</v>
      </c>
      <c r="C19" s="4"/>
      <c r="D19" s="16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28.5" customHeight="1">
      <c r="A20" s="9" t="s">
        <v>32</v>
      </c>
      <c r="B20" s="10">
        <v>104.71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28.5" customHeight="1">
      <c r="A21" s="9" t="s">
        <v>33</v>
      </c>
      <c r="B21" s="10">
        <v>372.64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28.5" customHeight="1">
      <c r="A22" s="9" t="s">
        <v>34</v>
      </c>
      <c r="B22" s="10">
        <v>226.97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28.5" customHeight="1">
      <c r="A23" s="9" t="s">
        <v>35</v>
      </c>
      <c r="B23" s="10">
        <v>145.68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6.5" customHeight="1">
      <c r="A24" s="4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6.5" customHeight="1">
      <c r="A25" s="4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6.5" customHeight="1">
      <c r="A26" s="4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6.5" customHeight="1">
      <c r="A27" s="4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6.5" customHeight="1">
      <c r="A28" s="4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6.5" customHeight="1">
      <c r="A29" s="4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6.5" customHeight="1">
      <c r="A30" s="4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6.5" customHeight="1">
      <c r="A31" s="4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6.5" customHeight="1">
      <c r="A32" s="4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ht="16.5" customHeight="1">
      <c r="A33" s="4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16.5" customHeight="1">
      <c r="A34" s="4"/>
      <c r="B34" s="17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6.5" customHeight="1">
      <c r="A35" s="4"/>
      <c r="B35" s="17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" ht="14.25" customHeight="1">
      <c r="A36" s="4"/>
      <c r="B36" s="17"/>
    </row>
  </sheetData>
  <sheetProtection/>
  <mergeCells count="1">
    <mergeCell ref="A2:B2"/>
  </mergeCells>
  <printOptions horizontalCentered="1"/>
  <pageMargins left="0.4326388888888889" right="0.3138888888888889" top="0.9840277777777777" bottom="0.47152777777777777" header="0.5118055555555555" footer="0.23541666666666666"/>
  <pageSetup errors="blank" firstPageNumber="13" useFirstPageNumber="1" fitToHeight="1" fitToWidth="1" orientation="portrait" paperSize="9"/>
  <headerFooter alignWithMargins="0">
    <oddFooter>&amp;C&amp;12-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41"/>
  <sheetViews>
    <sheetView showGridLines="0" showZeros="0" tabSelected="1" zoomScaleSheetLayoutView="100" workbookViewId="0" topLeftCell="A1">
      <selection activeCell="E8" sqref="E8"/>
    </sheetView>
  </sheetViews>
  <sheetFormatPr defaultColWidth="9.140625" defaultRowHeight="14.25" customHeight="1"/>
  <cols>
    <col min="1" max="1" width="51.57421875" style="1" customWidth="1"/>
    <col min="2" max="2" width="46.00390625" style="1" customWidth="1"/>
    <col min="3" max="32" width="10.28125" style="1" customWidth="1"/>
    <col min="33" max="224" width="9.140625" style="1" customWidth="1"/>
    <col min="225" max="231" width="10.28125" style="1" customWidth="1"/>
    <col min="232" max="16384" width="9.140625" style="1" customWidth="1"/>
  </cols>
  <sheetData>
    <row r="1" ht="27" customHeight="1">
      <c r="A1" s="2"/>
    </row>
    <row r="2" spans="1:231" ht="36.75" customHeight="1">
      <c r="A2" s="3" t="s">
        <v>36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</row>
    <row r="3" spans="2:231" ht="21" customHeight="1">
      <c r="B3" s="5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</row>
    <row r="4" spans="1:229" ht="38.25" customHeight="1">
      <c r="A4" s="6" t="s">
        <v>17</v>
      </c>
      <c r="B4" s="6" t="s">
        <v>37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</row>
    <row r="5" spans="1:229" ht="31.5" customHeight="1">
      <c r="A5" s="7" t="s">
        <v>38</v>
      </c>
      <c r="B5" s="8">
        <f>B6+B7+B8+B9+B10+B11+B12+B13</f>
        <v>47360.05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</row>
    <row r="6" spans="1:229" ht="31.5" customHeight="1">
      <c r="A6" s="9" t="s">
        <v>39</v>
      </c>
      <c r="B6" s="10">
        <v>8754.86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</row>
    <row r="7" spans="1:229" ht="31.5" customHeight="1">
      <c r="A7" s="9" t="s">
        <v>40</v>
      </c>
      <c r="B7" s="10">
        <v>22190.09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</row>
    <row r="8" spans="1:229" ht="31.5" customHeight="1">
      <c r="A8" s="9" t="s">
        <v>41</v>
      </c>
      <c r="B8" s="10">
        <v>9478.7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</row>
    <row r="9" spans="1:229" ht="31.5" customHeight="1">
      <c r="A9" s="9" t="s">
        <v>42</v>
      </c>
      <c r="B9" s="10">
        <v>10087.61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</row>
    <row r="10" spans="1:229" ht="31.5" customHeight="1">
      <c r="A10" s="9" t="s">
        <v>43</v>
      </c>
      <c r="B10" s="10">
        <v>-5708.11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</row>
    <row r="11" spans="1:229" ht="31.5" customHeight="1">
      <c r="A11" s="9" t="s">
        <v>44</v>
      </c>
      <c r="B11" s="10">
        <v>1425.03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</row>
    <row r="12" spans="1:229" ht="31.5" customHeight="1">
      <c r="A12" s="9" t="s">
        <v>45</v>
      </c>
      <c r="B12" s="10">
        <v>832.14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</row>
    <row r="13" spans="1:229" ht="31.5" customHeight="1">
      <c r="A13" s="9" t="s">
        <v>46</v>
      </c>
      <c r="B13" s="10">
        <v>299.73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</row>
    <row r="14" spans="1:229" ht="31.5" customHeight="1">
      <c r="A14" s="7" t="s">
        <v>47</v>
      </c>
      <c r="B14" s="8">
        <f>B15+B16+B17+B18+B19+B20+B21+B22</f>
        <v>174770.69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</row>
    <row r="15" spans="1:229" ht="31.5" customHeight="1">
      <c r="A15" s="9" t="s">
        <v>48</v>
      </c>
      <c r="B15" s="10">
        <v>15911.96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</row>
    <row r="16" spans="1:229" ht="31.5" customHeight="1">
      <c r="A16" s="9" t="s">
        <v>49</v>
      </c>
      <c r="B16" s="10">
        <v>54572.8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</row>
    <row r="17" spans="1:229" ht="31.5" customHeight="1">
      <c r="A17" s="9" t="s">
        <v>50</v>
      </c>
      <c r="B17" s="10">
        <v>42891.1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</row>
    <row r="18" spans="1:229" ht="31.5" customHeight="1">
      <c r="A18" s="9" t="s">
        <v>51</v>
      </c>
      <c r="B18" s="10">
        <v>32251.84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</row>
    <row r="19" spans="1:229" ht="31.5" customHeight="1">
      <c r="A19" s="9" t="s">
        <v>52</v>
      </c>
      <c r="B19" s="10">
        <v>25507.24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</row>
    <row r="20" spans="1:229" ht="31.5" customHeight="1">
      <c r="A20" s="9" t="s">
        <v>53</v>
      </c>
      <c r="B20" s="10">
        <v>1742.49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</row>
    <row r="21" spans="1:229" ht="31.5" customHeight="1">
      <c r="A21" s="9" t="s">
        <v>54</v>
      </c>
      <c r="B21" s="10">
        <v>1212.16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</row>
    <row r="22" spans="1:229" ht="31.5" customHeight="1">
      <c r="A22" s="9" t="s">
        <v>55</v>
      </c>
      <c r="B22" s="10">
        <v>681.1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</row>
    <row r="23" spans="1:231" ht="16.5" customHeight="1">
      <c r="A23" s="4"/>
      <c r="B23" s="11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</row>
    <row r="24" spans="1:231" ht="16.5" customHeight="1">
      <c r="A24" s="4"/>
      <c r="B24" s="11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</row>
    <row r="25" spans="1:231" ht="16.5" customHeight="1">
      <c r="A25" s="4"/>
      <c r="B25" s="11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</row>
    <row r="26" spans="1:231" ht="16.5" customHeight="1">
      <c r="A26" s="4"/>
      <c r="B26" s="11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</row>
    <row r="27" spans="1:231" ht="16.5" customHeight="1">
      <c r="A27" s="4"/>
      <c r="B27" s="1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</row>
    <row r="28" spans="1:231" ht="16.5" customHeight="1">
      <c r="A28" s="4"/>
      <c r="B28" s="1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</row>
    <row r="29" spans="1:231" ht="16.5" customHeight="1">
      <c r="A29" s="4"/>
      <c r="B29" s="11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</row>
    <row r="30" spans="1:231" ht="16.5" customHeight="1">
      <c r="A30" s="4"/>
      <c r="B30" s="11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</row>
    <row r="31" spans="1:231" ht="16.5" customHeight="1">
      <c r="A31" s="4"/>
      <c r="B31" s="11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</row>
    <row r="32" spans="1:231" ht="16.5" customHeight="1">
      <c r="A32" s="4"/>
      <c r="B32" s="11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</row>
    <row r="33" spans="1:231" ht="16.5" customHeight="1">
      <c r="A33" s="4"/>
      <c r="B33" s="11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</row>
    <row r="34" spans="1:231" ht="16.5" customHeight="1">
      <c r="A34" s="4"/>
      <c r="B34" s="11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</row>
    <row r="35" spans="1:231" ht="16.5" customHeight="1">
      <c r="A35" s="4"/>
      <c r="B35" s="11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</row>
    <row r="36" spans="1:231" ht="16.5" customHeight="1">
      <c r="A36" s="4"/>
      <c r="B36" s="11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</row>
    <row r="37" spans="1:231" ht="16.5" customHeight="1">
      <c r="A37" s="4"/>
      <c r="B37" s="11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</row>
    <row r="38" spans="1:231" ht="16.5" customHeight="1">
      <c r="A38" s="4"/>
      <c r="B38" s="11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</row>
    <row r="39" spans="1:231" ht="16.5" customHeight="1">
      <c r="A39" s="4"/>
      <c r="B39" s="1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</row>
    <row r="40" spans="1:231" ht="16.5" customHeight="1">
      <c r="A40" s="4"/>
      <c r="B40" s="1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</row>
    <row r="41" spans="1:231" ht="16.5" customHeight="1">
      <c r="A41" s="4"/>
      <c r="B41" s="1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</row>
  </sheetData>
  <sheetProtection/>
  <mergeCells count="1">
    <mergeCell ref="A2:B2"/>
  </mergeCells>
  <printOptions horizontalCentered="1"/>
  <pageMargins left="0.4326388888888889" right="0.3138888888888889" top="0.9840277777777777" bottom="0.55" header="0.5118055555555555" footer="0.275"/>
  <pageSetup errors="blank" firstPageNumber="14" useFirstPageNumber="1" fitToHeight="1" fitToWidth="1" orientation="portrait" paperSize="9"/>
  <headerFooter alignWithMargins="0">
    <oddFooter>&amp;C&amp;12-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2020-09-05T05:27:31Z</cp:lastPrinted>
  <dcterms:created xsi:type="dcterms:W3CDTF">2019-06-25T10:59:00Z</dcterms:created>
  <dcterms:modified xsi:type="dcterms:W3CDTF">2020-09-28T10:10:57Z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