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支付资金" sheetId="2" r:id="rId1"/>
  </sheets>
  <calcPr calcId="144525"/>
</workbook>
</file>

<file path=xl/sharedStrings.xml><?xml version="1.0" encoding="utf-8"?>
<sst xmlns="http://schemas.openxmlformats.org/spreadsheetml/2006/main" count="31" uniqueCount="31">
  <si>
    <t>莎车县2025年大豆种植补贴资金汇总表</t>
  </si>
  <si>
    <t>序号</t>
  </si>
  <si>
    <t>乡镇</t>
  </si>
  <si>
    <t>户数（户）</t>
  </si>
  <si>
    <t>大豆总种植面积（净面积）亩</t>
  </si>
  <si>
    <t>补贴标准（元/亩）</t>
  </si>
  <si>
    <t>补贴金额（元）</t>
  </si>
  <si>
    <t>备注</t>
  </si>
  <si>
    <t>合计</t>
  </si>
  <si>
    <t>叶尔羌街道办</t>
  </si>
  <si>
    <t>古勒巴格镇</t>
  </si>
  <si>
    <t>阿热勒乡</t>
  </si>
  <si>
    <t>托木吾斯唐镇</t>
  </si>
  <si>
    <t>英吾斯唐乡</t>
  </si>
  <si>
    <t>恰尔巴格乡</t>
  </si>
  <si>
    <t>乌达力克镇</t>
  </si>
  <si>
    <t>阿斯兰巴格乡</t>
  </si>
  <si>
    <t>亚克艾日克乡</t>
  </si>
  <si>
    <t>孜热甫夏提乡</t>
  </si>
  <si>
    <t>米夏镇</t>
  </si>
  <si>
    <t>依什库力乡</t>
  </si>
  <si>
    <t>拍克其乡</t>
  </si>
  <si>
    <t>艾力西湖镇</t>
  </si>
  <si>
    <t>荒地镇</t>
  </si>
  <si>
    <t>墩巴格乡</t>
  </si>
  <si>
    <t>阿瓦提镇</t>
  </si>
  <si>
    <t>阿拉买提镇</t>
  </si>
  <si>
    <t>佰什坎特镇</t>
  </si>
  <si>
    <t>依盖尔其镇</t>
  </si>
  <si>
    <t>喀拉苏乡</t>
  </si>
  <si>
    <t>喀群乡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</si>
</sst>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  <cellStyle name="常规 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L9" sqref="L9"/>
    </sheetView>
  </sheetViews>
  <sheetFormatPr defaultColWidth="9" defaultRowHeight="13.8" outlineLevelCol="6"/>
  <cols>
    <col min="1" max="1" width="8.61111111111111" style="4" customWidth="1"/>
    <col min="2" max="2" width="19.1111111111111" style="4" customWidth="1"/>
    <col min="3" max="3" width="12.2222222222222" style="4" customWidth="1"/>
    <col min="4" max="4" width="16.2222222222222" style="4" customWidth="1"/>
    <col min="5" max="5" width="13.3333333333333" style="4" customWidth="1"/>
    <col min="6" max="6" width="13.1111111111111" style="4" customWidth="1"/>
    <col min="7" max="7" width="7.22222222222222" style="4" customWidth="1"/>
    <col min="8" max="8" width="9" style="4"/>
    <col min="9" max="9" width="19.5555555555556" style="4" customWidth="1"/>
    <col min="10" max="10" width="10.2222222222222" style="4"/>
    <col min="11" max="16382" width="9" style="4"/>
  </cols>
  <sheetData>
    <row r="1" s="1" customFormat="1" ht="4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6"/>
      <c r="D2" s="6"/>
      <c r="E2" s="6"/>
      <c r="F2" s="6"/>
    </row>
    <row r="3" s="2" customFormat="1" ht="15" customHeight="1" spans="1:7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</row>
    <row r="4" s="2" customFormat="1" ht="21" customHeight="1" spans="1:7">
      <c r="A4" s="7"/>
      <c r="B4" s="7"/>
      <c r="C4" s="7"/>
      <c r="D4" s="7"/>
      <c r="E4" s="10"/>
      <c r="F4" s="10"/>
      <c r="G4" s="11"/>
    </row>
    <row r="5" s="2" customFormat="1" ht="31" customHeight="1" spans="1:7">
      <c r="A5" s="12" t="s">
        <v>8</v>
      </c>
      <c r="B5" s="13"/>
      <c r="C5" s="7">
        <f>SUM(C6:C27)</f>
        <v>4030</v>
      </c>
      <c r="D5" s="7">
        <f>SUM(D6:D27)</f>
        <v>19211.28</v>
      </c>
      <c r="E5" s="14">
        <v>300</v>
      </c>
      <c r="F5" s="14">
        <f>SUM(F6:F27)</f>
        <v>5763384</v>
      </c>
      <c r="G5" s="15"/>
    </row>
    <row r="6" s="3" customFormat="1" ht="31" customHeight="1" spans="1:7">
      <c r="A6" s="16">
        <v>1</v>
      </c>
      <c r="B6" s="17" t="s">
        <v>9</v>
      </c>
      <c r="C6" s="7">
        <v>1</v>
      </c>
      <c r="D6" s="18">
        <v>4</v>
      </c>
      <c r="E6" s="14">
        <v>300</v>
      </c>
      <c r="F6" s="14">
        <f t="shared" ref="F6:F27" si="0">D6*E6</f>
        <v>1200</v>
      </c>
      <c r="G6" s="19"/>
    </row>
    <row r="7" s="3" customFormat="1" ht="31" customHeight="1" spans="1:7">
      <c r="A7" s="16">
        <v>2</v>
      </c>
      <c r="B7" s="17" t="s">
        <v>10</v>
      </c>
      <c r="C7" s="7">
        <v>3</v>
      </c>
      <c r="D7" s="7">
        <v>22.9</v>
      </c>
      <c r="E7" s="14">
        <v>300</v>
      </c>
      <c r="F7" s="14">
        <f t="shared" si="0"/>
        <v>6870</v>
      </c>
      <c r="G7" s="19"/>
    </row>
    <row r="8" s="3" customFormat="1" ht="31" customHeight="1" spans="1:7">
      <c r="A8" s="16">
        <v>3</v>
      </c>
      <c r="B8" s="17" t="s">
        <v>11</v>
      </c>
      <c r="C8" s="7">
        <v>191</v>
      </c>
      <c r="D8" s="7">
        <v>841.96</v>
      </c>
      <c r="E8" s="14">
        <v>300</v>
      </c>
      <c r="F8" s="14">
        <f t="shared" si="0"/>
        <v>252588</v>
      </c>
      <c r="G8" s="14"/>
    </row>
    <row r="9" s="3" customFormat="1" ht="31" customHeight="1" spans="1:7">
      <c r="A9" s="16">
        <v>4</v>
      </c>
      <c r="B9" s="17" t="s">
        <v>12</v>
      </c>
      <c r="C9" s="7">
        <v>271</v>
      </c>
      <c r="D9" s="7">
        <v>1100.92</v>
      </c>
      <c r="E9" s="14">
        <v>300</v>
      </c>
      <c r="F9" s="14">
        <f t="shared" si="0"/>
        <v>330276</v>
      </c>
      <c r="G9" s="19"/>
    </row>
    <row r="10" s="3" customFormat="1" ht="31" customHeight="1" spans="1:7">
      <c r="A10" s="16">
        <v>5</v>
      </c>
      <c r="B10" s="17" t="s">
        <v>13</v>
      </c>
      <c r="C10" s="7">
        <v>177</v>
      </c>
      <c r="D10" s="7">
        <v>1846.61</v>
      </c>
      <c r="E10" s="14">
        <v>300</v>
      </c>
      <c r="F10" s="14">
        <f t="shared" si="0"/>
        <v>553983</v>
      </c>
      <c r="G10" s="19"/>
    </row>
    <row r="11" s="3" customFormat="1" ht="31" customHeight="1" spans="1:7">
      <c r="A11" s="16">
        <v>6</v>
      </c>
      <c r="B11" s="17" t="s">
        <v>14</v>
      </c>
      <c r="C11" s="7">
        <v>1058</v>
      </c>
      <c r="D11" s="7">
        <v>7832.33</v>
      </c>
      <c r="E11" s="14">
        <v>300</v>
      </c>
      <c r="F11" s="14">
        <f t="shared" si="0"/>
        <v>2349699</v>
      </c>
      <c r="G11" s="19"/>
    </row>
    <row r="12" s="4" customFormat="1" ht="31" customHeight="1" spans="1:7">
      <c r="A12" s="16">
        <v>7</v>
      </c>
      <c r="B12" s="17" t="s">
        <v>15</v>
      </c>
      <c r="C12" s="15">
        <v>13</v>
      </c>
      <c r="D12" s="15">
        <v>46.42</v>
      </c>
      <c r="E12" s="14">
        <v>300</v>
      </c>
      <c r="F12" s="14">
        <f t="shared" si="0"/>
        <v>13926</v>
      </c>
      <c r="G12" s="20"/>
    </row>
    <row r="13" s="4" customFormat="1" ht="31" customHeight="1" spans="1:7">
      <c r="A13" s="16">
        <v>8</v>
      </c>
      <c r="B13" s="17" t="s">
        <v>16</v>
      </c>
      <c r="C13" s="15">
        <v>124</v>
      </c>
      <c r="D13" s="15">
        <v>804.97</v>
      </c>
      <c r="E13" s="14">
        <v>300</v>
      </c>
      <c r="F13" s="14">
        <f t="shared" si="0"/>
        <v>241491</v>
      </c>
      <c r="G13" s="20"/>
    </row>
    <row r="14" s="4" customFormat="1" ht="31" customHeight="1" spans="1:7">
      <c r="A14" s="16">
        <v>9</v>
      </c>
      <c r="B14" s="17" t="s">
        <v>17</v>
      </c>
      <c r="C14" s="15">
        <v>222</v>
      </c>
      <c r="D14" s="15">
        <v>899.76</v>
      </c>
      <c r="E14" s="14">
        <v>300</v>
      </c>
      <c r="F14" s="14">
        <f t="shared" si="0"/>
        <v>269928</v>
      </c>
      <c r="G14" s="14"/>
    </row>
    <row r="15" s="4" customFormat="1" ht="31" customHeight="1" spans="1:7">
      <c r="A15" s="16">
        <v>10</v>
      </c>
      <c r="B15" s="17" t="s">
        <v>18</v>
      </c>
      <c r="C15" s="15">
        <v>247</v>
      </c>
      <c r="D15" s="15">
        <v>829.55</v>
      </c>
      <c r="E15" s="14">
        <v>300</v>
      </c>
      <c r="F15" s="14">
        <f t="shared" si="0"/>
        <v>248865</v>
      </c>
      <c r="G15" s="20"/>
    </row>
    <row r="16" s="4" customFormat="1" ht="31" customHeight="1" spans="1:7">
      <c r="A16" s="16">
        <v>11</v>
      </c>
      <c r="B16" s="17" t="s">
        <v>19</v>
      </c>
      <c r="C16" s="15">
        <v>345</v>
      </c>
      <c r="D16" s="15">
        <v>1255.93</v>
      </c>
      <c r="E16" s="14">
        <v>300</v>
      </c>
      <c r="F16" s="14">
        <f t="shared" si="0"/>
        <v>376779</v>
      </c>
      <c r="G16" s="20"/>
    </row>
    <row r="17" s="4" customFormat="1" ht="31" customHeight="1" spans="1:7">
      <c r="A17" s="16">
        <v>12</v>
      </c>
      <c r="B17" s="17" t="s">
        <v>20</v>
      </c>
      <c r="C17" s="15">
        <v>103</v>
      </c>
      <c r="D17" s="15">
        <v>301.86</v>
      </c>
      <c r="E17" s="14">
        <v>300</v>
      </c>
      <c r="F17" s="14">
        <f t="shared" si="0"/>
        <v>90558</v>
      </c>
      <c r="G17" s="20"/>
    </row>
    <row r="18" s="4" customFormat="1" ht="31" customHeight="1" spans="1:7">
      <c r="A18" s="16">
        <v>13</v>
      </c>
      <c r="B18" s="17" t="s">
        <v>21</v>
      </c>
      <c r="C18" s="15">
        <v>9</v>
      </c>
      <c r="D18" s="15">
        <v>112.97</v>
      </c>
      <c r="E18" s="14">
        <v>300</v>
      </c>
      <c r="F18" s="14">
        <f t="shared" si="0"/>
        <v>33891</v>
      </c>
      <c r="G18" s="20"/>
    </row>
    <row r="19" s="4" customFormat="1" ht="31" customHeight="1" spans="1:7">
      <c r="A19" s="16">
        <v>14</v>
      </c>
      <c r="B19" s="17" t="s">
        <v>22</v>
      </c>
      <c r="C19" s="15">
        <v>316</v>
      </c>
      <c r="D19" s="15">
        <v>547.95</v>
      </c>
      <c r="E19" s="14">
        <v>300</v>
      </c>
      <c r="F19" s="14">
        <f t="shared" si="0"/>
        <v>164385</v>
      </c>
      <c r="G19" s="20"/>
    </row>
    <row r="20" s="4" customFormat="1" ht="31" customHeight="1" spans="1:7">
      <c r="A20" s="16">
        <v>15</v>
      </c>
      <c r="B20" s="17" t="s">
        <v>23</v>
      </c>
      <c r="C20" s="15">
        <v>6</v>
      </c>
      <c r="D20" s="15">
        <v>68.8</v>
      </c>
      <c r="E20" s="14">
        <v>300</v>
      </c>
      <c r="F20" s="14">
        <f t="shared" si="0"/>
        <v>20640</v>
      </c>
      <c r="G20" s="20"/>
    </row>
    <row r="21" s="4" customFormat="1" ht="31" customHeight="1" spans="1:7">
      <c r="A21" s="16">
        <v>16</v>
      </c>
      <c r="B21" s="17" t="s">
        <v>24</v>
      </c>
      <c r="C21" s="15">
        <v>228</v>
      </c>
      <c r="D21" s="15">
        <v>315.89</v>
      </c>
      <c r="E21" s="14">
        <v>300</v>
      </c>
      <c r="F21" s="14">
        <f t="shared" si="0"/>
        <v>94767</v>
      </c>
      <c r="G21" s="20"/>
    </row>
    <row r="22" s="4" customFormat="1" ht="31" customHeight="1" spans="1:7">
      <c r="A22" s="16">
        <v>17</v>
      </c>
      <c r="B22" s="17" t="s">
        <v>25</v>
      </c>
      <c r="C22" s="15">
        <v>140</v>
      </c>
      <c r="D22" s="15">
        <v>224.15</v>
      </c>
      <c r="E22" s="14">
        <v>300</v>
      </c>
      <c r="F22" s="14">
        <f t="shared" si="0"/>
        <v>67245</v>
      </c>
      <c r="G22" s="20"/>
    </row>
    <row r="23" s="4" customFormat="1" ht="31" customHeight="1" spans="1:7">
      <c r="A23" s="16">
        <v>18</v>
      </c>
      <c r="B23" s="17" t="s">
        <v>26</v>
      </c>
      <c r="C23" s="15">
        <v>52</v>
      </c>
      <c r="D23" s="15">
        <v>106.42</v>
      </c>
      <c r="E23" s="14">
        <v>300</v>
      </c>
      <c r="F23" s="14">
        <f t="shared" si="0"/>
        <v>31926</v>
      </c>
      <c r="G23" s="20"/>
    </row>
    <row r="24" s="4" customFormat="1" ht="30" customHeight="1" spans="1:7">
      <c r="A24" s="16">
        <v>19</v>
      </c>
      <c r="B24" s="17" t="s">
        <v>27</v>
      </c>
      <c r="C24" s="15">
        <v>364</v>
      </c>
      <c r="D24" s="21">
        <v>783.45</v>
      </c>
      <c r="E24" s="14">
        <v>300</v>
      </c>
      <c r="F24" s="14">
        <f t="shared" si="0"/>
        <v>235035</v>
      </c>
      <c r="G24" s="20"/>
    </row>
    <row r="25" s="4" customFormat="1" ht="30" customHeight="1" spans="1:7">
      <c r="A25" s="16">
        <v>20</v>
      </c>
      <c r="B25" s="17" t="s">
        <v>28</v>
      </c>
      <c r="C25" s="15">
        <v>12</v>
      </c>
      <c r="D25" s="15">
        <v>763.38</v>
      </c>
      <c r="E25" s="14">
        <v>300</v>
      </c>
      <c r="F25" s="14">
        <f t="shared" si="0"/>
        <v>229014</v>
      </c>
      <c r="G25" s="20"/>
    </row>
    <row r="26" s="4" customFormat="1" ht="30" customHeight="1" spans="1:7">
      <c r="A26" s="16">
        <v>21</v>
      </c>
      <c r="B26" s="17" t="s">
        <v>29</v>
      </c>
      <c r="C26" s="15">
        <v>7</v>
      </c>
      <c r="D26" s="15">
        <v>27.6</v>
      </c>
      <c r="E26" s="14">
        <v>300</v>
      </c>
      <c r="F26" s="14">
        <f t="shared" si="0"/>
        <v>8280</v>
      </c>
      <c r="G26" s="20"/>
    </row>
    <row r="27" s="4" customFormat="1" ht="30" customHeight="1" spans="1:7">
      <c r="A27" s="16">
        <v>22</v>
      </c>
      <c r="B27" s="17" t="s">
        <v>30</v>
      </c>
      <c r="C27" s="14">
        <v>141</v>
      </c>
      <c r="D27" s="14">
        <v>473.46</v>
      </c>
      <c r="E27" s="14">
        <v>300</v>
      </c>
      <c r="F27" s="14">
        <f t="shared" si="0"/>
        <v>142038</v>
      </c>
      <c r="G27" s="20"/>
    </row>
  </sheetData>
  <mergeCells count="10">
    <mergeCell ref="A1:G1"/>
    <mergeCell ref="A2:F2"/>
    <mergeCell ref="A5:B5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支付资金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2015-06-05T18:19:00Z</dcterms:created>
  <dcterms:modified xsi:type="dcterms:W3CDTF">2025-11-14T12:02:57Z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